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855" yWindow="-225" windowWidth="15570" windowHeight="11760"/>
  </bookViews>
  <sheets>
    <sheet name="Text" sheetId="75" r:id="rId1"/>
    <sheet name="T1" sheetId="2" r:id="rId2"/>
    <sheet name="T2" sheetId="71" r:id="rId3"/>
    <sheet name="T3" sheetId="72" r:id="rId4"/>
    <sheet name="T4" sheetId="74" r:id="rId5"/>
  </sheets>
  <definedNames>
    <definedName name="_xlnm.Print_Area" localSheetId="1">'T1'!$A$1:$Q$33</definedName>
    <definedName name="_xlnm.Print_Area" localSheetId="2">'T2'!$A$1:$O$17</definedName>
    <definedName name="_xlnm.Print_Area" localSheetId="3">'T3'!$A$1:$Q$56</definedName>
    <definedName name="_xlnm.Print_Area" localSheetId="4">'T4'!$A$1:$O$65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O66" i="74" l="1"/>
  <c r="N66" i="74"/>
  <c r="M66" i="74"/>
  <c r="L66" i="74"/>
  <c r="K66" i="74"/>
  <c r="J66" i="74"/>
  <c r="I66" i="74"/>
  <c r="H66" i="74"/>
  <c r="G66" i="74"/>
  <c r="F66" i="74"/>
  <c r="E66" i="74"/>
  <c r="D66" i="74"/>
  <c r="C66" i="74"/>
  <c r="P57" i="72"/>
  <c r="O57" i="72"/>
  <c r="N57" i="72"/>
  <c r="M57" i="72"/>
  <c r="L57" i="72"/>
  <c r="K57" i="72"/>
  <c r="J57" i="72"/>
  <c r="I57" i="72"/>
  <c r="H57" i="72"/>
  <c r="G57" i="72"/>
  <c r="F57" i="72"/>
  <c r="E57" i="72"/>
  <c r="D57" i="72"/>
  <c r="C57" i="72"/>
  <c r="Q57" i="72"/>
</calcChain>
</file>

<file path=xl/sharedStrings.xml><?xml version="1.0" encoding="utf-8"?>
<sst xmlns="http://schemas.openxmlformats.org/spreadsheetml/2006/main" count="580" uniqueCount="160">
  <si>
    <r>
      <t>Product</t>
    </r>
    <r>
      <rPr>
        <vertAlign val="superscript"/>
        <sz val="8"/>
        <rFont val="Times New Roman"/>
        <family val="1"/>
      </rPr>
      <t>3</t>
    </r>
  </si>
  <si>
    <t>TABLE 1</t>
  </si>
  <si>
    <t>(Metric tons, tungsten content)</t>
  </si>
  <si>
    <t>Concentrate</t>
  </si>
  <si>
    <t>Intermediate products</t>
  </si>
  <si>
    <t>Reported</t>
  </si>
  <si>
    <t>Imports</t>
  </si>
  <si>
    <t xml:space="preserve">Stocks, end of period </t>
  </si>
  <si>
    <t>for</t>
  </si>
  <si>
    <t>Net</t>
  </si>
  <si>
    <t>Period</t>
  </si>
  <si>
    <t>consumption</t>
  </si>
  <si>
    <t>W</t>
  </si>
  <si>
    <t>January</t>
  </si>
  <si>
    <t>October</t>
  </si>
  <si>
    <t>November</t>
  </si>
  <si>
    <t>Total</t>
  </si>
  <si>
    <t>Stocks at end of period</t>
  </si>
  <si>
    <r>
      <t>U.S. SALIENT TUNGSTEN STATISTICS</t>
    </r>
    <r>
      <rPr>
        <vertAlign val="superscript"/>
        <sz val="8"/>
        <rFont val="Times New Roman"/>
        <family val="1"/>
      </rPr>
      <t>1</t>
    </r>
  </si>
  <si>
    <t>February</t>
  </si>
  <si>
    <t>March</t>
  </si>
  <si>
    <t>April</t>
  </si>
  <si>
    <t>May</t>
  </si>
  <si>
    <t>June</t>
  </si>
  <si>
    <r>
      <t>ernment</t>
    </r>
    <r>
      <rPr>
        <vertAlign val="superscript"/>
        <sz val="8"/>
        <rFont val="Times New Roman"/>
        <family val="1"/>
      </rPr>
      <t>3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</si>
  <si>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</si>
  <si>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Reported by consumers.</t>
    </r>
  </si>
  <si>
    <r>
      <t>4</t>
    </r>
    <r>
      <rPr>
        <sz val="8"/>
        <rFont val="Times New Roman"/>
        <family val="1"/>
      </rPr>
      <t>Net production of tungsten metal powder and tungsten carbide powder.</t>
    </r>
  </si>
  <si>
    <t>Tungsten carbide powder</t>
  </si>
  <si>
    <t>December</t>
  </si>
  <si>
    <r>
      <t>2</t>
    </r>
    <r>
      <rPr>
        <sz val="8"/>
        <rFont val="Times New Roman"/>
        <family val="1"/>
      </rPr>
      <t>Receipts plus gross</t>
    </r>
    <r>
      <rPr>
        <sz val="8"/>
        <rFont val="Times New Roman"/>
        <family val="1"/>
      </rPr>
      <t xml:space="preserve"> production less quantity used to make other products in table.</t>
    </r>
  </si>
  <si>
    <t xml:space="preserve">Metal powder </t>
  </si>
  <si>
    <t>July</t>
  </si>
  <si>
    <t>August</t>
  </si>
  <si>
    <t>September</t>
  </si>
  <si>
    <r>
      <t>Net production</t>
    </r>
    <r>
      <rPr>
        <vertAlign val="superscript"/>
        <sz val="8"/>
        <rFont val="Times New Roman"/>
        <family val="1"/>
      </rPr>
      <t>2</t>
    </r>
  </si>
  <si>
    <t>January–December</t>
  </si>
  <si>
    <t>consump-</t>
  </si>
  <si>
    <t>U.S. Gov-</t>
  </si>
  <si>
    <r>
      <t>3</t>
    </r>
    <r>
      <rPr>
        <sz val="8"/>
        <rFont val="Times New Roman"/>
        <family val="1"/>
      </rPr>
      <t>Data from the Defense Logistics Agency, DLA Strategic Materials. Data are uncommitted material only.</t>
    </r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</si>
  <si>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</si>
  <si>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tion</t>
    </r>
    <r>
      <rPr>
        <vertAlign val="superscript"/>
        <sz val="8"/>
        <rFont val="Times New Roman"/>
        <family val="1"/>
      </rPr>
      <t>p</t>
    </r>
  </si>
  <si>
    <r>
      <t>Industry</t>
    </r>
    <r>
      <rPr>
        <vertAlign val="superscript"/>
        <sz val="8"/>
        <rFont val="Times New Roman"/>
        <family val="1"/>
      </rPr>
      <t>p, 2</t>
    </r>
  </si>
  <si>
    <r>
      <t>production</t>
    </r>
    <r>
      <rPr>
        <vertAlign val="superscript"/>
        <sz val="8"/>
        <rFont val="Times New Roman"/>
        <family val="1"/>
      </rPr>
      <t>p, 4</t>
    </r>
  </si>
  <si>
    <r>
      <t>U.S. PRODUCTION AND STOCKS OF TUNGSTEN PRODUCTS</t>
    </r>
    <r>
      <rPr>
        <vertAlign val="superscript"/>
        <sz val="8"/>
        <rFont val="Times New Roman"/>
        <family val="1"/>
      </rPr>
      <t>p, 1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</si>
  <si>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 W Withheld to avoid disclosing company proprietary data.</t>
    </r>
  </si>
  <si>
    <r>
      <t>U.S. IMPORTS FOR CONSUMPTION OF TUNGSTEN, BY COUNTRY</t>
    </r>
    <r>
      <rPr>
        <vertAlign val="superscript"/>
        <sz val="8"/>
        <rFont val="Times New Roman"/>
        <family val="1"/>
      </rPr>
      <t>1</t>
    </r>
  </si>
  <si>
    <t>Ores and</t>
  </si>
  <si>
    <t>Tungsten</t>
  </si>
  <si>
    <t>Period and country</t>
  </si>
  <si>
    <t>concen-</t>
  </si>
  <si>
    <t>Ammonium</t>
  </si>
  <si>
    <t>Ferro-</t>
  </si>
  <si>
    <t>Metal</t>
  </si>
  <si>
    <t>carbide</t>
  </si>
  <si>
    <t>of origin</t>
  </si>
  <si>
    <t>trates</t>
  </si>
  <si>
    <t>tungstates</t>
  </si>
  <si>
    <t>tungsten</t>
  </si>
  <si>
    <t>powder</t>
  </si>
  <si>
    <r>
      <t>Other</t>
    </r>
    <r>
      <rPr>
        <vertAlign val="superscript"/>
        <sz val="8"/>
        <rFont val="Times New Roman"/>
        <family val="1"/>
      </rPr>
      <t>2</t>
    </r>
  </si>
  <si>
    <t xml:space="preserve"> Total</t>
  </si>
  <si>
    <t>--</t>
  </si>
  <si>
    <t>Australia</t>
  </si>
  <si>
    <t>Austria</t>
  </si>
  <si>
    <t>Bolivia</t>
  </si>
  <si>
    <t>Brazil</t>
  </si>
  <si>
    <t xml:space="preserve">Canada </t>
  </si>
  <si>
    <t xml:space="preserve">China </t>
  </si>
  <si>
    <t xml:space="preserve">Germany </t>
  </si>
  <si>
    <t>Israel</t>
  </si>
  <si>
    <t>Japan</t>
  </si>
  <si>
    <t>Korea, Republic of</t>
  </si>
  <si>
    <t>Mexico</t>
  </si>
  <si>
    <t>Portugal</t>
  </si>
  <si>
    <t>Singapore</t>
  </si>
  <si>
    <t>Spain</t>
  </si>
  <si>
    <t>United Kingdom</t>
  </si>
  <si>
    <t>Other</t>
  </si>
  <si>
    <r>
      <t>3</t>
    </r>
    <r>
      <rPr>
        <sz val="8"/>
        <rFont val="Times New Roman"/>
        <family val="1"/>
      </rPr>
      <t>Less than ½ unit.</t>
    </r>
  </si>
  <si>
    <t>Source: U.S. Census Bureau.</t>
  </si>
  <si>
    <r>
      <t>U.S. EXPORTS OF TUNGSTEN, BY COUNTRY</t>
    </r>
    <r>
      <rPr>
        <vertAlign val="superscript"/>
        <sz val="8"/>
        <color indexed="8"/>
        <rFont val="Times New Roman"/>
        <family val="1"/>
      </rPr>
      <t>1</t>
    </r>
  </si>
  <si>
    <t xml:space="preserve">                                                                                                                                                                                                              </t>
  </si>
  <si>
    <t/>
  </si>
  <si>
    <t>of destination</t>
  </si>
  <si>
    <r>
      <t>trates</t>
    </r>
    <r>
      <rPr>
        <vertAlign val="superscript"/>
        <sz val="8"/>
        <color indexed="8"/>
        <rFont val="Times New Roman"/>
        <family val="1"/>
      </rPr>
      <t>2</t>
    </r>
  </si>
  <si>
    <r>
      <t>powder</t>
    </r>
    <r>
      <rPr>
        <vertAlign val="superscript"/>
        <sz val="8"/>
        <color indexed="8"/>
        <rFont val="Times New Roman"/>
        <family val="1"/>
      </rPr>
      <t>2</t>
    </r>
  </si>
  <si>
    <r>
      <t>Other</t>
    </r>
    <r>
      <rPr>
        <vertAlign val="superscript"/>
        <sz val="8"/>
        <color indexed="8"/>
        <rFont val="Times New Roman"/>
        <family val="1"/>
      </rPr>
      <t>3</t>
    </r>
  </si>
  <si>
    <t>China</t>
  </si>
  <si>
    <t>Panama</t>
  </si>
  <si>
    <t>Switzerland</t>
  </si>
  <si>
    <r>
      <t>1</t>
    </r>
    <r>
      <rPr>
        <sz val="8"/>
        <color indexed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</si>
  <si>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color indexed="8"/>
        <rFont val="Times New Roman"/>
        <family val="1"/>
      </rPr>
      <t>Tungsten content estimated from reported gross weight.</t>
    </r>
  </si>
  <si>
    <r>
      <t>4</t>
    </r>
    <r>
      <rPr>
        <sz val="8"/>
        <color indexed="8"/>
        <rFont val="Times New Roman"/>
        <family val="1"/>
      </rPr>
      <t>Less than ½ unit.</t>
    </r>
  </si>
  <si>
    <t>(3)</t>
  </si>
  <si>
    <r>
      <t>3</t>
    </r>
    <r>
      <rPr>
        <sz val="8"/>
        <color indexed="8"/>
        <rFont val="Times New Roman"/>
        <family val="1"/>
      </rPr>
      <t xml:space="preserve">Includes unwrought tungsten, including bars and rods obtained simply by sintering, wrought tungsten, ferrotungsten, and other tungstates. </t>
    </r>
  </si>
  <si>
    <t xml:space="preserve">Tungsten content estimated in part. </t>
  </si>
  <si>
    <t>India</t>
  </si>
  <si>
    <t>2013</t>
  </si>
  <si>
    <t>2013:</t>
  </si>
  <si>
    <t>Luxembourg</t>
  </si>
  <si>
    <t>Thailand</t>
  </si>
  <si>
    <t>Vietnam</t>
  </si>
  <si>
    <t>Czech Republic</t>
  </si>
  <si>
    <t>Hungary</t>
  </si>
  <si>
    <t>Netherlands</t>
  </si>
  <si>
    <t>Taiwan</t>
  </si>
  <si>
    <t>Russia</t>
  </si>
  <si>
    <t>2014:</t>
  </si>
  <si>
    <t>Total,</t>
  </si>
  <si>
    <t>year to</t>
  </si>
  <si>
    <t>date</t>
  </si>
  <si>
    <t>XX</t>
  </si>
  <si>
    <r>
      <t>2</t>
    </r>
    <r>
      <rPr>
        <sz val="8"/>
        <rFont val="Times New Roman"/>
        <family val="1"/>
      </rPr>
      <t xml:space="preserve">Includes other unwrought tungsten, wrought tungsten, calcium and other tungstates, tungsten oxides, tungsten chlorides, other tungsten compounds, ash and residues </t>
    </r>
  </si>
  <si>
    <t>containing mainly tungsten, and other mixtures of inorganic compounds containing tungsten. Tungsten content estimated in part.</t>
  </si>
  <si>
    <t>XX Not applicable. -- Zero.</t>
  </si>
  <si>
    <t>Belgium</t>
  </si>
  <si>
    <t>France</t>
  </si>
  <si>
    <t>Saudi Arabia</t>
  </si>
  <si>
    <t>Turkey</t>
  </si>
  <si>
    <t>United Arab Emirates</t>
  </si>
  <si>
    <t>Costa Rica</t>
  </si>
  <si>
    <t>Italy</t>
  </si>
  <si>
    <t>South Africa</t>
  </si>
  <si>
    <t>Ireland</t>
  </si>
  <si>
    <t>Peru</t>
  </si>
  <si>
    <t>Chile</t>
  </si>
  <si>
    <t>Mongolia</t>
  </si>
  <si>
    <t>Malaysia</t>
  </si>
  <si>
    <r>
      <rPr>
        <sz val="8"/>
        <rFont val="Times New Roman"/>
        <family val="1"/>
      </rPr>
      <t>Producer</t>
    </r>
    <r>
      <rPr>
        <vertAlign val="superscript"/>
        <sz val="8"/>
        <rFont val="Times New Roman"/>
        <family val="1"/>
      </rPr>
      <t>p, 5</t>
    </r>
  </si>
  <si>
    <r>
      <rPr>
        <vertAlign val="superscript"/>
        <sz val="8"/>
        <rFont val="Times New Roman"/>
        <family val="1"/>
      </rPr>
      <t>5</t>
    </r>
    <r>
      <rPr>
        <sz val="8"/>
        <rFont val="Times New Roman"/>
        <family val="1"/>
      </rPr>
      <t>Data for tungsten metal powder and tungsten carbide powder reported by producers. Includes estimates.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</si>
  <si>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May include revisions to previously published data.</t>
    </r>
  </si>
  <si>
    <t>NA</t>
  </si>
  <si>
    <t>e</t>
  </si>
  <si>
    <r>
      <rPr>
        <vertAlign val="superscript"/>
        <sz val="8"/>
        <rFont val="Times New Roman"/>
        <family val="1"/>
      </rPr>
      <t>e</t>
    </r>
    <r>
      <rPr>
        <sz val="8"/>
        <rFont val="Times New Roman"/>
        <family val="1"/>
      </rPr>
      <t xml:space="preserve">Estimated. </t>
    </r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NA Not available. W Withheld to avoid disclosing company proprietary data. </t>
    </r>
  </si>
  <si>
    <t>content.</t>
  </si>
  <si>
    <t>(4)</t>
  </si>
  <si>
    <t>Stocks, end of period</t>
  </si>
  <si>
    <t>Industry</t>
  </si>
  <si>
    <r>
      <t>3</t>
    </r>
    <r>
      <rPr>
        <sz val="8"/>
        <rFont val="Times New Roman"/>
        <family val="1"/>
      </rPr>
      <t>Data for cast and crystalline tungsten carbide powder and tungsten chemicals are withheld to avoid disclosing company proprietary data; not included in</t>
    </r>
  </si>
  <si>
    <t>"Total."</t>
  </si>
  <si>
    <t>January–October</t>
  </si>
  <si>
    <t>TABLE 2</t>
  </si>
  <si>
    <r>
      <t>January–October</t>
    </r>
    <r>
      <rPr>
        <vertAlign val="superscript"/>
        <sz val="8"/>
        <rFont val="Times New Roman"/>
        <family val="1"/>
      </rPr>
      <t>4</t>
    </r>
  </si>
  <si>
    <t>TABLE 3</t>
  </si>
  <si>
    <t>October:</t>
  </si>
  <si>
    <t>TABLE 4</t>
  </si>
  <si>
    <t>Hong Kong</t>
  </si>
  <si>
    <t>Philippines</t>
  </si>
  <si>
    <t>Sweden</t>
  </si>
  <si>
    <t>Indonesia</t>
  </si>
  <si>
    <r>
      <t xml:space="preserve">Note: Estimated exports of waste and scrap in October 2014 totaled </t>
    </r>
    <r>
      <rPr>
        <sz val="8"/>
        <rFont val="Times New Roman"/>
        <family val="1"/>
      </rPr>
      <t>165</t>
    </r>
    <r>
      <rPr>
        <sz val="8"/>
        <color indexed="10"/>
        <rFont val="Times New Roman"/>
        <family val="1"/>
      </rPr>
      <t xml:space="preserve"> </t>
    </r>
    <r>
      <rPr>
        <sz val="8"/>
        <color indexed="8"/>
        <rFont val="Times New Roman"/>
        <family val="1"/>
      </rPr>
      <t xml:space="preserve">metric tons tungsten content, to give a January–October total of </t>
    </r>
    <r>
      <rPr>
        <sz val="8"/>
        <rFont val="Times New Roman"/>
        <family val="1"/>
      </rPr>
      <t/>
    </r>
  </si>
  <si>
    <t>1,660 metric tons, tungsten content.</t>
  </si>
  <si>
    <t>Colombia</t>
  </si>
  <si>
    <r>
      <t xml:space="preserve">Note: Imports of waste and scrap in October 2014 totaled </t>
    </r>
    <r>
      <rPr>
        <sz val="8"/>
        <rFont val="Times New Roman"/>
        <family val="1"/>
      </rPr>
      <t>134</t>
    </r>
    <r>
      <rPr>
        <sz val="8"/>
        <color indexed="8"/>
        <rFont val="Times New Roman"/>
        <family val="1"/>
      </rPr>
      <t xml:space="preserve"> metric tons, tungsten content, to give a January–October total of </t>
    </r>
    <r>
      <rPr>
        <sz val="8"/>
        <rFont val="Times New Roman"/>
        <family val="1"/>
      </rPr>
      <t>1,290</t>
    </r>
    <r>
      <rPr>
        <sz val="8"/>
        <color indexed="8"/>
        <rFont val="Times New Roman"/>
        <family val="1"/>
      </rPr>
      <t xml:space="preserve"> metric tons, tungsten</t>
    </r>
  </si>
  <si>
    <t>(6)</t>
  </si>
  <si>
    <r>
      <rPr>
        <vertAlign val="superscript"/>
        <sz val="8"/>
        <rFont val="Times New Roman"/>
        <family val="1"/>
      </rPr>
      <t>6</t>
    </r>
    <r>
      <rPr>
        <sz val="8"/>
        <rFont val="Times New Roman"/>
        <family val="1"/>
      </rPr>
      <t>Withheld to avoid disclosing company proprietary data; included in total.</t>
    </r>
  </si>
  <si>
    <t>This icon is linked to an embedded text document.</t>
  </si>
  <si>
    <t>Tungsten in October 2014</t>
  </si>
  <si>
    <t>This workbook includes an embedded Word document and 4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</si>
</sst>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#,##0"/>
  </numFmts>
  <fonts count="10" x14ac:knownFonts="1">
    <font>
      <sz val="8"/>
      <name val="Times New Roman"/>
      <family val="1"/>
    </font>
    <font>
      <sz val="8"/>
      <name val="Times New Roman"/>
      <family val="1"/>
    </font>
    <font>
      <sz val="8"/>
      <color indexed="12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name val="Times New Roman"/>
      <family val="1"/>
    </font>
    <font>
      <vertAlign val="superscript"/>
      <sz val="8"/>
      <color indexed="8"/>
      <name val="Times New Roman"/>
      <family val="1"/>
    </font>
    <font>
      <sz val="6"/>
      <name val="Times New Roman"/>
      <family val="1"/>
    </font>
    <font>
      <sz val="8"/>
      <color indexed="10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</borders>
  <cellStyleXfs count="2">
    <xf numFmtId="0" fontId="0" fillId="0" borderId="0"/>
    <xf numFmtId="0" fontId="8" fillId="0" borderId="0"/>
  </cellStyleXfs>
  <cellXfs count="210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3" fontId="4" fillId="0" borderId="0" xfId="0" applyNumberFormat="1" applyFont="1" applyAlignment="1" applyProtection="1">
      <alignment vertical="center"/>
      <protection locked="0"/>
    </xf>
    <xf numFmtId="3" fontId="4" fillId="0" borderId="0" xfId="0" applyNumberFormat="1" applyFont="1" applyAlignment="1" applyProtection="1">
      <alignment horizontal="left" vertical="center"/>
      <protection locked="0"/>
    </xf>
    <xf numFmtId="0" fontId="4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4" fillId="0" borderId="1" xfId="0" applyFont="1" applyBorder="1" applyAlignment="1" applyProtection="1">
      <alignment vertical="center"/>
    </xf>
    <xf numFmtId="3" fontId="4" fillId="0" borderId="1" xfId="0" applyNumberFormat="1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0" fillId="0" borderId="0" xfId="0" applyFill="1" applyBorder="1" applyAlignment="1">
      <alignment vertical="center"/>
    </xf>
    <xf numFmtId="3" fontId="1" fillId="0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left" vertical="center"/>
    </xf>
    <xf numFmtId="0" fontId="0" fillId="0" borderId="0" xfId="0" applyBorder="1" applyAlignment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Continuous" vertical="center"/>
      <protection locked="0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1" xfId="0" applyFont="1" applyBorder="1" applyAlignment="1" applyProtection="1">
      <alignment horizontal="centerContinuous" vertical="center"/>
    </xf>
    <xf numFmtId="0" fontId="1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right" vertical="center"/>
    </xf>
    <xf numFmtId="0" fontId="1" fillId="0" borderId="2" xfId="0" applyFont="1" applyBorder="1" applyAlignment="1" applyProtection="1">
      <alignment vertical="center"/>
    </xf>
    <xf numFmtId="3" fontId="1" fillId="0" borderId="0" xfId="0" applyNumberFormat="1" applyFont="1" applyAlignment="1" applyProtection="1">
      <alignment vertical="center"/>
    </xf>
    <xf numFmtId="0" fontId="1" fillId="0" borderId="1" xfId="0" applyFont="1" applyBorder="1" applyAlignment="1" applyProtection="1">
      <alignment horizontal="left" vertical="center" inden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/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/>
    <xf numFmtId="49" fontId="0" fillId="0" borderId="2" xfId="0" applyNumberFormat="1" applyBorder="1" applyAlignment="1" applyProtection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0" fillId="0" borderId="1" xfId="0" applyBorder="1" applyAlignment="1">
      <alignment horizontal="centerContinuous"/>
    </xf>
    <xf numFmtId="0" fontId="3" fillId="0" borderId="1" xfId="0" applyNumberFormat="1" applyFont="1" applyFill="1" applyBorder="1" applyAlignment="1">
      <alignment horizontal="centerContinuous" vertical="center"/>
    </xf>
    <xf numFmtId="0" fontId="3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justifyLastLine="1"/>
    </xf>
    <xf numFmtId="0" fontId="1" fillId="0" borderId="3" xfId="0" applyFont="1" applyFill="1" applyBorder="1" applyAlignment="1">
      <alignment horizontal="centerContinuous" vertical="center"/>
    </xf>
    <xf numFmtId="0" fontId="1" fillId="0" borderId="4" xfId="0" applyFont="1" applyFill="1" applyBorder="1" applyAlignment="1">
      <alignment horizontal="centerContinuous" vertical="center" justifyLastLine="1"/>
    </xf>
    <xf numFmtId="0" fontId="4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left" vertical="center" justifyLastLine="1"/>
    </xf>
    <xf numFmtId="0" fontId="0" fillId="0" borderId="0" xfId="0" applyFill="1" applyBorder="1" applyAlignment="1">
      <alignment horizontal="right" vertical="center"/>
    </xf>
    <xf numFmtId="49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vertical="center"/>
    </xf>
    <xf numFmtId="0" fontId="0" fillId="0" borderId="5" xfId="0" applyFill="1" applyBorder="1" applyAlignment="1">
      <alignment horizontal="left" vertical="center" indent="2"/>
    </xf>
    <xf numFmtId="3" fontId="0" fillId="0" borderId="5" xfId="0" applyNumberFormat="1" applyFont="1" applyFill="1" applyBorder="1" applyAlignment="1">
      <alignment horizontal="right" vertical="center"/>
    </xf>
    <xf numFmtId="3" fontId="0" fillId="0" borderId="0" xfId="0" quotePrefix="1" applyNumberFormat="1" applyBorder="1" applyAlignment="1" applyProtection="1">
      <alignment horizontal="right" vertical="center"/>
    </xf>
    <xf numFmtId="0" fontId="3" fillId="0" borderId="0" xfId="0" applyNumberFormat="1" applyFon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3" fontId="0" fillId="0" borderId="5" xfId="0" applyNumberFormat="1" applyFill="1" applyBorder="1" applyAlignment="1">
      <alignment horizontal="right" vertical="center"/>
    </xf>
    <xf numFmtId="164" fontId="0" fillId="0" borderId="0" xfId="0" applyNumberFormat="1" applyFill="1" applyBorder="1" applyAlignment="1">
      <alignment horizontal="right" vertical="center"/>
    </xf>
    <xf numFmtId="3" fontId="0" fillId="0" borderId="0" xfId="0" applyNumberFormat="1" applyFill="1" applyBorder="1" applyAlignment="1">
      <alignment horizontal="right" vertical="center"/>
    </xf>
    <xf numFmtId="0" fontId="0" fillId="0" borderId="5" xfId="0" applyFill="1" applyBorder="1" applyAlignment="1">
      <alignment horizontal="left" vertical="center" indent="1"/>
    </xf>
    <xf numFmtId="3" fontId="1" fillId="0" borderId="6" xfId="0" applyNumberFormat="1" applyFont="1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>
      <alignment horizontal="center" vertical="center"/>
    </xf>
    <xf numFmtId="3" fontId="6" fillId="0" borderId="0" xfId="0" quotePrefix="1" applyNumberFormat="1" applyFont="1" applyBorder="1" applyAlignment="1" applyProtection="1">
      <alignment horizontal="right" vertical="center"/>
    </xf>
    <xf numFmtId="3" fontId="0" fillId="0" borderId="0" xfId="0" applyNumberFormat="1" applyFont="1" applyFill="1" applyBorder="1" applyAlignment="1" applyProtection="1">
      <alignment horizontal="right" vertical="center"/>
      <protection locked="0"/>
    </xf>
    <xf numFmtId="3" fontId="0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Continuous"/>
    </xf>
    <xf numFmtId="0" fontId="0" fillId="0" borderId="1" xfId="0" applyBorder="1" applyAlignment="1" applyProtection="1">
      <alignment horizontal="center" vertical="center"/>
    </xf>
    <xf numFmtId="164" fontId="0" fillId="0" borderId="5" xfId="0" applyNumberForma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left" vertical="center"/>
    </xf>
    <xf numFmtId="0" fontId="0" fillId="0" borderId="5" xfId="0" applyFill="1" applyBorder="1" applyAlignment="1">
      <alignment vertical="center"/>
    </xf>
    <xf numFmtId="0" fontId="0" fillId="0" borderId="5" xfId="0" applyFill="1" applyBorder="1" applyAlignment="1">
      <alignment horizontal="right" vertical="center"/>
    </xf>
    <xf numFmtId="3" fontId="4" fillId="0" borderId="5" xfId="0" applyNumberFormat="1" applyFont="1" applyFill="1" applyBorder="1" applyAlignment="1">
      <alignment horizontal="left" vertical="center" justifyLastLine="1"/>
    </xf>
    <xf numFmtId="3" fontId="0" fillId="0" borderId="0" xfId="0" quotePrefix="1" applyNumberFormat="1" applyFont="1" applyBorder="1" applyAlignment="1" applyProtection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3" fontId="0" fillId="0" borderId="5" xfId="0" applyNumberFormat="1" applyFill="1" applyBorder="1" applyAlignment="1">
      <alignment vertical="center"/>
    </xf>
    <xf numFmtId="0" fontId="0" fillId="0" borderId="6" xfId="0" applyFont="1" applyFill="1" applyBorder="1" applyAlignment="1">
      <alignment horizontal="center" vertical="center"/>
    </xf>
    <xf numFmtId="3" fontId="0" fillId="0" borderId="0" xfId="0" applyNumberFormat="1" applyFont="1" applyBorder="1" applyAlignment="1" applyProtection="1">
      <alignment horizontal="right" vertical="center"/>
      <protection locked="0"/>
    </xf>
    <xf numFmtId="3" fontId="0" fillId="0" borderId="1" xfId="0" applyNumberFormat="1" applyFont="1" applyBorder="1" applyAlignment="1" applyProtection="1">
      <alignment horizontal="right" vertical="center"/>
      <protection locked="0"/>
    </xf>
    <xf numFmtId="0" fontId="0" fillId="0" borderId="5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horizontal="right" vertical="center"/>
    </xf>
    <xf numFmtId="0" fontId="3" fillId="0" borderId="0" xfId="0" applyNumberFormat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5" fillId="0" borderId="0" xfId="0" applyNumberFormat="1" applyFont="1" applyFill="1" applyAlignment="1">
      <alignment horizontal="left" vertical="center"/>
    </xf>
    <xf numFmtId="3" fontId="0" fillId="0" borderId="0" xfId="0" applyNumberFormat="1" applyFont="1" applyBorder="1" applyAlignment="1" applyProtection="1">
      <alignment vertical="center"/>
    </xf>
    <xf numFmtId="3" fontId="0" fillId="0" borderId="0" xfId="0" applyNumberFormat="1" applyFont="1" applyBorder="1" applyAlignment="1" applyProtection="1">
      <alignment horizontal="right" vertical="center"/>
    </xf>
    <xf numFmtId="3" fontId="4" fillId="0" borderId="0" xfId="0" applyNumberFormat="1" applyFont="1" applyBorder="1" applyAlignment="1" applyProtection="1">
      <alignment horizontal="left" vertical="center"/>
    </xf>
    <xf numFmtId="49" fontId="0" fillId="0" borderId="2" xfId="0" applyNumberFormat="1" applyBorder="1" applyAlignment="1" applyProtection="1">
      <alignment horizontal="left" vertical="center" indent="1"/>
    </xf>
    <xf numFmtId="0" fontId="0" fillId="0" borderId="3" xfId="0" applyNumberFormat="1" applyFill="1" applyBorder="1" applyAlignment="1">
      <alignment horizontal="left" vertical="center" indent="2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3" fontId="0" fillId="0" borderId="0" xfId="0" applyNumberFormat="1"/>
    <xf numFmtId="3" fontId="0" fillId="0" borderId="1" xfId="0" applyNumberFormat="1" applyBorder="1"/>
    <xf numFmtId="3" fontId="0" fillId="0" borderId="0" xfId="0" applyNumberFormat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0" xfId="0" applyNumberFormat="1" applyFill="1" applyBorder="1" applyAlignment="1">
      <alignment horizontal="right"/>
    </xf>
    <xf numFmtId="0" fontId="0" fillId="0" borderId="0" xfId="0" applyAlignment="1">
      <alignment horizontal="center" vertical="center"/>
    </xf>
    <xf numFmtId="3" fontId="0" fillId="0" borderId="0" xfId="0" applyNumberFormat="1" applyBorder="1"/>
    <xf numFmtId="0" fontId="3" fillId="0" borderId="0" xfId="0" applyNumberFormat="1" applyFont="1" applyFill="1" applyAlignment="1">
      <alignment horizontal="center"/>
    </xf>
    <xf numFmtId="0" fontId="0" fillId="0" borderId="0" xfId="0" applyBorder="1" applyAlignment="1" applyProtection="1">
      <alignment vertical="center"/>
    </xf>
    <xf numFmtId="3" fontId="0" fillId="0" borderId="0" xfId="0" applyNumberForma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46" fontId="0" fillId="0" borderId="5" xfId="0" quotePrefix="1" applyNumberFormat="1" applyFill="1" applyBorder="1" applyAlignment="1">
      <alignment horizontal="left" vertical="center"/>
    </xf>
    <xf numFmtId="164" fontId="0" fillId="0" borderId="7" xfId="0" applyNumberForma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left" vertical="center"/>
    </xf>
    <xf numFmtId="0" fontId="0" fillId="0" borderId="7" xfId="0" applyFill="1" applyBorder="1" applyAlignment="1">
      <alignment vertical="center"/>
    </xf>
    <xf numFmtId="0" fontId="0" fillId="0" borderId="7" xfId="0" applyFill="1" applyBorder="1" applyAlignment="1">
      <alignment horizontal="right" vertical="center"/>
    </xf>
    <xf numFmtId="3" fontId="0" fillId="0" borderId="7" xfId="0" applyNumberForma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left" vertical="center" justifyLastLine="1"/>
    </xf>
    <xf numFmtId="0" fontId="0" fillId="0" borderId="6" xfId="0" applyFill="1" applyBorder="1" applyAlignment="1">
      <alignment horizontal="left" vertical="center" indent="2"/>
    </xf>
    <xf numFmtId="0" fontId="0" fillId="0" borderId="6" xfId="0" applyFill="1" applyBorder="1" applyAlignment="1">
      <alignment vertical="center"/>
    </xf>
    <xf numFmtId="164" fontId="0" fillId="0" borderId="6" xfId="0" applyNumberForma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left" vertical="center"/>
    </xf>
    <xf numFmtId="0" fontId="0" fillId="0" borderId="6" xfId="0" applyFill="1" applyBorder="1" applyAlignment="1">
      <alignment horizontal="right" vertical="center"/>
    </xf>
    <xf numFmtId="3" fontId="0" fillId="0" borderId="6" xfId="0" applyNumberFormat="1" applyFill="1" applyBorder="1" applyAlignment="1">
      <alignment horizontal="right" vertical="center"/>
    </xf>
    <xf numFmtId="3" fontId="4" fillId="0" borderId="6" xfId="0" applyNumberFormat="1" applyFont="1" applyFill="1" applyBorder="1" applyAlignment="1">
      <alignment horizontal="left" vertical="center" justifyLastLine="1"/>
    </xf>
    <xf numFmtId="0" fontId="1" fillId="0" borderId="6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vertical="center"/>
    </xf>
    <xf numFmtId="0" fontId="0" fillId="0" borderId="3" xfId="0" applyFill="1" applyBorder="1" applyAlignment="1" applyProtection="1">
      <alignment horizontal="left" vertical="center" indent="2"/>
    </xf>
    <xf numFmtId="0" fontId="2" fillId="0" borderId="0" xfId="0" applyFont="1" applyFill="1" applyBorder="1" applyAlignment="1" applyProtection="1">
      <alignment vertical="center"/>
      <protection locked="0"/>
    </xf>
    <xf numFmtId="3" fontId="0" fillId="0" borderId="0" xfId="0" quotePrefix="1" applyNumberFormat="1" applyFill="1" applyBorder="1" applyAlignment="1" applyProtection="1">
      <alignment horizontal="right" vertical="center"/>
    </xf>
    <xf numFmtId="3" fontId="6" fillId="0" borderId="0" xfId="0" quotePrefix="1" applyNumberFormat="1" applyFont="1" applyFill="1" applyBorder="1" applyAlignment="1" applyProtection="1">
      <alignment horizontal="right" vertical="center"/>
    </xf>
    <xf numFmtId="3" fontId="0" fillId="0" borderId="0" xfId="0" applyNumberFormat="1" applyFill="1"/>
    <xf numFmtId="0" fontId="1" fillId="0" borderId="3" xfId="0" applyFont="1" applyFill="1" applyBorder="1" applyAlignment="1" applyProtection="1">
      <alignment horizontal="left" vertical="center" indent="2"/>
    </xf>
    <xf numFmtId="0" fontId="2" fillId="0" borderId="0" xfId="0" applyFont="1" applyFill="1" applyAlignment="1" applyProtection="1">
      <alignment vertical="center"/>
      <protection locked="0"/>
    </xf>
    <xf numFmtId="3" fontId="0" fillId="0" borderId="0" xfId="0" quotePrefix="1" applyNumberFormat="1" applyFont="1" applyFill="1" applyBorder="1" applyAlignment="1" applyProtection="1">
      <alignment horizontal="right" vertical="center"/>
    </xf>
    <xf numFmtId="0" fontId="0" fillId="0" borderId="3" xfId="0" applyFont="1" applyFill="1" applyBorder="1" applyAlignment="1" applyProtection="1">
      <alignment horizontal="left" vertical="center" indent="2"/>
    </xf>
    <xf numFmtId="0" fontId="0" fillId="0" borderId="4" xfId="0" applyFont="1" applyFill="1" applyBorder="1" applyAlignment="1" applyProtection="1">
      <alignment horizontal="left" vertical="center" indent="2"/>
    </xf>
    <xf numFmtId="3" fontId="1" fillId="0" borderId="4" xfId="0" applyNumberFormat="1" applyFont="1" applyFill="1" applyBorder="1" applyAlignment="1" applyProtection="1">
      <alignment horizontal="left" vertical="center" indent="2"/>
    </xf>
    <xf numFmtId="3" fontId="2" fillId="0" borderId="0" xfId="0" applyNumberFormat="1" applyFont="1" applyFill="1" applyAlignment="1" applyProtection="1">
      <alignment vertical="center"/>
      <protection locked="0"/>
    </xf>
    <xf numFmtId="3" fontId="0" fillId="0" borderId="4" xfId="0" applyNumberFormat="1" applyFont="1" applyFill="1" applyBorder="1" applyAlignment="1" applyProtection="1">
      <alignment horizontal="left" vertical="center" indent="2"/>
    </xf>
    <xf numFmtId="0" fontId="1" fillId="0" borderId="4" xfId="0" applyFont="1" applyFill="1" applyBorder="1" applyAlignment="1" applyProtection="1">
      <alignment horizontal="left" vertical="center" indent="2"/>
    </xf>
    <xf numFmtId="3" fontId="0" fillId="0" borderId="1" xfId="0" quotePrefix="1" applyNumberFormat="1" applyFont="1" applyFill="1" applyBorder="1" applyAlignment="1" applyProtection="1">
      <alignment horizontal="right" vertical="center"/>
    </xf>
    <xf numFmtId="3" fontId="0" fillId="0" borderId="1" xfId="0" applyNumberFormat="1" applyFill="1" applyBorder="1"/>
    <xf numFmtId="0" fontId="1" fillId="0" borderId="3" xfId="0" applyFont="1" applyFill="1" applyBorder="1" applyAlignment="1" applyProtection="1">
      <alignment horizontal="left" vertical="center" indent="3"/>
    </xf>
    <xf numFmtId="0" fontId="0" fillId="0" borderId="0" xfId="0" applyFont="1" applyFill="1" applyBorder="1" applyAlignment="1" applyProtection="1">
      <alignment horizontal="left" vertical="center" indent="1"/>
    </xf>
    <xf numFmtId="3" fontId="0" fillId="0" borderId="1" xfId="0" quotePrefix="1" applyNumberFormat="1" applyFill="1" applyBorder="1" applyAlignment="1" applyProtection="1">
      <alignment horizontal="right" vertical="center"/>
    </xf>
    <xf numFmtId="3" fontId="0" fillId="0" borderId="1" xfId="0" applyNumberFormat="1" applyFill="1" applyBorder="1" applyAlignment="1">
      <alignment horizontal="right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 justifyLastLine="1"/>
    </xf>
    <xf numFmtId="0" fontId="0" fillId="0" borderId="0" xfId="0" applyFill="1" applyAlignment="1">
      <alignment vertical="center" justifyLastLine="1"/>
    </xf>
    <xf numFmtId="0" fontId="1" fillId="0" borderId="0" xfId="0" applyNumberFormat="1" applyFont="1" applyBorder="1" applyAlignment="1" applyProtection="1">
      <alignment horizontal="center" vertical="center"/>
    </xf>
    <xf numFmtId="0" fontId="0" fillId="0" borderId="1" xfId="0" applyFill="1" applyBorder="1" applyAlignment="1">
      <alignment horizontal="left" vertical="center" indent="2"/>
    </xf>
    <xf numFmtId="0" fontId="0" fillId="0" borderId="0" xfId="0" applyFont="1" applyAlignment="1" applyProtection="1"/>
    <xf numFmtId="0" fontId="4" fillId="0" borderId="0" xfId="0" applyFont="1" applyAlignment="1" applyProtection="1"/>
    <xf numFmtId="3" fontId="0" fillId="0" borderId="5" xfId="0" quotePrefix="1" applyNumberFormat="1" applyFill="1" applyBorder="1" applyAlignment="1" applyProtection="1">
      <alignment horizontal="right" vertical="center"/>
    </xf>
    <xf numFmtId="3" fontId="0" fillId="0" borderId="5" xfId="0" applyNumberFormat="1" applyFill="1" applyBorder="1"/>
    <xf numFmtId="3" fontId="0" fillId="0" borderId="5" xfId="0" quotePrefix="1" applyNumberFormat="1" applyFont="1" applyFill="1" applyBorder="1" applyAlignment="1" applyProtection="1">
      <alignment horizontal="right" vertical="center"/>
    </xf>
    <xf numFmtId="0" fontId="0" fillId="0" borderId="5" xfId="0" applyBorder="1" applyAlignment="1" applyProtection="1">
      <alignment horizontal="center" vertical="center"/>
    </xf>
    <xf numFmtId="0" fontId="0" fillId="0" borderId="1" xfId="0" applyFill="1" applyBorder="1" applyAlignment="1">
      <alignment vertical="center"/>
    </xf>
    <xf numFmtId="3" fontId="0" fillId="0" borderId="8" xfId="0" applyNumberFormat="1" applyFont="1" applyFill="1" applyBorder="1" applyAlignment="1" applyProtection="1">
      <alignment vertical="center"/>
    </xf>
    <xf numFmtId="3" fontId="0" fillId="0" borderId="8" xfId="0" applyNumberFormat="1" applyFont="1" applyFill="1" applyBorder="1" applyAlignment="1" applyProtection="1">
      <alignment horizontal="right" vertical="center"/>
    </xf>
    <xf numFmtId="3" fontId="4" fillId="0" borderId="8" xfId="0" applyNumberFormat="1" applyFont="1" applyFill="1" applyBorder="1" applyAlignment="1" applyProtection="1">
      <alignment horizontal="left" vertical="center"/>
    </xf>
    <xf numFmtId="3" fontId="0" fillId="0" borderId="8" xfId="0" applyNumberFormat="1" applyFill="1" applyBorder="1"/>
    <xf numFmtId="3" fontId="0" fillId="0" borderId="8" xfId="0" quotePrefix="1" applyNumberFormat="1" applyFont="1" applyFill="1" applyBorder="1" applyAlignment="1" applyProtection="1">
      <alignment horizontal="right" vertical="center"/>
    </xf>
    <xf numFmtId="3" fontId="0" fillId="0" borderId="0" xfId="0" applyNumberFormat="1" applyFont="1" applyFill="1" applyBorder="1" applyAlignment="1" applyProtection="1">
      <alignment vertical="center"/>
    </xf>
    <xf numFmtId="3" fontId="0" fillId="0" borderId="0" xfId="0" applyNumberFormat="1" applyFont="1" applyFill="1" applyBorder="1" applyAlignment="1" applyProtection="1">
      <alignment horizontal="right" vertical="center"/>
    </xf>
    <xf numFmtId="3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vertical="center"/>
    </xf>
    <xf numFmtId="2" fontId="4" fillId="0" borderId="5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164" fontId="6" fillId="0" borderId="0" xfId="0" quotePrefix="1" applyNumberFormat="1" applyFont="1" applyFill="1" applyBorder="1" applyAlignment="1">
      <alignment horizontal="right" vertical="center"/>
    </xf>
    <xf numFmtId="2" fontId="4" fillId="0" borderId="0" xfId="0" applyNumberFormat="1" applyFont="1" applyFill="1" applyAlignment="1">
      <alignment horizontal="left" vertical="center"/>
    </xf>
    <xf numFmtId="0" fontId="0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justifyLastLine="1"/>
    </xf>
    <xf numFmtId="0" fontId="0" fillId="0" borderId="2" xfId="0" applyFill="1" applyBorder="1" applyAlignment="1">
      <alignment horizontal="center" vertical="center" justifyLastLine="1"/>
    </xf>
    <xf numFmtId="0" fontId="1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/>
    </xf>
    <xf numFmtId="0" fontId="0" fillId="0" borderId="0" xfId="0" applyFont="1" applyAlignment="1" applyProtection="1">
      <alignment horizontal="left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/>
    </xf>
    <xf numFmtId="0" fontId="1" fillId="0" borderId="6" xfId="0" applyNumberFormat="1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left" vertical="center"/>
    </xf>
    <xf numFmtId="0" fontId="0" fillId="0" borderId="5" xfId="0" quotePrefix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left" vertical="center"/>
    </xf>
    <xf numFmtId="0" fontId="3" fillId="0" borderId="0" xfId="0" applyNumberFormat="1" applyFont="1" applyFill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0" fontId="9" fillId="0" borderId="0" xfId="1" applyFont="1"/>
    <xf numFmtId="0" fontId="1" fillId="0" borderId="0" xfId="1" applyFont="1"/>
    <xf numFmtId="0" fontId="0" fillId="0" borderId="0" xfId="1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41413</xdr:colOff>
          <xdr:row>7</xdr:row>
          <xdr:rowOff>57978</xdr:rowOff>
        </xdr:from>
        <xdr:to>
          <xdr:col>1</xdr:col>
          <xdr:colOff>422413</xdr:colOff>
          <xdr:row>12</xdr:row>
          <xdr:rowOff>31474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15" sqref="A15"/>
    </sheetView>
  </sheetViews>
  <sheetFormatPr defaultRowHeight="11.25" customHeight="1" x14ac:dyDescent="0.2"/>
  <cols>
    <col min="1" max="16384" width="9.33203125" style="208"/>
  </cols>
  <sheetData>
    <row r="6" spans="1:1" ht="11.25" customHeight="1" x14ac:dyDescent="0.2">
      <c r="A6" s="207" t="s">
        <v>158</v>
      </c>
    </row>
    <row r="7" spans="1:1" ht="11.25" customHeight="1" x14ac:dyDescent="0.2">
      <c r="A7" s="209" t="s">
        <v>159</v>
      </c>
    </row>
    <row r="14" spans="1:1" ht="11.25" customHeight="1" x14ac:dyDescent="0.2">
      <c r="A14" s="208" t="s">
        <v>157</v>
      </c>
    </row>
    <row r="20" spans="1:1" ht="11.25" customHeight="1" x14ac:dyDescent="0.2">
      <c r="A20" s="207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38100</xdr:colOff>
                <xdr:row>7</xdr:row>
                <xdr:rowOff>57150</xdr:rowOff>
              </from>
              <to>
                <xdr:col>1</xdr:col>
                <xdr:colOff>419100</xdr:colOff>
                <xdr:row>12</xdr:row>
                <xdr:rowOff>28575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34"/>
  <sheetViews>
    <sheetView showGridLines="0" zoomScale="115" zoomScaleNormal="115" workbookViewId="0">
      <selection sqref="A1:P1"/>
    </sheetView>
  </sheetViews>
  <sheetFormatPr defaultColWidth="9.83203125" defaultRowHeight="11.25" x14ac:dyDescent="0.2"/>
  <cols>
    <col min="1" max="1" width="22" style="9" customWidth="1"/>
    <col min="2" max="2" width="1.83203125" style="9" customWidth="1"/>
    <col min="3" max="3" width="10.83203125" style="9" customWidth="1"/>
    <col min="4" max="4" width="1.83203125" style="9" customWidth="1"/>
    <col min="5" max="5" width="12.5" style="9" customWidth="1"/>
    <col min="6" max="6" width="1.83203125" style="148" customWidth="1"/>
    <col min="7" max="7" width="10.5" style="9" customWidth="1"/>
    <col min="8" max="8" width="1.83203125" style="9" customWidth="1"/>
    <col min="9" max="9" width="9.6640625" style="9" customWidth="1"/>
    <col min="10" max="10" width="1.83203125" style="9" customWidth="1"/>
    <col min="11" max="11" width="13.33203125" style="9" customWidth="1"/>
    <col min="12" max="12" width="1.83203125" style="8" customWidth="1"/>
    <col min="13" max="13" width="11.33203125" style="9" customWidth="1"/>
    <col min="14" max="14" width="1.83203125" style="176" customWidth="1"/>
    <col min="15" max="15" width="9.5" style="9" customWidth="1"/>
    <col min="16" max="16" width="1.83203125" style="9" customWidth="1"/>
    <col min="17" max="16384" width="9.83203125" style="9"/>
  </cols>
  <sheetData>
    <row r="1" spans="1:16" ht="11.25" customHeight="1" x14ac:dyDescent="0.2">
      <c r="A1" s="183" t="s">
        <v>1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</row>
    <row r="2" spans="1:16" ht="11.25" customHeight="1" x14ac:dyDescent="0.2">
      <c r="A2" s="184" t="s">
        <v>18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</row>
    <row r="3" spans="1:16" ht="11.25" customHeight="1" x14ac:dyDescent="0.2">
      <c r="A3" s="153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</row>
    <row r="4" spans="1:16" ht="11.25" customHeight="1" x14ac:dyDescent="0.2">
      <c r="A4" s="184" t="s">
        <v>2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</row>
    <row r="5" spans="1:16" ht="11.25" customHeight="1" x14ac:dyDescent="0.2">
      <c r="A5" s="179"/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50"/>
    </row>
    <row r="6" spans="1:16" ht="11.25" customHeight="1" x14ac:dyDescent="0.2">
      <c r="A6" s="47"/>
      <c r="B6" s="47"/>
      <c r="C6" s="181" t="s">
        <v>3</v>
      </c>
      <c r="D6" s="181"/>
      <c r="E6" s="181"/>
      <c r="F6" s="181"/>
      <c r="G6" s="181"/>
      <c r="H6" s="181"/>
      <c r="I6" s="181"/>
      <c r="J6" s="49"/>
      <c r="K6" s="181" t="s">
        <v>4</v>
      </c>
      <c r="L6" s="181"/>
      <c r="M6" s="181"/>
      <c r="N6" s="181"/>
      <c r="O6" s="181"/>
      <c r="P6" s="152"/>
    </row>
    <row r="7" spans="1:16" s="39" customFormat="1" ht="11.25" customHeight="1" x14ac:dyDescent="0.2">
      <c r="C7" s="39" t="s">
        <v>5</v>
      </c>
      <c r="D7" s="38"/>
      <c r="E7" s="38" t="s">
        <v>6</v>
      </c>
      <c r="F7" s="50"/>
      <c r="G7" s="48" t="s">
        <v>7</v>
      </c>
      <c r="H7" s="48"/>
      <c r="I7" s="48"/>
      <c r="J7" s="38"/>
      <c r="K7" s="38"/>
      <c r="L7" s="50"/>
      <c r="M7" s="177" t="s">
        <v>137</v>
      </c>
      <c r="N7" s="178"/>
      <c r="O7" s="178"/>
      <c r="P7" s="46"/>
    </row>
    <row r="8" spans="1:16" s="39" customFormat="1" ht="11.25" customHeight="1" x14ac:dyDescent="0.2">
      <c r="A8" s="38"/>
      <c r="B8" s="38"/>
      <c r="C8" s="59" t="s">
        <v>37</v>
      </c>
      <c r="D8" s="38"/>
      <c r="E8" s="38" t="s">
        <v>8</v>
      </c>
      <c r="F8" s="50"/>
      <c r="G8" s="38"/>
      <c r="H8" s="38"/>
      <c r="I8" s="59" t="s">
        <v>38</v>
      </c>
      <c r="J8" s="38"/>
      <c r="K8" s="38" t="s">
        <v>9</v>
      </c>
      <c r="L8" s="50"/>
      <c r="M8" s="81" t="s">
        <v>138</v>
      </c>
      <c r="N8" s="173"/>
      <c r="O8" s="66" t="s">
        <v>38</v>
      </c>
    </row>
    <row r="9" spans="1:16" s="39" customFormat="1" ht="11.25" customHeight="1" x14ac:dyDescent="0.2">
      <c r="A9" s="46" t="s">
        <v>10</v>
      </c>
      <c r="B9" s="46"/>
      <c r="C9" s="59" t="s">
        <v>41</v>
      </c>
      <c r="D9" s="38"/>
      <c r="E9" s="38" t="s">
        <v>11</v>
      </c>
      <c r="F9" s="50"/>
      <c r="G9" s="59" t="s">
        <v>42</v>
      </c>
      <c r="H9" s="38"/>
      <c r="I9" s="59" t="s">
        <v>24</v>
      </c>
      <c r="J9" s="38"/>
      <c r="K9" s="59" t="s">
        <v>43</v>
      </c>
      <c r="L9" s="50"/>
      <c r="M9" s="79" t="s">
        <v>129</v>
      </c>
      <c r="N9" s="174"/>
      <c r="O9" s="38" t="s">
        <v>24</v>
      </c>
      <c r="P9" s="46"/>
    </row>
    <row r="10" spans="1:16" ht="11.25" customHeight="1" x14ac:dyDescent="0.2">
      <c r="A10" s="53" t="s">
        <v>99</v>
      </c>
      <c r="B10" s="13"/>
      <c r="C10" s="73"/>
      <c r="D10" s="74"/>
      <c r="E10" s="73"/>
      <c r="F10" s="75"/>
      <c r="G10" s="76"/>
      <c r="H10" s="75"/>
      <c r="I10" s="61"/>
      <c r="J10" s="74"/>
      <c r="K10" s="73"/>
      <c r="L10" s="80"/>
      <c r="M10" s="73"/>
      <c r="N10" s="77"/>
      <c r="O10" s="76"/>
    </row>
    <row r="11" spans="1:16" ht="11.25" customHeight="1" x14ac:dyDescent="0.2">
      <c r="A11" s="64" t="s">
        <v>14</v>
      </c>
      <c r="B11" s="13"/>
      <c r="C11" s="62" t="s">
        <v>12</v>
      </c>
      <c r="D11" s="60"/>
      <c r="E11" s="62">
        <v>222</v>
      </c>
      <c r="F11" s="13"/>
      <c r="G11" s="62" t="s">
        <v>12</v>
      </c>
      <c r="H11" s="13"/>
      <c r="I11" s="63">
        <v>12100</v>
      </c>
      <c r="J11" s="60"/>
      <c r="K11" s="62">
        <v>523</v>
      </c>
      <c r="L11" s="54"/>
      <c r="M11" s="62">
        <v>801</v>
      </c>
      <c r="N11" s="51"/>
      <c r="O11" s="52">
        <v>125</v>
      </c>
    </row>
    <row r="12" spans="1:16" ht="11.25" customHeight="1" x14ac:dyDescent="0.2">
      <c r="A12" s="64" t="s">
        <v>15</v>
      </c>
      <c r="B12" s="13"/>
      <c r="C12" s="62" t="s">
        <v>12</v>
      </c>
      <c r="D12" s="60"/>
      <c r="E12" s="62">
        <v>176</v>
      </c>
      <c r="F12" s="13"/>
      <c r="G12" s="62" t="s">
        <v>12</v>
      </c>
      <c r="H12" s="13"/>
      <c r="I12" s="63">
        <v>12000</v>
      </c>
      <c r="J12" s="60"/>
      <c r="K12" s="175" t="s">
        <v>155</v>
      </c>
      <c r="L12" s="54"/>
      <c r="M12" s="62">
        <v>801</v>
      </c>
      <c r="N12" s="51"/>
      <c r="O12" s="52">
        <v>125</v>
      </c>
    </row>
    <row r="13" spans="1:16" ht="11.25" customHeight="1" x14ac:dyDescent="0.2">
      <c r="A13" s="64" t="s">
        <v>29</v>
      </c>
      <c r="B13" s="13"/>
      <c r="C13" s="62" t="s">
        <v>12</v>
      </c>
      <c r="D13" s="60"/>
      <c r="E13" s="62">
        <v>286</v>
      </c>
      <c r="F13" s="13"/>
      <c r="G13" s="62" t="s">
        <v>12</v>
      </c>
      <c r="H13" s="13"/>
      <c r="I13" s="63">
        <v>11900</v>
      </c>
      <c r="J13" s="60"/>
      <c r="K13" s="175" t="s">
        <v>155</v>
      </c>
      <c r="L13" s="54"/>
      <c r="M13" s="62">
        <v>769</v>
      </c>
      <c r="N13" s="51"/>
      <c r="O13" s="52">
        <v>125</v>
      </c>
      <c r="P13" s="150"/>
    </row>
    <row r="14" spans="1:16" ht="11.25" customHeight="1" x14ac:dyDescent="0.2">
      <c r="A14" s="55" t="s">
        <v>36</v>
      </c>
      <c r="B14" s="13"/>
      <c r="C14" s="112" t="s">
        <v>12</v>
      </c>
      <c r="D14" s="113"/>
      <c r="E14" s="112">
        <v>3690</v>
      </c>
      <c r="F14" s="114"/>
      <c r="G14" s="115" t="s">
        <v>12</v>
      </c>
      <c r="H14" s="114"/>
      <c r="I14" s="116">
        <v>11900</v>
      </c>
      <c r="J14" s="113"/>
      <c r="K14" s="112">
        <v>6150</v>
      </c>
      <c r="L14" s="112"/>
      <c r="M14" s="112">
        <v>769</v>
      </c>
      <c r="N14" s="117"/>
      <c r="O14" s="115">
        <v>125</v>
      </c>
      <c r="P14" s="151"/>
    </row>
    <row r="15" spans="1:16" ht="11.25" customHeight="1" x14ac:dyDescent="0.2">
      <c r="A15" s="111" t="s">
        <v>108</v>
      </c>
      <c r="B15" s="13"/>
      <c r="C15" s="62"/>
      <c r="D15" s="60"/>
      <c r="E15" s="62"/>
      <c r="F15" s="13"/>
      <c r="G15" s="52"/>
      <c r="H15" s="13"/>
      <c r="I15" s="63"/>
      <c r="J15" s="60"/>
      <c r="K15" s="62"/>
      <c r="L15" s="62"/>
      <c r="M15" s="62"/>
      <c r="N15" s="51"/>
      <c r="O15" s="52"/>
    </row>
    <row r="16" spans="1:16" ht="11.25" customHeight="1" x14ac:dyDescent="0.2">
      <c r="A16" s="64" t="s">
        <v>13</v>
      </c>
      <c r="B16" s="13"/>
      <c r="C16" s="62" t="s">
        <v>12</v>
      </c>
      <c r="D16" s="60"/>
      <c r="E16" s="62">
        <v>269</v>
      </c>
      <c r="F16" s="13"/>
      <c r="G16" s="52" t="s">
        <v>12</v>
      </c>
      <c r="H16" s="13"/>
      <c r="I16" s="63">
        <v>11900</v>
      </c>
      <c r="J16" s="60"/>
      <c r="K16" s="62">
        <v>521</v>
      </c>
      <c r="L16" s="62"/>
      <c r="M16" s="62">
        <v>776</v>
      </c>
      <c r="N16" s="51"/>
      <c r="O16" s="52">
        <v>125</v>
      </c>
    </row>
    <row r="17" spans="1:16" ht="11.25" customHeight="1" x14ac:dyDescent="0.2">
      <c r="A17" s="64" t="s">
        <v>19</v>
      </c>
      <c r="B17" s="13"/>
      <c r="C17" s="62" t="s">
        <v>12</v>
      </c>
      <c r="D17" s="60"/>
      <c r="E17" s="62">
        <v>530</v>
      </c>
      <c r="F17" s="13"/>
      <c r="G17" s="52" t="s">
        <v>12</v>
      </c>
      <c r="H17" s="13"/>
      <c r="I17" s="63">
        <v>11900</v>
      </c>
      <c r="J17" s="60"/>
      <c r="K17" s="62">
        <v>561</v>
      </c>
      <c r="L17" s="62"/>
      <c r="M17" s="62">
        <v>858</v>
      </c>
      <c r="N17" s="51"/>
      <c r="O17" s="52">
        <v>125</v>
      </c>
    </row>
    <row r="18" spans="1:16" ht="11.25" customHeight="1" x14ac:dyDescent="0.2">
      <c r="A18" s="64" t="s">
        <v>20</v>
      </c>
      <c r="B18" s="13"/>
      <c r="C18" s="62" t="s">
        <v>12</v>
      </c>
      <c r="D18" s="60"/>
      <c r="E18" s="62">
        <v>436</v>
      </c>
      <c r="F18" s="13"/>
      <c r="G18" s="52" t="s">
        <v>12</v>
      </c>
      <c r="H18" s="13"/>
      <c r="I18" s="63">
        <v>11800</v>
      </c>
      <c r="J18" s="60"/>
      <c r="K18" s="175" t="s">
        <v>155</v>
      </c>
      <c r="L18" s="62"/>
      <c r="M18" s="62">
        <v>832</v>
      </c>
      <c r="N18" s="51"/>
      <c r="O18" s="52">
        <v>125</v>
      </c>
    </row>
    <row r="19" spans="1:16" ht="11.25" customHeight="1" x14ac:dyDescent="0.2">
      <c r="A19" s="64" t="s">
        <v>21</v>
      </c>
      <c r="B19" s="13"/>
      <c r="C19" s="62" t="s">
        <v>12</v>
      </c>
      <c r="D19" s="60"/>
      <c r="E19" s="62">
        <v>364</v>
      </c>
      <c r="F19" s="13"/>
      <c r="G19" s="52" t="s">
        <v>12</v>
      </c>
      <c r="H19" s="13"/>
      <c r="I19" s="63">
        <v>11700</v>
      </c>
      <c r="J19" s="60"/>
      <c r="K19" s="175" t="s">
        <v>155</v>
      </c>
      <c r="L19" s="62"/>
      <c r="M19" s="62">
        <v>812</v>
      </c>
      <c r="N19" s="51"/>
      <c r="O19" s="52">
        <v>125</v>
      </c>
    </row>
    <row r="20" spans="1:16" ht="11.25" customHeight="1" x14ac:dyDescent="0.2">
      <c r="A20" s="64" t="s">
        <v>22</v>
      </c>
      <c r="B20" s="13"/>
      <c r="C20" s="62" t="s">
        <v>12</v>
      </c>
      <c r="D20" s="60"/>
      <c r="E20" s="62">
        <v>274</v>
      </c>
      <c r="F20" s="13"/>
      <c r="G20" s="52" t="s">
        <v>12</v>
      </c>
      <c r="H20" s="13"/>
      <c r="I20" s="63">
        <v>11700</v>
      </c>
      <c r="J20" s="60"/>
      <c r="K20" s="62">
        <v>508</v>
      </c>
      <c r="L20" s="62"/>
      <c r="M20" s="62">
        <v>762</v>
      </c>
      <c r="N20" s="51"/>
      <c r="O20" s="52">
        <v>125</v>
      </c>
    </row>
    <row r="21" spans="1:16" ht="11.25" customHeight="1" x14ac:dyDescent="0.2">
      <c r="A21" s="64" t="s">
        <v>23</v>
      </c>
      <c r="B21" s="13"/>
      <c r="C21" s="62" t="s">
        <v>12</v>
      </c>
      <c r="D21" s="60"/>
      <c r="E21" s="62">
        <v>303</v>
      </c>
      <c r="F21" s="13"/>
      <c r="G21" s="52" t="s">
        <v>12</v>
      </c>
      <c r="H21" s="13"/>
      <c r="I21" s="63">
        <v>11600</v>
      </c>
      <c r="J21" s="60"/>
      <c r="K21" s="62">
        <v>546</v>
      </c>
      <c r="L21" s="62"/>
      <c r="M21" s="62">
        <v>752</v>
      </c>
      <c r="N21" s="51"/>
      <c r="O21" s="52">
        <v>125</v>
      </c>
    </row>
    <row r="22" spans="1:16" ht="11.25" customHeight="1" x14ac:dyDescent="0.2">
      <c r="A22" s="64" t="s">
        <v>32</v>
      </c>
      <c r="B22" s="13"/>
      <c r="C22" s="62" t="s">
        <v>12</v>
      </c>
      <c r="D22" s="60"/>
      <c r="E22" s="62">
        <v>396</v>
      </c>
      <c r="F22" s="13"/>
      <c r="G22" s="52" t="s">
        <v>12</v>
      </c>
      <c r="H22" s="13"/>
      <c r="I22" s="63">
        <v>11600</v>
      </c>
      <c r="J22" s="60" t="s">
        <v>133</v>
      </c>
      <c r="K22" s="62">
        <v>517</v>
      </c>
      <c r="L22" s="62"/>
      <c r="M22" s="62">
        <v>755</v>
      </c>
      <c r="N22" s="51"/>
      <c r="O22" s="52">
        <v>125</v>
      </c>
      <c r="P22" s="148" t="s">
        <v>133</v>
      </c>
    </row>
    <row r="23" spans="1:16" ht="11.25" customHeight="1" x14ac:dyDescent="0.2">
      <c r="A23" s="64" t="s">
        <v>33</v>
      </c>
      <c r="B23" s="13"/>
      <c r="C23" s="62" t="s">
        <v>12</v>
      </c>
      <c r="D23" s="60"/>
      <c r="E23" s="62">
        <v>190</v>
      </c>
      <c r="F23" s="13"/>
      <c r="G23" s="52" t="s">
        <v>12</v>
      </c>
      <c r="H23" s="13"/>
      <c r="I23" s="63">
        <v>11600</v>
      </c>
      <c r="J23" s="60" t="s">
        <v>133</v>
      </c>
      <c r="K23" s="62">
        <v>488</v>
      </c>
      <c r="L23" s="62"/>
      <c r="M23" s="62">
        <v>741</v>
      </c>
      <c r="N23" s="51"/>
      <c r="O23" s="52">
        <v>125</v>
      </c>
      <c r="P23" s="148" t="s">
        <v>133</v>
      </c>
    </row>
    <row r="24" spans="1:16" ht="11.25" customHeight="1" x14ac:dyDescent="0.2">
      <c r="A24" s="64" t="s">
        <v>34</v>
      </c>
      <c r="B24" s="13"/>
      <c r="C24" s="62" t="s">
        <v>12</v>
      </c>
      <c r="D24" s="60"/>
      <c r="E24" s="62">
        <v>326</v>
      </c>
      <c r="F24" s="13"/>
      <c r="G24" s="52" t="s">
        <v>12</v>
      </c>
      <c r="H24" s="13"/>
      <c r="I24" s="63">
        <v>11600</v>
      </c>
      <c r="J24" s="60"/>
      <c r="K24" s="62">
        <v>503</v>
      </c>
      <c r="L24" s="62"/>
      <c r="M24" s="62">
        <v>708</v>
      </c>
      <c r="N24" s="51"/>
      <c r="O24" s="52">
        <v>125</v>
      </c>
      <c r="P24" s="172"/>
    </row>
    <row r="25" spans="1:16" ht="11.25" customHeight="1" x14ac:dyDescent="0.2">
      <c r="A25" s="64" t="s">
        <v>14</v>
      </c>
      <c r="B25" s="13"/>
      <c r="C25" s="62" t="s">
        <v>12</v>
      </c>
      <c r="D25" s="60"/>
      <c r="E25" s="62">
        <v>366</v>
      </c>
      <c r="F25" s="13"/>
      <c r="G25" s="52" t="s">
        <v>12</v>
      </c>
      <c r="H25" s="13"/>
      <c r="I25" s="63" t="s">
        <v>132</v>
      </c>
      <c r="J25" s="60"/>
      <c r="K25" s="62">
        <v>526</v>
      </c>
      <c r="L25" s="62"/>
      <c r="M25" s="62">
        <v>726</v>
      </c>
      <c r="N25" s="51"/>
      <c r="O25" s="52">
        <v>125</v>
      </c>
      <c r="P25" s="149" t="s">
        <v>133</v>
      </c>
    </row>
    <row r="26" spans="1:16" ht="11.25" customHeight="1" x14ac:dyDescent="0.2">
      <c r="A26" s="118" t="s">
        <v>141</v>
      </c>
      <c r="B26" s="163"/>
      <c r="C26" s="120" t="s">
        <v>12</v>
      </c>
      <c r="D26" s="121"/>
      <c r="E26" s="120">
        <v>3450</v>
      </c>
      <c r="F26" s="119"/>
      <c r="G26" s="122" t="s">
        <v>12</v>
      </c>
      <c r="H26" s="119"/>
      <c r="I26" s="123" t="s">
        <v>132</v>
      </c>
      <c r="J26" s="121"/>
      <c r="K26" s="120">
        <v>5240</v>
      </c>
      <c r="L26" s="120"/>
      <c r="M26" s="120">
        <v>726</v>
      </c>
      <c r="N26" s="124"/>
      <c r="O26" s="122">
        <v>125</v>
      </c>
      <c r="P26" s="149" t="s">
        <v>133</v>
      </c>
    </row>
    <row r="27" spans="1:16" ht="11.25" customHeight="1" x14ac:dyDescent="0.2">
      <c r="A27" s="186" t="s">
        <v>134</v>
      </c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</row>
    <row r="28" spans="1:16" x14ac:dyDescent="0.2">
      <c r="A28" s="187" t="s">
        <v>25</v>
      </c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7"/>
      <c r="O28" s="187"/>
      <c r="P28" s="187"/>
    </row>
    <row r="29" spans="1:16" x14ac:dyDescent="0.2">
      <c r="A29" s="188" t="s">
        <v>26</v>
      </c>
      <c r="B29" s="188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8"/>
    </row>
    <row r="30" spans="1:16" x14ac:dyDescent="0.2">
      <c r="A30" s="188" t="s">
        <v>39</v>
      </c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</row>
    <row r="31" spans="1:16" x14ac:dyDescent="0.2">
      <c r="A31" s="188" t="s">
        <v>27</v>
      </c>
      <c r="B31" s="188"/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</row>
    <row r="32" spans="1:16" x14ac:dyDescent="0.2">
      <c r="A32" s="185" t="s">
        <v>130</v>
      </c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</row>
    <row r="33" spans="1:16" x14ac:dyDescent="0.2">
      <c r="A33" s="182" t="s">
        <v>156</v>
      </c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</row>
    <row r="34" spans="1:16" ht="11.25" customHeight="1" x14ac:dyDescent="0.2">
      <c r="F34" s="9"/>
      <c r="L34" s="9"/>
      <c r="N34" s="9"/>
    </row>
  </sheetData>
  <mergeCells count="14">
    <mergeCell ref="A1:P1"/>
    <mergeCell ref="A2:P2"/>
    <mergeCell ref="A32:P32"/>
    <mergeCell ref="A4:P4"/>
    <mergeCell ref="A27:P27"/>
    <mergeCell ref="A28:P28"/>
    <mergeCell ref="A29:P29"/>
    <mergeCell ref="A30:P30"/>
    <mergeCell ref="A31:P31"/>
    <mergeCell ref="M7:O7"/>
    <mergeCell ref="A5:O5"/>
    <mergeCell ref="C6:I6"/>
    <mergeCell ref="K6:O6"/>
    <mergeCell ref="A33:P33"/>
  </mergeCells>
  <phoneticPr fontId="0" type="noConversion"/>
  <pageMargins left="1" right="0.5" top="0.5" bottom="0.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Q25"/>
  <sheetViews>
    <sheetView showGridLines="0" zoomScale="115" zoomScaleNormal="115" workbookViewId="0">
      <selection sqref="A1:O1"/>
    </sheetView>
  </sheetViews>
  <sheetFormatPr defaultColWidth="9.83203125" defaultRowHeight="11.25" x14ac:dyDescent="0.2"/>
  <cols>
    <col min="1" max="1" width="35.83203125" style="18" customWidth="1"/>
    <col min="2" max="2" width="1.83203125" style="18" customWidth="1"/>
    <col min="3" max="3" width="11.5" style="18" customWidth="1"/>
    <col min="4" max="4" width="1.83203125" style="18" customWidth="1"/>
    <col min="5" max="5" width="9.1640625" style="18" bestFit="1" customWidth="1"/>
    <col min="6" max="6" width="1.83203125" style="18" customWidth="1"/>
    <col min="7" max="7" width="9.1640625" style="18" bestFit="1" customWidth="1"/>
    <col min="8" max="8" width="1.6640625" style="18" customWidth="1"/>
    <col min="9" max="9" width="18" style="18" bestFit="1" customWidth="1"/>
    <col min="10" max="10" width="1.83203125" style="18" customWidth="1"/>
    <col min="11" max="11" width="10.83203125" style="18" customWidth="1"/>
    <col min="12" max="12" width="1.83203125" style="18" customWidth="1"/>
    <col min="13" max="13" width="9.1640625" style="18" bestFit="1" customWidth="1"/>
    <col min="14" max="14" width="1.6640625" style="18" customWidth="1"/>
    <col min="15" max="224" width="9.83203125" style="18"/>
    <col min="225" max="16384" width="9.83203125" style="1"/>
  </cols>
  <sheetData>
    <row r="1" spans="1:225" ht="11.25" customHeight="1" x14ac:dyDescent="0.2">
      <c r="A1" s="193" t="s">
        <v>142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AP1" s="18">
        <v>1</v>
      </c>
    </row>
    <row r="2" spans="1:225" ht="11.25" customHeight="1" x14ac:dyDescent="0.2">
      <c r="A2" s="193" t="s">
        <v>44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</row>
    <row r="3" spans="1:225" ht="11.25" customHeight="1" x14ac:dyDescent="0.2">
      <c r="A3" s="17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225" ht="11.25" customHeight="1" x14ac:dyDescent="0.2">
      <c r="A4" s="194" t="s">
        <v>2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</row>
    <row r="5" spans="1:225" ht="11.25" customHeight="1" x14ac:dyDescent="0.2">
      <c r="A5" s="19"/>
      <c r="B5" s="40"/>
      <c r="C5" s="40"/>
      <c r="D5" s="40"/>
      <c r="E5" s="16"/>
      <c r="F5" s="16"/>
      <c r="G5" s="16"/>
      <c r="H5" s="16"/>
      <c r="I5" s="16"/>
      <c r="J5" s="16"/>
      <c r="K5" s="16"/>
      <c r="L5" s="16"/>
      <c r="M5" s="24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</row>
    <row r="6" spans="1:225" ht="11.25" customHeight="1" x14ac:dyDescent="0.2">
      <c r="B6" s="20"/>
      <c r="C6" s="195" t="s">
        <v>35</v>
      </c>
      <c r="D6" s="195"/>
      <c r="E6" s="195"/>
      <c r="F6" s="195"/>
      <c r="G6" s="195"/>
      <c r="H6" s="195"/>
      <c r="I6" s="195"/>
      <c r="J6" s="162"/>
      <c r="K6" s="196" t="s">
        <v>17</v>
      </c>
      <c r="L6" s="196"/>
      <c r="M6" s="196"/>
      <c r="N6" s="196"/>
      <c r="O6" s="196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</row>
    <row r="7" spans="1:225" ht="11.25" customHeight="1" x14ac:dyDescent="0.2">
      <c r="C7" s="30"/>
      <c r="D7" s="30"/>
      <c r="E7" s="197">
        <v>2014</v>
      </c>
      <c r="F7" s="197"/>
      <c r="G7" s="197"/>
      <c r="H7" s="197"/>
      <c r="I7" s="197"/>
      <c r="J7" s="155"/>
      <c r="K7" s="21"/>
      <c r="L7" s="21"/>
      <c r="M7" s="197">
        <v>2014</v>
      </c>
      <c r="N7" s="197"/>
      <c r="O7" s="197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</row>
    <row r="8" spans="1:225" ht="11.25" customHeight="1" x14ac:dyDescent="0.2">
      <c r="A8" s="71" t="s">
        <v>0</v>
      </c>
      <c r="B8" s="24"/>
      <c r="C8" s="25">
        <v>2013</v>
      </c>
      <c r="D8" s="10"/>
      <c r="E8" s="72" t="s">
        <v>34</v>
      </c>
      <c r="F8" s="72"/>
      <c r="G8" s="72" t="s">
        <v>14</v>
      </c>
      <c r="H8" s="72"/>
      <c r="I8" s="118" t="s">
        <v>143</v>
      </c>
      <c r="J8" s="156"/>
      <c r="K8" s="25">
        <v>2013</v>
      </c>
      <c r="L8" s="10"/>
      <c r="M8" s="72" t="s">
        <v>34</v>
      </c>
      <c r="N8" s="125"/>
      <c r="O8" s="72" t="s">
        <v>14</v>
      </c>
    </row>
    <row r="9" spans="1:225" ht="11.25" customHeight="1" x14ac:dyDescent="0.2">
      <c r="A9" s="26" t="s">
        <v>31</v>
      </c>
      <c r="B9" s="3"/>
      <c r="C9" s="68" t="s">
        <v>12</v>
      </c>
      <c r="D9" s="6"/>
      <c r="E9" s="68" t="s">
        <v>12</v>
      </c>
      <c r="F9" s="68"/>
      <c r="G9" s="68" t="s">
        <v>12</v>
      </c>
      <c r="H9" s="68"/>
      <c r="I9" s="68" t="s">
        <v>12</v>
      </c>
      <c r="J9" s="68"/>
      <c r="K9" s="82" t="s">
        <v>12</v>
      </c>
      <c r="L9" s="7"/>
      <c r="M9" s="84" t="s">
        <v>12</v>
      </c>
      <c r="O9" s="85" t="s">
        <v>12</v>
      </c>
      <c r="EQ9" s="18">
        <v>1</v>
      </c>
    </row>
    <row r="10" spans="1:225" ht="11.25" customHeight="1" x14ac:dyDescent="0.2">
      <c r="A10" s="24" t="s">
        <v>28</v>
      </c>
      <c r="B10" s="3"/>
      <c r="C10" s="69" t="s">
        <v>12</v>
      </c>
      <c r="D10" s="11"/>
      <c r="E10" s="69" t="s">
        <v>12</v>
      </c>
      <c r="F10" s="69"/>
      <c r="G10" s="69" t="s">
        <v>12</v>
      </c>
      <c r="H10" s="69"/>
      <c r="I10" s="69" t="s">
        <v>12</v>
      </c>
      <c r="J10" s="69"/>
      <c r="K10" s="83" t="s">
        <v>12</v>
      </c>
      <c r="L10" s="11"/>
      <c r="M10" s="85" t="s">
        <v>12</v>
      </c>
      <c r="N10" s="24"/>
      <c r="O10" s="126" t="s">
        <v>12</v>
      </c>
    </row>
    <row r="11" spans="1:225" ht="11.25" customHeight="1" x14ac:dyDescent="0.2">
      <c r="A11" s="28" t="s">
        <v>16</v>
      </c>
      <c r="B11" s="12"/>
      <c r="C11" s="69">
        <v>6150</v>
      </c>
      <c r="D11" s="11"/>
      <c r="E11" s="69">
        <v>503</v>
      </c>
      <c r="F11" s="14"/>
      <c r="G11" s="69">
        <v>526</v>
      </c>
      <c r="H11" s="14"/>
      <c r="I11" s="69">
        <v>5240</v>
      </c>
      <c r="J11" s="69"/>
      <c r="K11" s="14">
        <v>769</v>
      </c>
      <c r="L11" s="14"/>
      <c r="M11" s="65">
        <v>708</v>
      </c>
      <c r="N11" s="24"/>
      <c r="O11" s="127">
        <v>726</v>
      </c>
    </row>
    <row r="12" spans="1:225" x14ac:dyDescent="0.2">
      <c r="A12" s="198" t="s">
        <v>45</v>
      </c>
      <c r="B12" s="198"/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</row>
    <row r="13" spans="1:225" x14ac:dyDescent="0.2">
      <c r="A13" s="189" t="s">
        <v>40</v>
      </c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AH13" s="18">
        <v>1</v>
      </c>
    </row>
    <row r="14" spans="1:225" x14ac:dyDescent="0.2">
      <c r="A14" s="190" t="s">
        <v>30</v>
      </c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</row>
    <row r="15" spans="1:225" x14ac:dyDescent="0.2">
      <c r="A15" s="191" t="s">
        <v>139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58"/>
      <c r="HQ15" s="18"/>
    </row>
    <row r="16" spans="1:225" x14ac:dyDescent="0.2">
      <c r="A16" s="192" t="s">
        <v>140</v>
      </c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57"/>
      <c r="HQ16" s="18"/>
    </row>
    <row r="17" spans="1:15" ht="11.25" customHeight="1" x14ac:dyDescent="0.2">
      <c r="A17" s="192" t="s">
        <v>131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</row>
    <row r="22" spans="1:15" x14ac:dyDescent="0.2">
      <c r="K22" s="27"/>
    </row>
    <row r="25" spans="1:15" x14ac:dyDescent="0.2">
      <c r="C25" s="27"/>
    </row>
  </sheetData>
  <mergeCells count="13">
    <mergeCell ref="A13:O13"/>
    <mergeCell ref="A14:O14"/>
    <mergeCell ref="A15:O15"/>
    <mergeCell ref="A17:O17"/>
    <mergeCell ref="A1:O1"/>
    <mergeCell ref="A2:O2"/>
    <mergeCell ref="A4:O4"/>
    <mergeCell ref="C6:I6"/>
    <mergeCell ref="K6:O6"/>
    <mergeCell ref="A16:O16"/>
    <mergeCell ref="E7:I7"/>
    <mergeCell ref="M7:O7"/>
    <mergeCell ref="A12:O12"/>
  </mergeCells>
  <pageMargins left="0.5" right="0.5" top="0.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8"/>
  <sheetViews>
    <sheetView showGridLines="0" zoomScale="115" zoomScaleNormal="115" workbookViewId="0">
      <selection sqref="A1:Q1"/>
    </sheetView>
  </sheetViews>
  <sheetFormatPr defaultRowHeight="11.25" x14ac:dyDescent="0.2"/>
  <cols>
    <col min="1" max="1" width="30.83203125" customWidth="1"/>
    <col min="2" max="2" width="1.83203125" customWidth="1"/>
    <col min="3" max="3" width="10.83203125" customWidth="1"/>
    <col min="4" max="4" width="1.83203125" customWidth="1"/>
    <col min="5" max="5" width="10.83203125" customWidth="1"/>
    <col min="6" max="6" width="1.83203125" customWidth="1"/>
    <col min="7" max="7" width="10.83203125" customWidth="1"/>
    <col min="8" max="8" width="1.83203125" customWidth="1"/>
    <col min="9" max="9" width="10.83203125" customWidth="1"/>
    <col min="10" max="10" width="1.83203125" customWidth="1"/>
    <col min="11" max="11" width="10.83203125" customWidth="1"/>
    <col min="12" max="12" width="1.83203125" customWidth="1"/>
    <col min="13" max="13" width="10.83203125" customWidth="1"/>
    <col min="14" max="14" width="1.83203125" customWidth="1"/>
    <col min="15" max="15" width="11" customWidth="1"/>
    <col min="16" max="16" width="1.6640625" customWidth="1"/>
    <col min="17" max="17" width="10.83203125" style="98" customWidth="1"/>
  </cols>
  <sheetData>
    <row r="1" spans="1:17" ht="11.25" customHeight="1" x14ac:dyDescent="0.2">
      <c r="A1" s="193" t="s">
        <v>144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</row>
    <row r="2" spans="1:17" ht="11.25" customHeight="1" x14ac:dyDescent="0.2">
      <c r="A2" s="194" t="s">
        <v>46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</row>
    <row r="3" spans="1:17" ht="11.25" customHeight="1" x14ac:dyDescent="0.2">
      <c r="A3" s="17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41"/>
    </row>
    <row r="4" spans="1:17" ht="11.25" customHeight="1" x14ac:dyDescent="0.2">
      <c r="A4" s="194" t="s">
        <v>2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</row>
    <row r="5" spans="1:17" ht="11.25" customHeight="1" x14ac:dyDescent="0.2">
      <c r="A5" s="23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99"/>
    </row>
    <row r="6" spans="1:17" ht="11.25" customHeight="1" x14ac:dyDescent="0.2">
      <c r="A6" s="21"/>
      <c r="B6" s="21"/>
      <c r="C6" s="29" t="s">
        <v>47</v>
      </c>
      <c r="D6" s="30"/>
      <c r="E6" s="21"/>
      <c r="F6" s="21"/>
      <c r="G6" s="21"/>
      <c r="H6" s="21"/>
      <c r="I6" s="21"/>
      <c r="J6" s="21"/>
      <c r="K6" s="29" t="s">
        <v>48</v>
      </c>
      <c r="L6" s="21"/>
      <c r="M6" s="21"/>
      <c r="N6" s="5"/>
      <c r="O6" s="21"/>
      <c r="P6" s="21"/>
      <c r="Q6" s="100" t="s">
        <v>109</v>
      </c>
    </row>
    <row r="7" spans="1:17" ht="11.25" customHeight="1" x14ac:dyDescent="0.2">
      <c r="A7" s="17" t="s">
        <v>49</v>
      </c>
      <c r="B7" s="18"/>
      <c r="C7" s="17" t="s">
        <v>50</v>
      </c>
      <c r="D7" s="22"/>
      <c r="E7" s="17" t="s">
        <v>51</v>
      </c>
      <c r="F7" s="18"/>
      <c r="G7" s="17" t="s">
        <v>52</v>
      </c>
      <c r="H7" s="18"/>
      <c r="I7" s="17" t="s">
        <v>53</v>
      </c>
      <c r="J7" s="18"/>
      <c r="K7" s="17" t="s">
        <v>54</v>
      </c>
      <c r="L7" s="18"/>
      <c r="M7" s="18"/>
      <c r="N7" s="4"/>
      <c r="O7" s="18"/>
      <c r="P7" s="18"/>
      <c r="Q7" s="100" t="s">
        <v>110</v>
      </c>
    </row>
    <row r="8" spans="1:17" ht="11.25" customHeight="1" x14ac:dyDescent="0.2">
      <c r="A8" s="19" t="s">
        <v>55</v>
      </c>
      <c r="B8" s="24"/>
      <c r="C8" s="19" t="s">
        <v>56</v>
      </c>
      <c r="D8" s="25"/>
      <c r="E8" s="19" t="s">
        <v>57</v>
      </c>
      <c r="F8" s="24"/>
      <c r="G8" s="19" t="s">
        <v>58</v>
      </c>
      <c r="H8" s="24"/>
      <c r="I8" s="19" t="s">
        <v>59</v>
      </c>
      <c r="J8" s="24"/>
      <c r="K8" s="19" t="s">
        <v>59</v>
      </c>
      <c r="L8" s="24"/>
      <c r="M8" s="70" t="s">
        <v>60</v>
      </c>
      <c r="N8" s="15"/>
      <c r="O8" s="19" t="s">
        <v>61</v>
      </c>
      <c r="P8" s="19"/>
      <c r="Q8" s="101" t="s">
        <v>111</v>
      </c>
    </row>
    <row r="9" spans="1:17" ht="11.25" customHeight="1" x14ac:dyDescent="0.2">
      <c r="A9" s="37" t="s">
        <v>98</v>
      </c>
      <c r="B9" s="3"/>
      <c r="C9" s="78">
        <v>3690</v>
      </c>
      <c r="D9" s="90"/>
      <c r="E9" s="78">
        <v>2220</v>
      </c>
      <c r="F9" s="90"/>
      <c r="G9" s="91">
        <v>470</v>
      </c>
      <c r="H9" s="90"/>
      <c r="I9" s="78">
        <v>1410</v>
      </c>
      <c r="J9" s="90"/>
      <c r="K9" s="78">
        <v>827</v>
      </c>
      <c r="L9" s="90"/>
      <c r="M9" s="91">
        <v>2260</v>
      </c>
      <c r="N9" s="92"/>
      <c r="O9" s="78">
        <v>10900</v>
      </c>
      <c r="P9" s="78"/>
      <c r="Q9" s="102" t="s">
        <v>112</v>
      </c>
    </row>
    <row r="10" spans="1:17" ht="11.25" customHeight="1" x14ac:dyDescent="0.2">
      <c r="A10" s="37" t="s">
        <v>108</v>
      </c>
      <c r="B10" s="3"/>
      <c r="C10" s="78"/>
      <c r="D10" s="90"/>
      <c r="E10" s="78"/>
      <c r="F10" s="90"/>
      <c r="G10" s="91"/>
      <c r="H10" s="90"/>
      <c r="I10" s="78"/>
      <c r="J10" s="90"/>
      <c r="K10" s="78"/>
      <c r="L10" s="90"/>
      <c r="M10" s="91"/>
      <c r="N10" s="92"/>
      <c r="O10" s="78"/>
      <c r="P10" s="78"/>
    </row>
    <row r="11" spans="1:17" ht="11.25" customHeight="1" x14ac:dyDescent="0.2">
      <c r="A11" s="93" t="s">
        <v>33</v>
      </c>
      <c r="B11" s="3"/>
      <c r="C11" s="90">
        <v>190</v>
      </c>
      <c r="D11" s="90"/>
      <c r="E11" s="90">
        <v>318</v>
      </c>
      <c r="F11" s="90"/>
      <c r="G11" s="91">
        <v>44</v>
      </c>
      <c r="H11" s="90"/>
      <c r="I11" s="90">
        <v>136</v>
      </c>
      <c r="J11" s="90"/>
      <c r="K11" s="90">
        <v>71</v>
      </c>
      <c r="L11" s="90"/>
      <c r="M11" s="90">
        <v>173</v>
      </c>
      <c r="N11" s="92"/>
      <c r="O11" s="90">
        <v>932</v>
      </c>
      <c r="P11" s="90"/>
      <c r="Q11" s="104">
        <v>7800</v>
      </c>
    </row>
    <row r="12" spans="1:17" ht="11.25" customHeight="1" x14ac:dyDescent="0.2">
      <c r="A12" s="93" t="s">
        <v>34</v>
      </c>
      <c r="B12" s="3"/>
      <c r="C12" s="164">
        <v>326</v>
      </c>
      <c r="D12" s="164"/>
      <c r="E12" s="164">
        <v>37</v>
      </c>
      <c r="F12" s="164"/>
      <c r="G12" s="165">
        <v>20</v>
      </c>
      <c r="H12" s="164"/>
      <c r="I12" s="164">
        <v>134</v>
      </c>
      <c r="J12" s="164"/>
      <c r="K12" s="164">
        <v>72</v>
      </c>
      <c r="L12" s="164"/>
      <c r="M12" s="164">
        <v>270</v>
      </c>
      <c r="N12" s="166"/>
      <c r="O12" s="164">
        <v>859</v>
      </c>
      <c r="P12" s="164"/>
      <c r="Q12" s="167">
        <v>8660</v>
      </c>
    </row>
    <row r="13" spans="1:17" ht="11.25" customHeight="1" x14ac:dyDescent="0.2">
      <c r="A13" s="93" t="s">
        <v>145</v>
      </c>
      <c r="B13" s="3"/>
      <c r="C13" s="90"/>
      <c r="D13" s="90"/>
      <c r="E13" s="90"/>
      <c r="F13" s="90"/>
      <c r="G13" s="91"/>
      <c r="H13" s="90"/>
      <c r="I13" s="90"/>
      <c r="J13" s="90"/>
      <c r="K13" s="90"/>
      <c r="L13" s="90"/>
      <c r="M13" s="90"/>
      <c r="N13" s="92"/>
      <c r="O13" s="90"/>
      <c r="P13" s="90"/>
    </row>
    <row r="14" spans="1:17" ht="11.25" customHeight="1" x14ac:dyDescent="0.2">
      <c r="A14" s="128" t="s">
        <v>63</v>
      </c>
      <c r="B14" s="129"/>
      <c r="C14" s="130" t="s">
        <v>62</v>
      </c>
      <c r="D14" s="130"/>
      <c r="E14" s="130" t="s">
        <v>62</v>
      </c>
      <c r="F14" s="130"/>
      <c r="G14" s="130" t="s">
        <v>62</v>
      </c>
      <c r="H14" s="130"/>
      <c r="I14" s="130" t="s">
        <v>62</v>
      </c>
      <c r="J14" s="130"/>
      <c r="K14" s="130" t="s">
        <v>62</v>
      </c>
      <c r="L14" s="130"/>
      <c r="M14" s="130" t="s">
        <v>62</v>
      </c>
      <c r="N14" s="130"/>
      <c r="O14" s="130" t="s">
        <v>62</v>
      </c>
      <c r="P14" s="130"/>
      <c r="Q14" s="132">
        <v>158</v>
      </c>
    </row>
    <row r="15" spans="1:17" ht="11.25" customHeight="1" x14ac:dyDescent="0.2">
      <c r="A15" s="133" t="s">
        <v>64</v>
      </c>
      <c r="B15" s="134"/>
      <c r="C15" s="130" t="s">
        <v>62</v>
      </c>
      <c r="D15" s="130"/>
      <c r="E15" s="130" t="s">
        <v>62</v>
      </c>
      <c r="F15" s="130"/>
      <c r="G15" s="130" t="s">
        <v>62</v>
      </c>
      <c r="H15" s="130"/>
      <c r="I15" s="130">
        <v>1</v>
      </c>
      <c r="J15" s="130"/>
      <c r="K15" s="130">
        <v>6</v>
      </c>
      <c r="L15" s="130"/>
      <c r="M15" s="135">
        <v>5</v>
      </c>
      <c r="N15" s="130"/>
      <c r="O15" s="130">
        <v>12</v>
      </c>
      <c r="P15" s="130"/>
      <c r="Q15" s="132">
        <v>160</v>
      </c>
    </row>
    <row r="16" spans="1:17" ht="11.25" customHeight="1" x14ac:dyDescent="0.2">
      <c r="A16" s="136" t="s">
        <v>116</v>
      </c>
      <c r="B16" s="134"/>
      <c r="C16" s="130" t="s">
        <v>62</v>
      </c>
      <c r="D16" s="130"/>
      <c r="E16" s="130" t="s">
        <v>62</v>
      </c>
      <c r="F16" s="130"/>
      <c r="G16" s="130" t="s">
        <v>62</v>
      </c>
      <c r="H16" s="130"/>
      <c r="I16" s="130" t="s">
        <v>62</v>
      </c>
      <c r="J16" s="130"/>
      <c r="K16" s="130" t="s">
        <v>62</v>
      </c>
      <c r="L16" s="130"/>
      <c r="M16" s="135" t="s">
        <v>62</v>
      </c>
      <c r="N16" s="130"/>
      <c r="O16" s="130" t="s">
        <v>62</v>
      </c>
      <c r="P16" s="130"/>
      <c r="Q16" s="132">
        <v>13</v>
      </c>
    </row>
    <row r="17" spans="1:17" ht="11.25" customHeight="1" x14ac:dyDescent="0.2">
      <c r="A17" s="128" t="s">
        <v>65</v>
      </c>
      <c r="B17" s="134"/>
      <c r="C17" s="130">
        <v>79</v>
      </c>
      <c r="D17" s="130"/>
      <c r="E17" s="130" t="s">
        <v>62</v>
      </c>
      <c r="F17" s="130"/>
      <c r="G17" s="130" t="s">
        <v>62</v>
      </c>
      <c r="H17" s="130"/>
      <c r="I17" s="130" t="s">
        <v>62</v>
      </c>
      <c r="J17" s="130"/>
      <c r="K17" s="130" t="s">
        <v>62</v>
      </c>
      <c r="L17" s="130"/>
      <c r="M17" s="130" t="s">
        <v>62</v>
      </c>
      <c r="N17" s="130"/>
      <c r="O17" s="130">
        <v>79</v>
      </c>
      <c r="P17" s="130"/>
      <c r="Q17" s="132">
        <v>832</v>
      </c>
    </row>
    <row r="18" spans="1:17" ht="11.25" customHeight="1" x14ac:dyDescent="0.2">
      <c r="A18" s="128" t="s">
        <v>66</v>
      </c>
      <c r="B18" s="134"/>
      <c r="C18" s="130">
        <v>5</v>
      </c>
      <c r="D18" s="130"/>
      <c r="E18" s="130" t="s">
        <v>62</v>
      </c>
      <c r="F18" s="130"/>
      <c r="G18" s="130" t="s">
        <v>62</v>
      </c>
      <c r="H18" s="130"/>
      <c r="I18" s="130" t="s">
        <v>62</v>
      </c>
      <c r="J18" s="130"/>
      <c r="K18" s="130" t="s">
        <v>62</v>
      </c>
      <c r="L18" s="130"/>
      <c r="M18" s="130" t="s">
        <v>62</v>
      </c>
      <c r="N18" s="130"/>
      <c r="O18" s="130">
        <v>5</v>
      </c>
      <c r="P18" s="130"/>
      <c r="Q18" s="132">
        <v>22</v>
      </c>
    </row>
    <row r="19" spans="1:17" ht="11.25" customHeight="1" x14ac:dyDescent="0.2">
      <c r="A19" s="133" t="s">
        <v>67</v>
      </c>
      <c r="B19" s="134"/>
      <c r="C19" s="130">
        <v>97</v>
      </c>
      <c r="D19" s="130"/>
      <c r="E19" s="130" t="s">
        <v>62</v>
      </c>
      <c r="F19" s="130"/>
      <c r="G19" s="130" t="s">
        <v>62</v>
      </c>
      <c r="H19" s="130"/>
      <c r="I19" s="130">
        <v>18</v>
      </c>
      <c r="J19" s="130"/>
      <c r="K19" s="130">
        <v>16</v>
      </c>
      <c r="L19" s="130"/>
      <c r="M19" s="131" t="s">
        <v>94</v>
      </c>
      <c r="N19" s="130"/>
      <c r="O19" s="130">
        <v>132</v>
      </c>
      <c r="P19" s="130"/>
      <c r="Q19" s="132">
        <v>1270</v>
      </c>
    </row>
    <row r="20" spans="1:17" ht="11.25" customHeight="1" x14ac:dyDescent="0.2">
      <c r="A20" s="133" t="s">
        <v>68</v>
      </c>
      <c r="B20" s="134"/>
      <c r="C20" s="130" t="s">
        <v>62</v>
      </c>
      <c r="D20" s="130"/>
      <c r="E20" s="130">
        <v>25</v>
      </c>
      <c r="F20" s="130"/>
      <c r="G20" s="130">
        <v>20</v>
      </c>
      <c r="H20" s="130"/>
      <c r="I20" s="130">
        <v>84</v>
      </c>
      <c r="J20" s="130"/>
      <c r="K20" s="130">
        <v>20</v>
      </c>
      <c r="L20" s="130"/>
      <c r="M20" s="130">
        <v>142</v>
      </c>
      <c r="N20" s="130"/>
      <c r="O20" s="130">
        <v>292</v>
      </c>
      <c r="P20" s="130"/>
      <c r="Q20" s="132">
        <v>3840</v>
      </c>
    </row>
    <row r="21" spans="1:17" ht="11.25" customHeight="1" x14ac:dyDescent="0.2">
      <c r="A21" s="136" t="s">
        <v>153</v>
      </c>
      <c r="B21" s="134"/>
      <c r="C21" s="130" t="s">
        <v>62</v>
      </c>
      <c r="D21" s="130"/>
      <c r="E21" s="130" t="s">
        <v>62</v>
      </c>
      <c r="F21" s="130"/>
      <c r="G21" s="130" t="s">
        <v>62</v>
      </c>
      <c r="H21" s="130"/>
      <c r="I21" s="130" t="s">
        <v>62</v>
      </c>
      <c r="J21" s="130"/>
      <c r="K21" s="130" t="s">
        <v>62</v>
      </c>
      <c r="L21" s="130"/>
      <c r="M21" s="130" t="s">
        <v>62</v>
      </c>
      <c r="N21" s="130"/>
      <c r="O21" s="130" t="s">
        <v>62</v>
      </c>
      <c r="P21" s="130"/>
      <c r="Q21" s="132">
        <v>27</v>
      </c>
    </row>
    <row r="22" spans="1:17" ht="11.25" customHeight="1" x14ac:dyDescent="0.2">
      <c r="A22" s="136" t="s">
        <v>103</v>
      </c>
      <c r="B22" s="134"/>
      <c r="C22" s="135" t="s">
        <v>62</v>
      </c>
      <c r="D22" s="130"/>
      <c r="E22" s="130" t="s">
        <v>62</v>
      </c>
      <c r="F22" s="130"/>
      <c r="G22" s="130" t="s">
        <v>62</v>
      </c>
      <c r="H22" s="130"/>
      <c r="I22" s="130" t="s">
        <v>62</v>
      </c>
      <c r="J22" s="130"/>
      <c r="K22" s="130" t="s">
        <v>62</v>
      </c>
      <c r="L22" s="130"/>
      <c r="M22" s="131" t="s">
        <v>94</v>
      </c>
      <c r="N22" s="130"/>
      <c r="O22" s="131" t="s">
        <v>94</v>
      </c>
      <c r="P22" s="130"/>
      <c r="Q22" s="132">
        <v>20</v>
      </c>
    </row>
    <row r="23" spans="1:17" ht="11.25" customHeight="1" x14ac:dyDescent="0.2">
      <c r="A23" s="136" t="s">
        <v>117</v>
      </c>
      <c r="B23" s="134"/>
      <c r="C23" s="135" t="s">
        <v>62</v>
      </c>
      <c r="D23" s="130"/>
      <c r="E23" s="130" t="s">
        <v>62</v>
      </c>
      <c r="F23" s="130"/>
      <c r="G23" s="130" t="s">
        <v>62</v>
      </c>
      <c r="H23" s="130"/>
      <c r="I23" s="130" t="s">
        <v>62</v>
      </c>
      <c r="J23" s="130"/>
      <c r="K23" s="130">
        <v>1</v>
      </c>
      <c r="L23" s="130"/>
      <c r="M23" s="131" t="s">
        <v>94</v>
      </c>
      <c r="N23" s="130"/>
      <c r="O23" s="130">
        <v>1</v>
      </c>
      <c r="P23" s="130"/>
      <c r="Q23" s="132">
        <v>18</v>
      </c>
    </row>
    <row r="24" spans="1:17" ht="11.25" customHeight="1" x14ac:dyDescent="0.2">
      <c r="A24" s="133" t="s">
        <v>69</v>
      </c>
      <c r="B24" s="134"/>
      <c r="C24" s="135" t="s">
        <v>62</v>
      </c>
      <c r="D24" s="130"/>
      <c r="E24" s="130">
        <v>121</v>
      </c>
      <c r="F24" s="130"/>
      <c r="G24" s="130" t="s">
        <v>62</v>
      </c>
      <c r="H24" s="130"/>
      <c r="I24" s="130">
        <v>6</v>
      </c>
      <c r="J24" s="130"/>
      <c r="K24" s="130">
        <v>19</v>
      </c>
      <c r="L24" s="130"/>
      <c r="M24" s="130">
        <v>4</v>
      </c>
      <c r="N24" s="130"/>
      <c r="O24" s="130">
        <v>149</v>
      </c>
      <c r="P24" s="130"/>
      <c r="Q24" s="132">
        <v>703</v>
      </c>
    </row>
    <row r="25" spans="1:17" ht="11.25" customHeight="1" x14ac:dyDescent="0.2">
      <c r="A25" s="136" t="s">
        <v>104</v>
      </c>
      <c r="B25" s="134"/>
      <c r="C25" s="135" t="s">
        <v>62</v>
      </c>
      <c r="D25" s="130"/>
      <c r="E25" s="135" t="s">
        <v>62</v>
      </c>
      <c r="F25" s="135"/>
      <c r="G25" s="130" t="s">
        <v>62</v>
      </c>
      <c r="H25" s="135"/>
      <c r="I25" s="135" t="s">
        <v>62</v>
      </c>
      <c r="J25" s="135"/>
      <c r="K25" s="135" t="s">
        <v>62</v>
      </c>
      <c r="L25" s="130"/>
      <c r="M25" s="131" t="s">
        <v>94</v>
      </c>
      <c r="N25" s="130"/>
      <c r="O25" s="131" t="s">
        <v>94</v>
      </c>
      <c r="P25" s="130"/>
      <c r="Q25" s="132">
        <v>3</v>
      </c>
    </row>
    <row r="26" spans="1:17" ht="11.25" customHeight="1" x14ac:dyDescent="0.2">
      <c r="A26" s="136" t="s">
        <v>97</v>
      </c>
      <c r="B26" s="134"/>
      <c r="C26" s="135" t="s">
        <v>62</v>
      </c>
      <c r="D26" s="130"/>
      <c r="E26" s="135" t="s">
        <v>62</v>
      </c>
      <c r="F26" s="135"/>
      <c r="G26" s="130" t="s">
        <v>62</v>
      </c>
      <c r="H26" s="135"/>
      <c r="I26" s="135" t="s">
        <v>62</v>
      </c>
      <c r="J26" s="135"/>
      <c r="K26" s="135" t="s">
        <v>62</v>
      </c>
      <c r="L26" s="135"/>
      <c r="M26" s="135">
        <v>2</v>
      </c>
      <c r="N26" s="135"/>
      <c r="O26" s="135">
        <v>2</v>
      </c>
      <c r="P26" s="135"/>
      <c r="Q26" s="132">
        <v>32</v>
      </c>
    </row>
    <row r="27" spans="1:17" ht="11.25" customHeight="1" x14ac:dyDescent="0.2">
      <c r="A27" s="136" t="s">
        <v>124</v>
      </c>
      <c r="B27" s="134"/>
      <c r="C27" s="135" t="s">
        <v>62</v>
      </c>
      <c r="D27" s="130"/>
      <c r="E27" s="135" t="s">
        <v>62</v>
      </c>
      <c r="F27" s="135"/>
      <c r="G27" s="130" t="s">
        <v>62</v>
      </c>
      <c r="H27" s="135"/>
      <c r="I27" s="135" t="s">
        <v>62</v>
      </c>
      <c r="J27" s="135"/>
      <c r="K27" s="135" t="s">
        <v>62</v>
      </c>
      <c r="L27" s="135"/>
      <c r="M27" s="135" t="s">
        <v>62</v>
      </c>
      <c r="N27" s="135"/>
      <c r="O27" s="135" t="s">
        <v>62</v>
      </c>
      <c r="P27" s="135"/>
      <c r="Q27" s="132">
        <v>4</v>
      </c>
    </row>
    <row r="28" spans="1:17" ht="11.25" customHeight="1" x14ac:dyDescent="0.2">
      <c r="A28" s="133" t="s">
        <v>70</v>
      </c>
      <c r="B28" s="134"/>
      <c r="C28" s="130" t="s">
        <v>62</v>
      </c>
      <c r="D28" s="130"/>
      <c r="E28" s="135" t="s">
        <v>62</v>
      </c>
      <c r="F28" s="130"/>
      <c r="G28" s="130" t="s">
        <v>62</v>
      </c>
      <c r="H28" s="130"/>
      <c r="I28" s="130">
        <v>7</v>
      </c>
      <c r="J28" s="130"/>
      <c r="K28" s="135">
        <v>6</v>
      </c>
      <c r="L28" s="130"/>
      <c r="M28" s="131" t="s">
        <v>94</v>
      </c>
      <c r="N28" s="130"/>
      <c r="O28" s="130">
        <v>14</v>
      </c>
      <c r="P28" s="130"/>
      <c r="Q28" s="132">
        <v>126</v>
      </c>
    </row>
    <row r="29" spans="1:17" ht="11.25" customHeight="1" x14ac:dyDescent="0.2">
      <c r="A29" s="136" t="s">
        <v>71</v>
      </c>
      <c r="B29" s="134"/>
      <c r="C29" s="130" t="s">
        <v>62</v>
      </c>
      <c r="D29" s="130"/>
      <c r="E29" s="135" t="s">
        <v>62</v>
      </c>
      <c r="F29" s="130"/>
      <c r="G29" s="130" t="s">
        <v>62</v>
      </c>
      <c r="H29" s="130"/>
      <c r="I29" s="131" t="s">
        <v>94</v>
      </c>
      <c r="J29" s="130"/>
      <c r="K29" s="135" t="s">
        <v>62</v>
      </c>
      <c r="L29" s="130"/>
      <c r="M29" s="130">
        <v>4</v>
      </c>
      <c r="N29" s="130"/>
      <c r="O29" s="130">
        <v>4</v>
      </c>
      <c r="P29" s="130"/>
      <c r="Q29" s="132">
        <v>97</v>
      </c>
    </row>
    <row r="30" spans="1:17" ht="11.25" customHeight="1" x14ac:dyDescent="0.2">
      <c r="A30" s="94" t="s">
        <v>72</v>
      </c>
      <c r="B30" s="134"/>
      <c r="C30" s="130" t="s">
        <v>62</v>
      </c>
      <c r="D30" s="130"/>
      <c r="E30" s="135" t="s">
        <v>62</v>
      </c>
      <c r="F30" s="130"/>
      <c r="G30" s="130" t="s">
        <v>62</v>
      </c>
      <c r="H30" s="130"/>
      <c r="I30" s="130">
        <v>47</v>
      </c>
      <c r="J30" s="130"/>
      <c r="K30" s="130">
        <v>1</v>
      </c>
      <c r="L30" s="130"/>
      <c r="M30" s="131" t="s">
        <v>94</v>
      </c>
      <c r="N30" s="130"/>
      <c r="O30" s="130">
        <v>47</v>
      </c>
      <c r="P30" s="130"/>
      <c r="Q30" s="132">
        <v>237</v>
      </c>
    </row>
    <row r="31" spans="1:17" ht="11.25" customHeight="1" x14ac:dyDescent="0.2">
      <c r="A31" s="94" t="s">
        <v>100</v>
      </c>
      <c r="B31" s="134"/>
      <c r="C31" s="130" t="s">
        <v>62</v>
      </c>
      <c r="D31" s="130"/>
      <c r="E31" s="135" t="s">
        <v>62</v>
      </c>
      <c r="F31" s="130"/>
      <c r="G31" s="130" t="s">
        <v>62</v>
      </c>
      <c r="H31" s="130"/>
      <c r="I31" s="130" t="s">
        <v>62</v>
      </c>
      <c r="J31" s="130"/>
      <c r="K31" s="130" t="s">
        <v>62</v>
      </c>
      <c r="L31" s="130"/>
      <c r="M31" s="130">
        <v>2</v>
      </c>
      <c r="N31" s="130"/>
      <c r="O31" s="130">
        <v>2</v>
      </c>
      <c r="P31" s="130"/>
      <c r="Q31" s="132">
        <v>15</v>
      </c>
    </row>
    <row r="32" spans="1:17" ht="11.25" customHeight="1" x14ac:dyDescent="0.2">
      <c r="A32" s="94" t="s">
        <v>73</v>
      </c>
      <c r="B32" s="134"/>
      <c r="C32" s="130">
        <v>2</v>
      </c>
      <c r="D32" s="130"/>
      <c r="E32" s="135" t="s">
        <v>62</v>
      </c>
      <c r="F32" s="130"/>
      <c r="G32" s="130" t="s">
        <v>62</v>
      </c>
      <c r="H32" s="130"/>
      <c r="I32" s="130" t="s">
        <v>62</v>
      </c>
      <c r="J32" s="130"/>
      <c r="K32" s="130" t="s">
        <v>62</v>
      </c>
      <c r="L32" s="130"/>
      <c r="M32" s="130" t="s">
        <v>62</v>
      </c>
      <c r="N32" s="130"/>
      <c r="O32" s="130">
        <v>2</v>
      </c>
      <c r="P32" s="130"/>
      <c r="Q32" s="132">
        <v>11</v>
      </c>
    </row>
    <row r="33" spans="1:30" ht="11.25" customHeight="1" x14ac:dyDescent="0.2">
      <c r="A33" s="94" t="s">
        <v>127</v>
      </c>
      <c r="B33" s="134"/>
      <c r="C33" s="130">
        <v>27</v>
      </c>
      <c r="D33" s="130"/>
      <c r="E33" s="135" t="s">
        <v>62</v>
      </c>
      <c r="F33" s="130"/>
      <c r="G33" s="130" t="s">
        <v>62</v>
      </c>
      <c r="H33" s="130"/>
      <c r="I33" s="130" t="s">
        <v>62</v>
      </c>
      <c r="J33" s="130"/>
      <c r="K33" s="130" t="s">
        <v>62</v>
      </c>
      <c r="L33" s="130"/>
      <c r="M33" s="130" t="s">
        <v>62</v>
      </c>
      <c r="N33" s="130"/>
      <c r="O33" s="130">
        <v>27</v>
      </c>
      <c r="P33" s="130"/>
      <c r="Q33" s="132">
        <v>75</v>
      </c>
    </row>
    <row r="34" spans="1:30" ht="11.25" customHeight="1" x14ac:dyDescent="0.2">
      <c r="A34" s="94" t="s">
        <v>125</v>
      </c>
      <c r="B34" s="134"/>
      <c r="C34" s="130">
        <v>10</v>
      </c>
      <c r="D34" s="130"/>
      <c r="E34" s="135" t="s">
        <v>62</v>
      </c>
      <c r="F34" s="130"/>
      <c r="G34" s="130" t="s">
        <v>62</v>
      </c>
      <c r="H34" s="130"/>
      <c r="I34" s="130" t="s">
        <v>62</v>
      </c>
      <c r="J34" s="130"/>
      <c r="K34" s="130" t="s">
        <v>62</v>
      </c>
      <c r="L34" s="130"/>
      <c r="M34" s="130" t="s">
        <v>62</v>
      </c>
      <c r="N34" s="130"/>
      <c r="O34" s="135">
        <v>10</v>
      </c>
      <c r="P34" s="130"/>
      <c r="Q34" s="132">
        <v>41</v>
      </c>
    </row>
    <row r="35" spans="1:30" ht="11.25" customHeight="1" x14ac:dyDescent="0.2">
      <c r="A35" s="133" t="s">
        <v>74</v>
      </c>
      <c r="B35" s="134"/>
      <c r="C35" s="130">
        <v>47</v>
      </c>
      <c r="D35" s="130"/>
      <c r="E35" s="130" t="s">
        <v>62</v>
      </c>
      <c r="F35" s="130"/>
      <c r="G35" s="130" t="s">
        <v>62</v>
      </c>
      <c r="H35" s="130"/>
      <c r="I35" s="130" t="s">
        <v>62</v>
      </c>
      <c r="J35" s="130"/>
      <c r="K35" s="130" t="s">
        <v>62</v>
      </c>
      <c r="L35" s="130"/>
      <c r="M35" s="131" t="s">
        <v>62</v>
      </c>
      <c r="N35" s="130"/>
      <c r="O35" s="130">
        <v>47</v>
      </c>
      <c r="P35" s="130"/>
      <c r="Q35" s="132">
        <v>444</v>
      </c>
    </row>
    <row r="36" spans="1:30" ht="11.25" customHeight="1" x14ac:dyDescent="0.2">
      <c r="A36" s="137" t="s">
        <v>107</v>
      </c>
      <c r="B36" s="134"/>
      <c r="C36" s="130">
        <v>25</v>
      </c>
      <c r="D36" s="130"/>
      <c r="E36" s="130" t="s">
        <v>62</v>
      </c>
      <c r="F36" s="130"/>
      <c r="G36" s="130" t="s">
        <v>62</v>
      </c>
      <c r="H36" s="130"/>
      <c r="I36" s="130" t="s">
        <v>62</v>
      </c>
      <c r="J36" s="130"/>
      <c r="K36" s="130" t="s">
        <v>62</v>
      </c>
      <c r="L36" s="130"/>
      <c r="M36" s="131" t="s">
        <v>62</v>
      </c>
      <c r="N36" s="135"/>
      <c r="O36" s="135">
        <v>25</v>
      </c>
      <c r="P36" s="130"/>
      <c r="Q36" s="132">
        <v>140</v>
      </c>
    </row>
    <row r="37" spans="1:30" ht="11.25" customHeight="1" x14ac:dyDescent="0.2">
      <c r="A37" s="137" t="s">
        <v>75</v>
      </c>
      <c r="B37" s="134"/>
      <c r="C37" s="130" t="s">
        <v>62</v>
      </c>
      <c r="D37" s="130"/>
      <c r="E37" s="130" t="s">
        <v>62</v>
      </c>
      <c r="F37" s="130"/>
      <c r="G37" s="130" t="s">
        <v>62</v>
      </c>
      <c r="H37" s="130"/>
      <c r="I37" s="130" t="s">
        <v>62</v>
      </c>
      <c r="J37" s="130"/>
      <c r="K37" s="130" t="s">
        <v>62</v>
      </c>
      <c r="L37" s="130"/>
      <c r="M37" s="131" t="s">
        <v>94</v>
      </c>
      <c r="N37" s="130"/>
      <c r="O37" s="131" t="s">
        <v>94</v>
      </c>
      <c r="P37" s="130"/>
      <c r="Q37" s="132">
        <v>9</v>
      </c>
    </row>
    <row r="38" spans="1:30" ht="11.25" customHeight="1" x14ac:dyDescent="0.2">
      <c r="A38" s="137" t="s">
        <v>123</v>
      </c>
      <c r="B38" s="134"/>
      <c r="C38" s="130" t="s">
        <v>62</v>
      </c>
      <c r="D38" s="130"/>
      <c r="E38" s="130" t="s">
        <v>62</v>
      </c>
      <c r="F38" s="130"/>
      <c r="G38" s="130" t="s">
        <v>62</v>
      </c>
      <c r="H38" s="130"/>
      <c r="I38" s="130" t="s">
        <v>62</v>
      </c>
      <c r="J38" s="130"/>
      <c r="K38" s="130">
        <v>3</v>
      </c>
      <c r="L38" s="130"/>
      <c r="M38" s="135" t="s">
        <v>62</v>
      </c>
      <c r="N38" s="130"/>
      <c r="O38" s="135">
        <v>3</v>
      </c>
      <c r="P38" s="130"/>
      <c r="Q38" s="132">
        <v>8</v>
      </c>
    </row>
    <row r="39" spans="1:30" ht="11.25" customHeight="1" x14ac:dyDescent="0.2">
      <c r="A39" s="138" t="s">
        <v>76</v>
      </c>
      <c r="B39" s="139"/>
      <c r="C39" s="130">
        <v>60</v>
      </c>
      <c r="D39" s="130"/>
      <c r="E39" s="130" t="s">
        <v>62</v>
      </c>
      <c r="F39" s="130"/>
      <c r="G39" s="130" t="s">
        <v>62</v>
      </c>
      <c r="H39" s="130"/>
      <c r="I39" s="130" t="s">
        <v>62</v>
      </c>
      <c r="J39" s="130"/>
      <c r="K39" s="130" t="s">
        <v>62</v>
      </c>
      <c r="L39" s="130"/>
      <c r="M39" s="131" t="s">
        <v>94</v>
      </c>
      <c r="N39" s="130"/>
      <c r="O39" s="135">
        <v>60</v>
      </c>
      <c r="P39" s="130"/>
      <c r="Q39" s="130">
        <v>649</v>
      </c>
      <c r="R39" s="57"/>
      <c r="S39" s="57"/>
      <c r="T39" s="57"/>
      <c r="U39" s="57"/>
      <c r="V39" s="57"/>
      <c r="W39" s="57"/>
      <c r="X39" s="57"/>
      <c r="Y39" s="57"/>
      <c r="Z39" s="67"/>
      <c r="AA39" s="57"/>
      <c r="AB39" s="57"/>
      <c r="AC39" s="57"/>
      <c r="AD39" s="57"/>
    </row>
    <row r="40" spans="1:30" ht="11.25" customHeight="1" x14ac:dyDescent="0.2">
      <c r="A40" s="140" t="s">
        <v>106</v>
      </c>
      <c r="B40" s="139"/>
      <c r="C40" s="130" t="s">
        <v>62</v>
      </c>
      <c r="D40" s="130"/>
      <c r="E40" s="130" t="s">
        <v>62</v>
      </c>
      <c r="F40" s="130"/>
      <c r="G40" s="130" t="s">
        <v>62</v>
      </c>
      <c r="H40" s="130"/>
      <c r="I40" s="131" t="s">
        <v>94</v>
      </c>
      <c r="J40" s="130"/>
      <c r="K40" s="130" t="s">
        <v>62</v>
      </c>
      <c r="L40" s="130"/>
      <c r="M40" s="131" t="s">
        <v>94</v>
      </c>
      <c r="N40" s="130"/>
      <c r="O40" s="131" t="s">
        <v>94</v>
      </c>
      <c r="P40" s="130"/>
      <c r="Q40" s="130">
        <v>18</v>
      </c>
      <c r="R40" s="57"/>
      <c r="S40" s="57"/>
      <c r="T40" s="57"/>
      <c r="U40" s="57"/>
      <c r="V40" s="57"/>
      <c r="W40" s="57"/>
      <c r="X40" s="57"/>
      <c r="Y40" s="57"/>
      <c r="Z40" s="67"/>
      <c r="AA40" s="57"/>
      <c r="AB40" s="57"/>
      <c r="AC40" s="57"/>
      <c r="AD40" s="57"/>
    </row>
    <row r="41" spans="1:30" ht="11.25" customHeight="1" x14ac:dyDescent="0.2">
      <c r="A41" s="140" t="s">
        <v>101</v>
      </c>
      <c r="B41" s="139"/>
      <c r="C41" s="130">
        <v>11</v>
      </c>
      <c r="D41" s="130"/>
      <c r="E41" s="130" t="s">
        <v>62</v>
      </c>
      <c r="F41" s="130"/>
      <c r="G41" s="130" t="s">
        <v>62</v>
      </c>
      <c r="H41" s="130"/>
      <c r="I41" s="130" t="s">
        <v>62</v>
      </c>
      <c r="J41" s="130"/>
      <c r="K41" s="130" t="s">
        <v>62</v>
      </c>
      <c r="L41" s="130"/>
      <c r="M41" s="131" t="s">
        <v>94</v>
      </c>
      <c r="N41" s="130"/>
      <c r="O41" s="135">
        <v>11</v>
      </c>
      <c r="P41" s="130"/>
      <c r="Q41" s="130">
        <v>75</v>
      </c>
      <c r="R41" s="57"/>
      <c r="S41" s="57"/>
      <c r="T41" s="57"/>
      <c r="U41" s="57"/>
      <c r="V41" s="57"/>
      <c r="W41" s="57"/>
      <c r="X41" s="57"/>
      <c r="Y41" s="57"/>
      <c r="Z41" s="67"/>
      <c r="AA41" s="57"/>
      <c r="AB41" s="57"/>
      <c r="AC41" s="57"/>
      <c r="AD41" s="57"/>
    </row>
    <row r="42" spans="1:30" ht="11.25" customHeight="1" x14ac:dyDescent="0.2">
      <c r="A42" s="140" t="s">
        <v>77</v>
      </c>
      <c r="B42" s="139"/>
      <c r="C42" s="130" t="s">
        <v>62</v>
      </c>
      <c r="D42" s="130"/>
      <c r="E42" s="130" t="s">
        <v>62</v>
      </c>
      <c r="F42" s="130"/>
      <c r="G42" s="130" t="s">
        <v>62</v>
      </c>
      <c r="H42" s="130"/>
      <c r="I42" s="130">
        <v>1</v>
      </c>
      <c r="J42" s="130"/>
      <c r="K42" s="135">
        <v>1</v>
      </c>
      <c r="L42" s="135"/>
      <c r="M42" s="135">
        <v>1</v>
      </c>
      <c r="N42" s="130"/>
      <c r="O42" s="135">
        <v>3</v>
      </c>
      <c r="P42" s="130"/>
      <c r="Q42" s="130">
        <v>10</v>
      </c>
      <c r="R42" s="57"/>
      <c r="S42" s="57"/>
      <c r="T42" s="57"/>
      <c r="U42" s="57"/>
      <c r="V42" s="57"/>
      <c r="W42" s="57"/>
      <c r="X42" s="57"/>
      <c r="Y42" s="57"/>
      <c r="Z42" s="67"/>
      <c r="AA42" s="57"/>
      <c r="AB42" s="57"/>
      <c r="AC42" s="57"/>
      <c r="AD42" s="57"/>
    </row>
    <row r="43" spans="1:30" ht="11.25" customHeight="1" x14ac:dyDescent="0.2">
      <c r="A43" s="140" t="s">
        <v>102</v>
      </c>
      <c r="B43" s="139"/>
      <c r="C43" s="130" t="s">
        <v>62</v>
      </c>
      <c r="D43" s="130"/>
      <c r="E43" s="130" t="s">
        <v>62</v>
      </c>
      <c r="F43" s="130"/>
      <c r="G43" s="130">
        <v>15</v>
      </c>
      <c r="H43" s="130"/>
      <c r="I43" s="130">
        <v>10</v>
      </c>
      <c r="J43" s="130"/>
      <c r="K43" s="130" t="s">
        <v>62</v>
      </c>
      <c r="L43" s="130"/>
      <c r="M43" s="130">
        <v>12</v>
      </c>
      <c r="N43" s="130"/>
      <c r="O43" s="130">
        <v>37</v>
      </c>
      <c r="P43" s="130"/>
      <c r="Q43" s="130">
        <v>564</v>
      </c>
      <c r="R43" s="57"/>
      <c r="S43" s="57"/>
      <c r="T43" s="57"/>
      <c r="U43" s="57"/>
      <c r="V43" s="57"/>
      <c r="W43" s="57"/>
      <c r="X43" s="57"/>
      <c r="Y43" s="57"/>
      <c r="Z43" s="67"/>
      <c r="AA43" s="57"/>
      <c r="AB43" s="57"/>
      <c r="AC43" s="57"/>
      <c r="AD43" s="57"/>
    </row>
    <row r="44" spans="1:30" ht="11.25" customHeight="1" x14ac:dyDescent="0.2">
      <c r="A44" s="141" t="s">
        <v>78</v>
      </c>
      <c r="B44" s="134"/>
      <c r="C44" s="130" t="s">
        <v>62</v>
      </c>
      <c r="D44" s="130"/>
      <c r="E44" s="130" t="s">
        <v>62</v>
      </c>
      <c r="F44" s="130"/>
      <c r="G44" s="130" t="s">
        <v>62</v>
      </c>
      <c r="H44" s="130"/>
      <c r="I44" s="130" t="s">
        <v>62</v>
      </c>
      <c r="J44" s="130"/>
      <c r="K44" s="135" t="s">
        <v>62</v>
      </c>
      <c r="L44" s="135"/>
      <c r="M44" s="131" t="s">
        <v>94</v>
      </c>
      <c r="N44" s="135"/>
      <c r="O44" s="131" t="s">
        <v>94</v>
      </c>
      <c r="P44" s="142"/>
      <c r="Q44" s="143">
        <v>9</v>
      </c>
    </row>
    <row r="45" spans="1:30" ht="11.25" customHeight="1" x14ac:dyDescent="0.2">
      <c r="A45" s="144" t="s">
        <v>16</v>
      </c>
      <c r="B45" s="129"/>
      <c r="C45" s="159">
        <v>366</v>
      </c>
      <c r="D45" s="159"/>
      <c r="E45" s="159">
        <v>146</v>
      </c>
      <c r="F45" s="159"/>
      <c r="G45" s="159">
        <v>35</v>
      </c>
      <c r="H45" s="159"/>
      <c r="I45" s="159">
        <v>173</v>
      </c>
      <c r="J45" s="159"/>
      <c r="K45" s="159">
        <v>74</v>
      </c>
      <c r="L45" s="159"/>
      <c r="M45" s="159">
        <v>172</v>
      </c>
      <c r="N45" s="159"/>
      <c r="O45" s="159">
        <v>966</v>
      </c>
      <c r="P45" s="159"/>
      <c r="Q45" s="160">
        <v>9620</v>
      </c>
    </row>
    <row r="46" spans="1:30" ht="11.25" customHeight="1" x14ac:dyDescent="0.2">
      <c r="A46" s="145" t="s">
        <v>141</v>
      </c>
      <c r="B46" s="129"/>
      <c r="C46" s="130">
        <v>3450</v>
      </c>
      <c r="D46" s="130"/>
      <c r="E46" s="130">
        <v>1520</v>
      </c>
      <c r="F46" s="130"/>
      <c r="G46" s="130">
        <v>399</v>
      </c>
      <c r="H46" s="130"/>
      <c r="I46" s="130">
        <v>1120</v>
      </c>
      <c r="J46" s="130"/>
      <c r="K46" s="130">
        <v>812</v>
      </c>
      <c r="L46" s="130"/>
      <c r="M46" s="130">
        <v>2310</v>
      </c>
      <c r="N46" s="130"/>
      <c r="O46" s="130">
        <v>9620</v>
      </c>
      <c r="P46" s="146"/>
      <c r="Q46" s="147" t="s">
        <v>112</v>
      </c>
    </row>
    <row r="47" spans="1:30" ht="11.25" customHeight="1" x14ac:dyDescent="0.2">
      <c r="A47" s="199" t="s">
        <v>115</v>
      </c>
      <c r="B47" s="199"/>
      <c r="C47" s="199"/>
      <c r="D47" s="199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</row>
    <row r="48" spans="1:30" x14ac:dyDescent="0.2">
      <c r="A48" s="190" t="s">
        <v>25</v>
      </c>
      <c r="B48" s="190"/>
      <c r="C48" s="190"/>
      <c r="D48" s="190"/>
      <c r="E48" s="190"/>
      <c r="F48" s="190"/>
      <c r="G48" s="190"/>
      <c r="H48" s="190"/>
      <c r="I48" s="190"/>
      <c r="J48" s="190"/>
      <c r="K48" s="190"/>
      <c r="L48" s="190"/>
      <c r="M48" s="190"/>
      <c r="N48" s="190"/>
      <c r="O48" s="190"/>
      <c r="P48" s="190"/>
      <c r="Q48" s="190"/>
    </row>
    <row r="49" spans="1:17" x14ac:dyDescent="0.2">
      <c r="A49" s="190" t="s">
        <v>113</v>
      </c>
      <c r="B49" s="190"/>
      <c r="C49" s="190"/>
      <c r="D49" s="190"/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190"/>
      <c r="Q49" s="190"/>
    </row>
    <row r="50" spans="1:17" ht="11.25" customHeight="1" x14ac:dyDescent="0.2">
      <c r="A50" s="201" t="s">
        <v>114</v>
      </c>
      <c r="B50" s="201"/>
      <c r="C50" s="201"/>
      <c r="D50" s="201"/>
      <c r="E50" s="201"/>
      <c r="F50" s="201"/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</row>
    <row r="51" spans="1:17" ht="11.25" customHeight="1" x14ac:dyDescent="0.2">
      <c r="A51" s="190" t="s">
        <v>79</v>
      </c>
      <c r="B51" s="190"/>
      <c r="C51" s="190"/>
      <c r="D51" s="190"/>
      <c r="E51" s="190"/>
      <c r="F51" s="190"/>
      <c r="G51" s="190"/>
      <c r="H51" s="190"/>
      <c r="I51" s="190"/>
      <c r="J51" s="190"/>
      <c r="K51" s="190"/>
      <c r="L51" s="190"/>
      <c r="M51" s="190"/>
      <c r="N51" s="190"/>
      <c r="O51" s="190"/>
      <c r="P51" s="190"/>
      <c r="Q51" s="190"/>
    </row>
    <row r="52" spans="1:17" ht="11.25" customHeight="1" x14ac:dyDescent="0.2">
      <c r="A52" s="18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7" ht="11.25" customHeight="1" x14ac:dyDescent="0.2">
      <c r="A53" s="202" t="s">
        <v>154</v>
      </c>
      <c r="B53" s="202"/>
      <c r="C53" s="202"/>
      <c r="D53" s="202"/>
      <c r="E53" s="202"/>
      <c r="F53" s="202"/>
      <c r="G53" s="202"/>
      <c r="H53" s="202"/>
      <c r="I53" s="202"/>
      <c r="J53" s="202"/>
      <c r="K53" s="202"/>
      <c r="L53" s="202"/>
      <c r="M53" s="202"/>
      <c r="N53" s="202"/>
      <c r="O53" s="202"/>
      <c r="P53" s="202"/>
      <c r="Q53" s="202"/>
    </row>
    <row r="54" spans="1:17" ht="11.25" customHeight="1" x14ac:dyDescent="0.2">
      <c r="A54" s="200" t="s">
        <v>135</v>
      </c>
      <c r="B54" s="200"/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0"/>
      <c r="O54" s="200"/>
      <c r="P54" s="200"/>
      <c r="Q54" s="200"/>
    </row>
    <row r="55" spans="1:17" ht="11.2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7" ht="11.25" customHeight="1" x14ac:dyDescent="0.2">
      <c r="A56" s="203" t="s">
        <v>80</v>
      </c>
      <c r="B56" s="203"/>
      <c r="C56" s="203"/>
      <c r="D56" s="203"/>
      <c r="E56" s="203"/>
      <c r="F56" s="203"/>
      <c r="G56" s="203"/>
      <c r="H56" s="203"/>
      <c r="I56" s="203"/>
      <c r="J56" s="203"/>
      <c r="K56" s="203"/>
      <c r="L56" s="203"/>
      <c r="M56" s="203"/>
      <c r="N56" s="203"/>
      <c r="O56" s="203"/>
      <c r="P56" s="203"/>
      <c r="Q56" s="203"/>
    </row>
    <row r="57" spans="1:17" ht="11.25" customHeight="1" x14ac:dyDescent="0.2">
      <c r="A57" s="106"/>
      <c r="B57" s="106"/>
      <c r="C57" s="107">
        <f>SUM(C14:C44)</f>
        <v>363</v>
      </c>
      <c r="D57" s="107">
        <f t="shared" ref="D57:Q57" si="0">SUM(D14:D44)</f>
        <v>0</v>
      </c>
      <c r="E57" s="107">
        <f t="shared" si="0"/>
        <v>146</v>
      </c>
      <c r="F57" s="107">
        <f t="shared" si="0"/>
        <v>0</v>
      </c>
      <c r="G57" s="107">
        <f t="shared" si="0"/>
        <v>35</v>
      </c>
      <c r="H57" s="107">
        <f t="shared" si="0"/>
        <v>0</v>
      </c>
      <c r="I57" s="107">
        <f t="shared" si="0"/>
        <v>174</v>
      </c>
      <c r="J57" s="107">
        <f t="shared" si="0"/>
        <v>0</v>
      </c>
      <c r="K57" s="107">
        <f t="shared" si="0"/>
        <v>73</v>
      </c>
      <c r="L57" s="107">
        <f t="shared" si="0"/>
        <v>0</v>
      </c>
      <c r="M57" s="107">
        <f t="shared" si="0"/>
        <v>172</v>
      </c>
      <c r="N57" s="107">
        <f t="shared" si="0"/>
        <v>0</v>
      </c>
      <c r="O57" s="107">
        <f t="shared" si="0"/>
        <v>964</v>
      </c>
      <c r="P57" s="107">
        <f t="shared" si="0"/>
        <v>0</v>
      </c>
      <c r="Q57" s="107">
        <f t="shared" si="0"/>
        <v>9630</v>
      </c>
    </row>
    <row r="58" spans="1:17" ht="11.25" customHeight="1" x14ac:dyDescent="0.2">
      <c r="A58" s="108"/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5"/>
    </row>
    <row r="59" spans="1:17" ht="11.25" customHeight="1" x14ac:dyDescent="0.2">
      <c r="A59" s="109"/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4"/>
    </row>
    <row r="60" spans="1:17" ht="11.25" customHeight="1" x14ac:dyDescent="0.2">
      <c r="A60" s="110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88"/>
    </row>
    <row r="61" spans="1:17" ht="11.25" customHeight="1" x14ac:dyDescent="0.2">
      <c r="A61" s="109"/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4"/>
    </row>
    <row r="62" spans="1:17" ht="11.25" customHeight="1" x14ac:dyDescent="0.2">
      <c r="A62" s="18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7" ht="11.25" customHeight="1" x14ac:dyDescent="0.2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86"/>
    </row>
    <row r="64" spans="1:17" ht="11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ht="11.2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ht="11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87"/>
    </row>
    <row r="67" spans="1:16" ht="11.25" customHeight="1" x14ac:dyDescent="0.2"/>
    <row r="68" spans="1:16" ht="11.25" customHeight="1" x14ac:dyDescent="0.2"/>
  </sheetData>
  <mergeCells count="11">
    <mergeCell ref="A56:Q56"/>
    <mergeCell ref="A49:Q49"/>
    <mergeCell ref="A54:Q54"/>
    <mergeCell ref="A50:Q50"/>
    <mergeCell ref="A51:Q51"/>
    <mergeCell ref="A53:Q53"/>
    <mergeCell ref="A1:Q1"/>
    <mergeCell ref="A2:Q2"/>
    <mergeCell ref="A4:Q4"/>
    <mergeCell ref="A47:Q47"/>
    <mergeCell ref="A48:Q48"/>
  </mergeCells>
  <pageMargins left="0.5" right="0.5" top="0.5" bottom="0.75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6"/>
  <sheetViews>
    <sheetView showGridLines="0" zoomScale="115" zoomScaleNormal="115" workbookViewId="0">
      <selection sqref="A1:O1"/>
    </sheetView>
  </sheetViews>
  <sheetFormatPr defaultRowHeight="11.25" x14ac:dyDescent="0.2"/>
  <cols>
    <col min="1" max="1" width="36.5" customWidth="1"/>
    <col min="2" max="2" width="1.6640625" customWidth="1"/>
    <col min="4" max="4" width="1.6640625" customWidth="1"/>
    <col min="6" max="6" width="1.6640625" customWidth="1"/>
    <col min="8" max="8" width="1.6640625" customWidth="1"/>
    <col min="10" max="10" width="1.6640625" customWidth="1"/>
    <col min="12" max="12" width="1.6640625" customWidth="1"/>
    <col min="14" max="14" width="1.6640625" customWidth="1"/>
    <col min="16" max="16" width="1.6640625" customWidth="1"/>
  </cols>
  <sheetData>
    <row r="1" spans="1:15" ht="11.25" customHeight="1" x14ac:dyDescent="0.2">
      <c r="A1" s="205" t="s">
        <v>146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</row>
    <row r="2" spans="1:15" ht="11.25" customHeight="1" x14ac:dyDescent="0.2">
      <c r="A2" s="205" t="s">
        <v>81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15" ht="11.25" customHeight="1" x14ac:dyDescent="0.2">
      <c r="A3" s="10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</row>
    <row r="4" spans="1:15" ht="11.25" customHeight="1" x14ac:dyDescent="0.2">
      <c r="A4" s="205" t="s">
        <v>2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</row>
    <row r="5" spans="1:15" ht="11.25" customHeight="1" x14ac:dyDescent="0.2">
      <c r="A5" s="44" t="s">
        <v>82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96"/>
      <c r="O5" s="96"/>
    </row>
    <row r="6" spans="1:15" ht="11.25" customHeight="1" x14ac:dyDescent="0.2">
      <c r="A6" s="32"/>
      <c r="B6" s="32"/>
      <c r="C6" s="33" t="s">
        <v>47</v>
      </c>
      <c r="D6" s="32"/>
      <c r="E6" s="32"/>
      <c r="F6" s="32"/>
      <c r="G6" s="32"/>
      <c r="H6" s="32"/>
      <c r="I6" s="33" t="s">
        <v>48</v>
      </c>
      <c r="J6" s="32"/>
      <c r="K6" s="34" t="s">
        <v>83</v>
      </c>
      <c r="L6" s="35"/>
      <c r="M6" s="32"/>
      <c r="O6" s="95" t="s">
        <v>109</v>
      </c>
    </row>
    <row r="7" spans="1:15" ht="11.25" customHeight="1" x14ac:dyDescent="0.2">
      <c r="A7" s="33" t="s">
        <v>49</v>
      </c>
      <c r="B7" s="32"/>
      <c r="C7" s="33" t="s">
        <v>50</v>
      </c>
      <c r="D7" s="32"/>
      <c r="E7" s="33" t="s">
        <v>51</v>
      </c>
      <c r="F7" s="32"/>
      <c r="G7" s="33" t="s">
        <v>53</v>
      </c>
      <c r="H7" s="32"/>
      <c r="I7" s="33" t="s">
        <v>54</v>
      </c>
      <c r="J7" s="32"/>
      <c r="K7" s="32"/>
      <c r="L7" s="35"/>
      <c r="M7" s="32"/>
      <c r="O7" s="95" t="s">
        <v>110</v>
      </c>
    </row>
    <row r="8" spans="1:15" ht="11.25" customHeight="1" x14ac:dyDescent="0.2">
      <c r="A8" s="31" t="s">
        <v>84</v>
      </c>
      <c r="B8" s="36"/>
      <c r="C8" s="31" t="s">
        <v>85</v>
      </c>
      <c r="D8" s="36"/>
      <c r="E8" s="31" t="s">
        <v>57</v>
      </c>
      <c r="F8" s="36"/>
      <c r="G8" s="31" t="s">
        <v>86</v>
      </c>
      <c r="H8" s="36"/>
      <c r="I8" s="31" t="s">
        <v>59</v>
      </c>
      <c r="J8" s="36"/>
      <c r="K8" s="31" t="s">
        <v>87</v>
      </c>
      <c r="L8" s="45"/>
      <c r="M8" s="31" t="s">
        <v>16</v>
      </c>
      <c r="N8" s="96"/>
      <c r="O8" s="97" t="s">
        <v>111</v>
      </c>
    </row>
    <row r="9" spans="1:15" ht="11.25" customHeight="1" x14ac:dyDescent="0.2">
      <c r="A9" s="37" t="s">
        <v>98</v>
      </c>
      <c r="B9" s="3"/>
      <c r="C9" s="78">
        <v>1060</v>
      </c>
      <c r="D9" s="90"/>
      <c r="E9" s="78">
        <v>1600</v>
      </c>
      <c r="F9" s="90"/>
      <c r="G9" s="91">
        <v>455</v>
      </c>
      <c r="H9" s="90"/>
      <c r="I9" s="78">
        <v>901</v>
      </c>
      <c r="J9" s="90"/>
      <c r="K9" s="56">
        <v>1460</v>
      </c>
      <c r="L9" s="56"/>
      <c r="M9" s="56">
        <v>5470</v>
      </c>
      <c r="N9" s="92"/>
      <c r="O9" s="102" t="s">
        <v>112</v>
      </c>
    </row>
    <row r="10" spans="1:15" ht="11.25" customHeight="1" x14ac:dyDescent="0.2">
      <c r="A10" s="37" t="s">
        <v>108</v>
      </c>
      <c r="B10" s="3"/>
      <c r="C10" s="78"/>
      <c r="D10" s="90"/>
      <c r="E10" s="78"/>
      <c r="F10" s="90"/>
      <c r="G10" s="91"/>
      <c r="H10" s="90"/>
      <c r="I10" s="78"/>
      <c r="J10" s="90"/>
      <c r="K10" s="78"/>
      <c r="L10" s="90"/>
      <c r="M10" s="91"/>
      <c r="N10" s="92"/>
      <c r="O10" s="98"/>
    </row>
    <row r="11" spans="1:15" ht="11.25" customHeight="1" x14ac:dyDescent="0.2">
      <c r="A11" s="93" t="s">
        <v>33</v>
      </c>
      <c r="B11" s="3"/>
      <c r="C11" s="78">
        <v>197</v>
      </c>
      <c r="D11" s="90"/>
      <c r="E11" s="78" t="s">
        <v>62</v>
      </c>
      <c r="F11" s="90"/>
      <c r="G11" s="91">
        <v>38</v>
      </c>
      <c r="H11" s="90"/>
      <c r="I11" s="90">
        <v>63</v>
      </c>
      <c r="J11" s="90"/>
      <c r="K11" s="90">
        <v>116</v>
      </c>
      <c r="L11" s="90"/>
      <c r="M11" s="90">
        <v>415</v>
      </c>
      <c r="N11" s="92"/>
      <c r="O11" s="104">
        <v>3420</v>
      </c>
    </row>
    <row r="12" spans="1:15" ht="11.25" customHeight="1" x14ac:dyDescent="0.2">
      <c r="A12" s="93" t="s">
        <v>34</v>
      </c>
      <c r="B12" s="3"/>
      <c r="C12" s="168">
        <v>162</v>
      </c>
      <c r="D12" s="164"/>
      <c r="E12" s="168">
        <v>88</v>
      </c>
      <c r="F12" s="164"/>
      <c r="G12" s="165">
        <v>34</v>
      </c>
      <c r="H12" s="164"/>
      <c r="I12" s="164">
        <v>90</v>
      </c>
      <c r="J12" s="164"/>
      <c r="K12" s="164">
        <v>122</v>
      </c>
      <c r="L12" s="164"/>
      <c r="M12" s="164">
        <v>496</v>
      </c>
      <c r="N12" s="166"/>
      <c r="O12" s="167">
        <v>3910</v>
      </c>
    </row>
    <row r="13" spans="1:15" ht="11.25" customHeight="1" x14ac:dyDescent="0.2">
      <c r="A13" s="93" t="s">
        <v>145</v>
      </c>
      <c r="B13" s="3"/>
      <c r="C13" s="169"/>
      <c r="D13" s="169"/>
      <c r="E13" s="169"/>
      <c r="F13" s="169"/>
      <c r="G13" s="170"/>
      <c r="H13" s="169"/>
      <c r="I13" s="169"/>
      <c r="J13" s="169"/>
      <c r="K13" s="169"/>
      <c r="L13" s="169"/>
      <c r="M13" s="169"/>
      <c r="N13" s="171"/>
      <c r="O13" s="132"/>
    </row>
    <row r="14" spans="1:15" ht="11.25" customHeight="1" x14ac:dyDescent="0.2">
      <c r="A14" s="128" t="s">
        <v>63</v>
      </c>
      <c r="B14" s="129"/>
      <c r="C14" s="130" t="s">
        <v>62</v>
      </c>
      <c r="D14" s="130"/>
      <c r="E14" s="130" t="s">
        <v>62</v>
      </c>
      <c r="F14" s="130"/>
      <c r="G14" s="131" t="s">
        <v>136</v>
      </c>
      <c r="H14" s="130"/>
      <c r="I14" s="130">
        <v>5</v>
      </c>
      <c r="J14" s="130"/>
      <c r="K14" s="131" t="s">
        <v>62</v>
      </c>
      <c r="L14" s="130"/>
      <c r="M14" s="135">
        <v>6</v>
      </c>
      <c r="N14" s="130"/>
      <c r="O14" s="132">
        <v>32</v>
      </c>
    </row>
    <row r="15" spans="1:15" ht="11.25" customHeight="1" x14ac:dyDescent="0.2">
      <c r="A15" s="128" t="s">
        <v>64</v>
      </c>
      <c r="B15" s="129"/>
      <c r="C15" s="130" t="s">
        <v>62</v>
      </c>
      <c r="D15" s="130"/>
      <c r="E15" s="130" t="s">
        <v>62</v>
      </c>
      <c r="F15" s="130"/>
      <c r="G15" s="130" t="s">
        <v>62</v>
      </c>
      <c r="H15" s="130"/>
      <c r="I15" s="130" t="s">
        <v>62</v>
      </c>
      <c r="J15" s="130"/>
      <c r="K15" s="131" t="s">
        <v>136</v>
      </c>
      <c r="L15" s="130"/>
      <c r="M15" s="131" t="s">
        <v>136</v>
      </c>
      <c r="N15" s="130"/>
      <c r="O15" s="132">
        <v>189</v>
      </c>
    </row>
    <row r="16" spans="1:15" ht="11.25" customHeight="1" x14ac:dyDescent="0.2">
      <c r="A16" s="128" t="s">
        <v>66</v>
      </c>
      <c r="B16" s="134"/>
      <c r="C16" s="130" t="s">
        <v>62</v>
      </c>
      <c r="D16" s="130"/>
      <c r="E16" s="130" t="s">
        <v>62</v>
      </c>
      <c r="F16" s="130"/>
      <c r="G16" s="131" t="s">
        <v>136</v>
      </c>
      <c r="H16" s="130"/>
      <c r="I16" s="135">
        <v>1</v>
      </c>
      <c r="J16" s="135"/>
      <c r="K16" s="135">
        <v>1</v>
      </c>
      <c r="L16" s="130"/>
      <c r="M16" s="130">
        <v>3</v>
      </c>
      <c r="N16" s="130"/>
      <c r="O16" s="132">
        <v>90</v>
      </c>
    </row>
    <row r="17" spans="1:15" ht="11.25" customHeight="1" x14ac:dyDescent="0.2">
      <c r="A17" s="133" t="s">
        <v>67</v>
      </c>
      <c r="B17" s="134"/>
      <c r="C17" s="130">
        <v>1</v>
      </c>
      <c r="D17" s="130"/>
      <c r="E17" s="130" t="s">
        <v>62</v>
      </c>
      <c r="F17" s="130"/>
      <c r="G17" s="130">
        <v>5</v>
      </c>
      <c r="H17" s="130"/>
      <c r="I17" s="130">
        <v>9</v>
      </c>
      <c r="J17" s="130"/>
      <c r="K17" s="130">
        <v>42</v>
      </c>
      <c r="L17" s="130"/>
      <c r="M17" s="130">
        <v>57</v>
      </c>
      <c r="N17" s="130"/>
      <c r="O17" s="132">
        <v>606</v>
      </c>
    </row>
    <row r="18" spans="1:15" ht="11.25" customHeight="1" x14ac:dyDescent="0.2">
      <c r="A18" s="136" t="s">
        <v>126</v>
      </c>
      <c r="B18" s="134"/>
      <c r="C18" s="130" t="s">
        <v>62</v>
      </c>
      <c r="D18" s="130"/>
      <c r="E18" s="130" t="s">
        <v>62</v>
      </c>
      <c r="F18" s="130"/>
      <c r="G18" s="135">
        <v>2</v>
      </c>
      <c r="H18" s="130"/>
      <c r="I18" s="131" t="s">
        <v>136</v>
      </c>
      <c r="J18" s="130"/>
      <c r="K18" s="135" t="s">
        <v>62</v>
      </c>
      <c r="L18" s="130"/>
      <c r="M18" s="135">
        <v>2</v>
      </c>
      <c r="N18" s="130"/>
      <c r="O18" s="132">
        <v>7</v>
      </c>
    </row>
    <row r="19" spans="1:15" ht="11.25" customHeight="1" x14ac:dyDescent="0.2">
      <c r="A19" s="136" t="s">
        <v>88</v>
      </c>
      <c r="B19" s="134"/>
      <c r="C19" s="130">
        <v>35</v>
      </c>
      <c r="D19" s="130"/>
      <c r="E19" s="130" t="s">
        <v>62</v>
      </c>
      <c r="F19" s="130"/>
      <c r="G19" s="131" t="s">
        <v>136</v>
      </c>
      <c r="H19" s="130"/>
      <c r="I19" s="135">
        <v>2</v>
      </c>
      <c r="J19" s="130"/>
      <c r="K19" s="135">
        <v>6</v>
      </c>
      <c r="L19" s="130"/>
      <c r="M19" s="130">
        <v>44</v>
      </c>
      <c r="N19" s="130"/>
      <c r="O19" s="132">
        <v>179</v>
      </c>
    </row>
    <row r="20" spans="1:15" ht="11.25" customHeight="1" x14ac:dyDescent="0.2">
      <c r="A20" s="136" t="s">
        <v>121</v>
      </c>
      <c r="B20" s="134"/>
      <c r="C20" s="130" t="s">
        <v>62</v>
      </c>
      <c r="D20" s="130"/>
      <c r="E20" s="130" t="s">
        <v>62</v>
      </c>
      <c r="F20" s="130"/>
      <c r="G20" s="130" t="s">
        <v>62</v>
      </c>
      <c r="H20" s="130"/>
      <c r="I20" s="130" t="s">
        <v>62</v>
      </c>
      <c r="J20" s="130"/>
      <c r="K20" s="135">
        <v>1</v>
      </c>
      <c r="L20" s="131"/>
      <c r="M20" s="130">
        <v>1</v>
      </c>
      <c r="N20" s="130"/>
      <c r="O20" s="132">
        <v>11</v>
      </c>
    </row>
    <row r="21" spans="1:15" ht="11.25" customHeight="1" x14ac:dyDescent="0.2">
      <c r="A21" s="136" t="s">
        <v>103</v>
      </c>
      <c r="B21" s="134"/>
      <c r="C21" s="130" t="s">
        <v>62</v>
      </c>
      <c r="D21" s="130"/>
      <c r="E21" s="130" t="s">
        <v>62</v>
      </c>
      <c r="F21" s="130"/>
      <c r="G21" s="130" t="s">
        <v>62</v>
      </c>
      <c r="H21" s="130"/>
      <c r="I21" s="130">
        <v>8</v>
      </c>
      <c r="J21" s="130"/>
      <c r="K21" s="130" t="s">
        <v>62</v>
      </c>
      <c r="L21" s="130"/>
      <c r="M21" s="130">
        <v>8</v>
      </c>
      <c r="N21" s="130"/>
      <c r="O21" s="132">
        <v>85</v>
      </c>
    </row>
    <row r="22" spans="1:15" ht="11.25" customHeight="1" x14ac:dyDescent="0.2">
      <c r="A22" s="136" t="s">
        <v>117</v>
      </c>
      <c r="B22" s="134"/>
      <c r="C22" s="130" t="s">
        <v>62</v>
      </c>
      <c r="D22" s="130"/>
      <c r="E22" s="130" t="s">
        <v>62</v>
      </c>
      <c r="F22" s="130"/>
      <c r="G22" s="131" t="s">
        <v>136</v>
      </c>
      <c r="H22" s="130"/>
      <c r="I22" s="130">
        <v>1</v>
      </c>
      <c r="J22" s="130"/>
      <c r="K22" s="131" t="s">
        <v>136</v>
      </c>
      <c r="L22" s="135"/>
      <c r="M22" s="135">
        <v>1</v>
      </c>
      <c r="N22" s="130"/>
      <c r="O22" s="132">
        <v>13</v>
      </c>
    </row>
    <row r="23" spans="1:15" ht="11.25" customHeight="1" x14ac:dyDescent="0.2">
      <c r="A23" s="133" t="s">
        <v>69</v>
      </c>
      <c r="B23" s="134"/>
      <c r="C23" s="130" t="s">
        <v>62</v>
      </c>
      <c r="D23" s="130"/>
      <c r="E23" s="130">
        <v>56</v>
      </c>
      <c r="F23" s="130"/>
      <c r="G23" s="130">
        <v>2</v>
      </c>
      <c r="H23" s="130"/>
      <c r="I23" s="130">
        <v>10</v>
      </c>
      <c r="J23" s="130"/>
      <c r="K23" s="135">
        <v>15</v>
      </c>
      <c r="L23" s="130"/>
      <c r="M23" s="130">
        <v>83</v>
      </c>
      <c r="N23" s="130"/>
      <c r="O23" s="132">
        <v>687</v>
      </c>
    </row>
    <row r="24" spans="1:15" ht="11.25" customHeight="1" x14ac:dyDescent="0.2">
      <c r="A24" s="136" t="s">
        <v>147</v>
      </c>
      <c r="B24" s="134"/>
      <c r="C24" s="130" t="s">
        <v>62</v>
      </c>
      <c r="D24" s="130"/>
      <c r="E24" s="130" t="s">
        <v>62</v>
      </c>
      <c r="F24" s="130"/>
      <c r="G24" s="131" t="s">
        <v>136</v>
      </c>
      <c r="H24" s="135"/>
      <c r="I24" s="131" t="s">
        <v>136</v>
      </c>
      <c r="J24" s="130"/>
      <c r="K24" s="131" t="s">
        <v>136</v>
      </c>
      <c r="L24" s="130"/>
      <c r="M24" s="135">
        <v>1</v>
      </c>
      <c r="N24" s="130"/>
      <c r="O24" s="132">
        <v>39</v>
      </c>
    </row>
    <row r="25" spans="1:15" ht="11.25" customHeight="1" x14ac:dyDescent="0.2">
      <c r="A25" s="136" t="s">
        <v>104</v>
      </c>
      <c r="B25" s="134"/>
      <c r="C25" s="130" t="s">
        <v>62</v>
      </c>
      <c r="D25" s="130"/>
      <c r="E25" s="130" t="s">
        <v>62</v>
      </c>
      <c r="F25" s="130"/>
      <c r="G25" s="130" t="s">
        <v>62</v>
      </c>
      <c r="H25" s="130"/>
      <c r="I25" s="135" t="s">
        <v>62</v>
      </c>
      <c r="J25" s="130"/>
      <c r="K25" s="135">
        <v>2</v>
      </c>
      <c r="L25" s="135"/>
      <c r="M25" s="135">
        <v>2</v>
      </c>
      <c r="N25" s="130"/>
      <c r="O25" s="132">
        <v>71</v>
      </c>
    </row>
    <row r="26" spans="1:15" ht="11.25" customHeight="1" x14ac:dyDescent="0.2">
      <c r="A26" s="136" t="s">
        <v>97</v>
      </c>
      <c r="B26" s="134"/>
      <c r="C26" s="130" t="s">
        <v>62</v>
      </c>
      <c r="D26" s="130"/>
      <c r="E26" s="130" t="s">
        <v>62</v>
      </c>
      <c r="F26" s="135"/>
      <c r="G26" s="135">
        <v>1</v>
      </c>
      <c r="H26" s="135"/>
      <c r="I26" s="131" t="s">
        <v>136</v>
      </c>
      <c r="J26" s="135"/>
      <c r="K26" s="135">
        <v>1</v>
      </c>
      <c r="L26" s="135"/>
      <c r="M26" s="135">
        <v>2</v>
      </c>
      <c r="N26" s="135"/>
      <c r="O26" s="132">
        <v>212</v>
      </c>
    </row>
    <row r="27" spans="1:15" ht="11.25" customHeight="1" x14ac:dyDescent="0.2">
      <c r="A27" s="136" t="s">
        <v>150</v>
      </c>
      <c r="B27" s="134"/>
      <c r="C27" s="130" t="s">
        <v>62</v>
      </c>
      <c r="D27" s="130"/>
      <c r="E27" s="130" t="s">
        <v>62</v>
      </c>
      <c r="F27" s="135"/>
      <c r="G27" s="135" t="s">
        <v>62</v>
      </c>
      <c r="H27" s="135"/>
      <c r="I27" s="135">
        <v>2</v>
      </c>
      <c r="J27" s="135"/>
      <c r="K27" s="135" t="s">
        <v>62</v>
      </c>
      <c r="L27" s="135"/>
      <c r="M27" s="135">
        <v>2</v>
      </c>
      <c r="N27" s="135"/>
      <c r="O27" s="132">
        <v>4</v>
      </c>
    </row>
    <row r="28" spans="1:15" ht="11.25" customHeight="1" x14ac:dyDescent="0.2">
      <c r="A28" s="136" t="s">
        <v>124</v>
      </c>
      <c r="B28" s="134"/>
      <c r="C28" s="131" t="s">
        <v>136</v>
      </c>
      <c r="D28" s="130"/>
      <c r="E28" s="130" t="s">
        <v>62</v>
      </c>
      <c r="F28" s="135"/>
      <c r="G28" s="135">
        <v>1</v>
      </c>
      <c r="H28" s="135"/>
      <c r="I28" s="135" t="s">
        <v>62</v>
      </c>
      <c r="J28" s="135"/>
      <c r="K28" s="131" t="s">
        <v>136</v>
      </c>
      <c r="L28" s="135"/>
      <c r="M28" s="135">
        <v>1</v>
      </c>
      <c r="N28" s="135"/>
      <c r="O28" s="132">
        <v>8</v>
      </c>
    </row>
    <row r="29" spans="1:15" ht="11.25" customHeight="1" x14ac:dyDescent="0.2">
      <c r="A29" s="133" t="s">
        <v>70</v>
      </c>
      <c r="B29" s="134"/>
      <c r="C29" s="130" t="s">
        <v>62</v>
      </c>
      <c r="D29" s="130"/>
      <c r="E29" s="130" t="s">
        <v>62</v>
      </c>
      <c r="F29" s="130"/>
      <c r="G29" s="135">
        <v>1</v>
      </c>
      <c r="H29" s="130"/>
      <c r="I29" s="135" t="s">
        <v>62</v>
      </c>
      <c r="J29" s="130"/>
      <c r="K29" s="135">
        <v>1</v>
      </c>
      <c r="L29" s="130"/>
      <c r="M29" s="135">
        <v>2</v>
      </c>
      <c r="N29" s="130"/>
      <c r="O29" s="132">
        <v>26</v>
      </c>
    </row>
    <row r="30" spans="1:15" ht="11.25" customHeight="1" x14ac:dyDescent="0.2">
      <c r="A30" s="136" t="s">
        <v>122</v>
      </c>
      <c r="B30" s="134"/>
      <c r="C30" s="130" t="s">
        <v>62</v>
      </c>
      <c r="D30" s="130"/>
      <c r="E30" s="130" t="s">
        <v>62</v>
      </c>
      <c r="F30" s="130"/>
      <c r="G30" s="135" t="s">
        <v>62</v>
      </c>
      <c r="H30" s="130"/>
      <c r="I30" s="131" t="s">
        <v>136</v>
      </c>
      <c r="J30" s="135"/>
      <c r="K30" s="131" t="s">
        <v>136</v>
      </c>
      <c r="L30" s="135"/>
      <c r="M30" s="135">
        <v>1</v>
      </c>
      <c r="N30" s="130"/>
      <c r="O30" s="132">
        <v>18</v>
      </c>
    </row>
    <row r="31" spans="1:15" ht="11.25" customHeight="1" x14ac:dyDescent="0.2">
      <c r="A31" s="136" t="s">
        <v>71</v>
      </c>
      <c r="B31" s="134"/>
      <c r="C31" s="130" t="s">
        <v>62</v>
      </c>
      <c r="D31" s="130"/>
      <c r="E31" s="130" t="s">
        <v>62</v>
      </c>
      <c r="F31" s="130"/>
      <c r="G31" s="135">
        <v>5</v>
      </c>
      <c r="H31" s="130"/>
      <c r="I31" s="135">
        <v>1</v>
      </c>
      <c r="J31" s="130"/>
      <c r="K31" s="130">
        <v>3</v>
      </c>
      <c r="L31" s="130"/>
      <c r="M31" s="130">
        <v>9</v>
      </c>
      <c r="N31" s="130"/>
      <c r="O31" s="132">
        <v>87</v>
      </c>
    </row>
    <row r="32" spans="1:15" ht="11.25" customHeight="1" x14ac:dyDescent="0.2">
      <c r="A32" s="94" t="s">
        <v>72</v>
      </c>
      <c r="B32" s="134"/>
      <c r="C32" s="130" t="s">
        <v>62</v>
      </c>
      <c r="D32" s="130"/>
      <c r="E32" s="130" t="s">
        <v>62</v>
      </c>
      <c r="F32" s="130"/>
      <c r="G32" s="131" t="s">
        <v>136</v>
      </c>
      <c r="H32" s="130"/>
      <c r="I32" s="130">
        <v>3</v>
      </c>
      <c r="J32" s="130"/>
      <c r="K32" s="135">
        <v>2</v>
      </c>
      <c r="L32" s="130"/>
      <c r="M32" s="135">
        <v>4</v>
      </c>
      <c r="N32" s="130"/>
      <c r="O32" s="132">
        <v>23</v>
      </c>
    </row>
    <row r="33" spans="1:28" ht="11.25" customHeight="1" x14ac:dyDescent="0.2">
      <c r="A33" s="94" t="s">
        <v>100</v>
      </c>
      <c r="B33" s="134"/>
      <c r="C33" s="130" t="s">
        <v>62</v>
      </c>
      <c r="D33" s="130"/>
      <c r="E33" s="130" t="s">
        <v>62</v>
      </c>
      <c r="F33" s="130"/>
      <c r="G33" s="135" t="s">
        <v>62</v>
      </c>
      <c r="H33" s="130"/>
      <c r="I33" s="130">
        <v>14</v>
      </c>
      <c r="J33" s="130"/>
      <c r="K33" s="130" t="s">
        <v>62</v>
      </c>
      <c r="L33" s="130"/>
      <c r="M33" s="135">
        <v>14</v>
      </c>
      <c r="N33" s="130"/>
      <c r="O33" s="132">
        <v>89</v>
      </c>
    </row>
    <row r="34" spans="1:28" ht="11.25" customHeight="1" x14ac:dyDescent="0.2">
      <c r="A34" s="94" t="s">
        <v>128</v>
      </c>
      <c r="B34" s="134"/>
      <c r="C34" s="130" t="s">
        <v>62</v>
      </c>
      <c r="D34" s="130"/>
      <c r="E34" s="130" t="s">
        <v>62</v>
      </c>
      <c r="F34" s="130"/>
      <c r="G34" s="131" t="s">
        <v>136</v>
      </c>
      <c r="H34" s="130"/>
      <c r="I34" s="130" t="s">
        <v>62</v>
      </c>
      <c r="J34" s="130"/>
      <c r="K34" s="130" t="s">
        <v>62</v>
      </c>
      <c r="L34" s="130"/>
      <c r="M34" s="131" t="s">
        <v>136</v>
      </c>
      <c r="N34" s="130"/>
      <c r="O34" s="132">
        <v>6</v>
      </c>
    </row>
    <row r="35" spans="1:28" ht="11.25" customHeight="1" x14ac:dyDescent="0.2">
      <c r="A35" s="94" t="s">
        <v>73</v>
      </c>
      <c r="B35" s="134"/>
      <c r="C35" s="130" t="s">
        <v>62</v>
      </c>
      <c r="D35" s="130"/>
      <c r="E35" s="130" t="s">
        <v>62</v>
      </c>
      <c r="F35" s="130"/>
      <c r="G35" s="135">
        <v>1</v>
      </c>
      <c r="H35" s="131"/>
      <c r="I35" s="135">
        <v>2</v>
      </c>
      <c r="J35" s="130"/>
      <c r="K35" s="130">
        <v>12</v>
      </c>
      <c r="L35" s="130"/>
      <c r="M35" s="130">
        <v>15</v>
      </c>
      <c r="N35" s="130"/>
      <c r="O35" s="132">
        <v>101</v>
      </c>
    </row>
    <row r="36" spans="1:28" ht="11.25" customHeight="1" x14ac:dyDescent="0.2">
      <c r="A36" s="136" t="s">
        <v>105</v>
      </c>
      <c r="B36" s="134"/>
      <c r="C36" s="130" t="s">
        <v>62</v>
      </c>
      <c r="D36" s="130"/>
      <c r="E36" s="130" t="s">
        <v>62</v>
      </c>
      <c r="F36" s="130"/>
      <c r="G36" s="131" t="s">
        <v>136</v>
      </c>
      <c r="H36" s="130"/>
      <c r="I36" s="131" t="s">
        <v>136</v>
      </c>
      <c r="J36" s="130"/>
      <c r="K36" s="135">
        <v>3</v>
      </c>
      <c r="L36" s="130"/>
      <c r="M36" s="135">
        <v>4</v>
      </c>
      <c r="N36" s="130"/>
      <c r="O36" s="132">
        <v>162</v>
      </c>
    </row>
    <row r="37" spans="1:28" ht="11.25" customHeight="1" x14ac:dyDescent="0.2">
      <c r="A37" s="137" t="s">
        <v>89</v>
      </c>
      <c r="B37" s="134"/>
      <c r="C37" s="130" t="s">
        <v>62</v>
      </c>
      <c r="D37" s="130"/>
      <c r="E37" s="130" t="s">
        <v>62</v>
      </c>
      <c r="F37" s="130"/>
      <c r="G37" s="135" t="s">
        <v>62</v>
      </c>
      <c r="H37" s="130"/>
      <c r="I37" s="135" t="s">
        <v>62</v>
      </c>
      <c r="J37" s="130"/>
      <c r="K37" s="131" t="s">
        <v>136</v>
      </c>
      <c r="L37" s="130"/>
      <c r="M37" s="131" t="s">
        <v>136</v>
      </c>
      <c r="N37" s="130"/>
      <c r="O37" s="132">
        <v>127</v>
      </c>
    </row>
    <row r="38" spans="1:28" ht="11.25" customHeight="1" x14ac:dyDescent="0.2">
      <c r="A38" s="137" t="s">
        <v>125</v>
      </c>
      <c r="B38" s="134"/>
      <c r="C38" s="131" t="s">
        <v>136</v>
      </c>
      <c r="D38" s="130"/>
      <c r="E38" s="130" t="s">
        <v>62</v>
      </c>
      <c r="F38" s="130"/>
      <c r="G38" s="131" t="s">
        <v>136</v>
      </c>
      <c r="H38" s="130"/>
      <c r="I38" s="135">
        <v>2</v>
      </c>
      <c r="J38" s="130"/>
      <c r="K38" s="131" t="s">
        <v>136</v>
      </c>
      <c r="L38" s="130"/>
      <c r="M38" s="135">
        <v>2</v>
      </c>
      <c r="N38" s="130"/>
      <c r="O38" s="132">
        <v>11</v>
      </c>
    </row>
    <row r="39" spans="1:28" ht="11.25" customHeight="1" x14ac:dyDescent="0.2">
      <c r="A39" s="137" t="s">
        <v>148</v>
      </c>
      <c r="B39" s="134"/>
      <c r="C39" s="130" t="s">
        <v>62</v>
      </c>
      <c r="D39" s="130"/>
      <c r="E39" s="130" t="s">
        <v>62</v>
      </c>
      <c r="F39" s="130"/>
      <c r="G39" s="130" t="s">
        <v>62</v>
      </c>
      <c r="H39" s="130"/>
      <c r="I39" s="135">
        <v>1</v>
      </c>
      <c r="J39" s="130"/>
      <c r="K39" s="131" t="s">
        <v>136</v>
      </c>
      <c r="L39" s="130"/>
      <c r="M39" s="135">
        <v>1</v>
      </c>
      <c r="N39" s="130"/>
      <c r="O39" s="132">
        <v>3</v>
      </c>
    </row>
    <row r="40" spans="1:28" ht="11.25" customHeight="1" x14ac:dyDescent="0.2">
      <c r="A40" s="137" t="s">
        <v>107</v>
      </c>
      <c r="B40" s="134"/>
      <c r="C40" s="130" t="s">
        <v>62</v>
      </c>
      <c r="D40" s="130"/>
      <c r="E40" s="130" t="s">
        <v>62</v>
      </c>
      <c r="F40" s="130"/>
      <c r="G40" s="130" t="s">
        <v>62</v>
      </c>
      <c r="H40" s="130"/>
      <c r="I40" s="130" t="s">
        <v>62</v>
      </c>
      <c r="J40" s="130"/>
      <c r="K40" s="135">
        <v>26</v>
      </c>
      <c r="L40" s="135"/>
      <c r="M40" s="135">
        <v>26</v>
      </c>
      <c r="N40" s="130"/>
      <c r="O40" s="132">
        <v>568</v>
      </c>
    </row>
    <row r="41" spans="1:28" ht="11.25" customHeight="1" x14ac:dyDescent="0.2">
      <c r="A41" s="137" t="s">
        <v>118</v>
      </c>
      <c r="B41" s="134"/>
      <c r="C41" s="130" t="s">
        <v>62</v>
      </c>
      <c r="D41" s="130"/>
      <c r="E41" s="130" t="s">
        <v>62</v>
      </c>
      <c r="F41" s="130"/>
      <c r="G41" s="130">
        <v>16</v>
      </c>
      <c r="H41" s="130"/>
      <c r="I41" s="131" t="s">
        <v>136</v>
      </c>
      <c r="J41" s="131"/>
      <c r="K41" s="135" t="s">
        <v>62</v>
      </c>
      <c r="L41" s="135"/>
      <c r="M41" s="135">
        <v>16</v>
      </c>
      <c r="N41" s="130"/>
      <c r="O41" s="132">
        <v>78</v>
      </c>
    </row>
    <row r="42" spans="1:28" ht="11.25" customHeight="1" x14ac:dyDescent="0.2">
      <c r="A42" s="140" t="s">
        <v>75</v>
      </c>
      <c r="B42" s="139"/>
      <c r="C42" s="130" t="s">
        <v>62</v>
      </c>
      <c r="D42" s="130"/>
      <c r="E42" s="130" t="s">
        <v>62</v>
      </c>
      <c r="F42" s="130"/>
      <c r="G42" s="130">
        <v>1</v>
      </c>
      <c r="H42" s="130"/>
      <c r="I42" s="131" t="s">
        <v>136</v>
      </c>
      <c r="J42" s="130"/>
      <c r="K42" s="135">
        <v>8</v>
      </c>
      <c r="L42" s="130"/>
      <c r="M42" s="130">
        <v>9</v>
      </c>
      <c r="N42" s="130"/>
      <c r="O42" s="130">
        <v>146</v>
      </c>
      <c r="P42" s="57"/>
      <c r="Q42" s="57"/>
      <c r="R42" s="57"/>
      <c r="S42" s="57"/>
      <c r="T42" s="57"/>
      <c r="U42" s="57"/>
      <c r="V42" s="57"/>
      <c r="W42" s="57"/>
      <c r="X42" s="67"/>
      <c r="Y42" s="57"/>
      <c r="Z42" s="57"/>
      <c r="AA42" s="57"/>
      <c r="AB42" s="57"/>
    </row>
    <row r="43" spans="1:28" ht="11.25" customHeight="1" x14ac:dyDescent="0.2">
      <c r="A43" s="140" t="s">
        <v>123</v>
      </c>
      <c r="B43" s="139"/>
      <c r="C43" s="130" t="s">
        <v>62</v>
      </c>
      <c r="D43" s="130"/>
      <c r="E43" s="130" t="s">
        <v>62</v>
      </c>
      <c r="F43" s="130"/>
      <c r="G43" s="131" t="s">
        <v>136</v>
      </c>
      <c r="H43" s="130"/>
      <c r="I43" s="135">
        <v>1</v>
      </c>
      <c r="J43" s="130"/>
      <c r="K43" s="131" t="s">
        <v>136</v>
      </c>
      <c r="L43" s="130"/>
      <c r="M43" s="130">
        <v>1</v>
      </c>
      <c r="N43" s="130"/>
      <c r="O43" s="130">
        <v>17</v>
      </c>
      <c r="P43" s="57"/>
      <c r="Q43" s="57"/>
      <c r="R43" s="57"/>
      <c r="S43" s="57"/>
      <c r="T43" s="57"/>
      <c r="U43" s="57"/>
      <c r="V43" s="57"/>
      <c r="W43" s="57"/>
      <c r="X43" s="67"/>
      <c r="Y43" s="57"/>
      <c r="Z43" s="57"/>
      <c r="AA43" s="57"/>
      <c r="AB43" s="57"/>
    </row>
    <row r="44" spans="1:28" ht="11.25" customHeight="1" x14ac:dyDescent="0.2">
      <c r="A44" s="140" t="s">
        <v>149</v>
      </c>
      <c r="B44" s="139"/>
      <c r="C44" s="130" t="s">
        <v>62</v>
      </c>
      <c r="D44" s="130"/>
      <c r="E44" s="130" t="s">
        <v>62</v>
      </c>
      <c r="F44" s="130"/>
      <c r="G44" s="130" t="s">
        <v>62</v>
      </c>
      <c r="H44" s="130"/>
      <c r="I44" s="135" t="s">
        <v>62</v>
      </c>
      <c r="J44" s="130"/>
      <c r="K44" s="135">
        <v>9</v>
      </c>
      <c r="L44" s="130"/>
      <c r="M44" s="130">
        <v>9</v>
      </c>
      <c r="N44" s="130"/>
      <c r="O44" s="130">
        <v>10</v>
      </c>
      <c r="P44" s="57"/>
      <c r="Q44" s="57"/>
      <c r="R44" s="57"/>
      <c r="S44" s="57"/>
      <c r="T44" s="57"/>
      <c r="U44" s="57"/>
      <c r="V44" s="57"/>
      <c r="W44" s="57"/>
      <c r="X44" s="67"/>
      <c r="Y44" s="57"/>
      <c r="Z44" s="57"/>
      <c r="AA44" s="57"/>
      <c r="AB44" s="57"/>
    </row>
    <row r="45" spans="1:28" ht="11.25" customHeight="1" x14ac:dyDescent="0.2">
      <c r="A45" s="140" t="s">
        <v>90</v>
      </c>
      <c r="B45" s="139"/>
      <c r="C45" s="130" t="s">
        <v>62</v>
      </c>
      <c r="D45" s="130"/>
      <c r="E45" s="130" t="s">
        <v>62</v>
      </c>
      <c r="F45" s="130"/>
      <c r="G45" s="131" t="s">
        <v>136</v>
      </c>
      <c r="H45" s="130"/>
      <c r="I45" s="135" t="s">
        <v>62</v>
      </c>
      <c r="J45" s="135"/>
      <c r="K45" s="135" t="s">
        <v>62</v>
      </c>
      <c r="L45" s="135"/>
      <c r="M45" s="131" t="s">
        <v>136</v>
      </c>
      <c r="N45" s="130"/>
      <c r="O45" s="130">
        <v>11</v>
      </c>
      <c r="P45" s="57"/>
      <c r="Q45" s="57"/>
      <c r="R45" s="57"/>
      <c r="S45" s="57"/>
      <c r="T45" s="57"/>
      <c r="U45" s="57"/>
      <c r="V45" s="57"/>
      <c r="W45" s="57"/>
      <c r="X45" s="67"/>
      <c r="Y45" s="57"/>
      <c r="Z45" s="57"/>
      <c r="AA45" s="57"/>
      <c r="AB45" s="57"/>
    </row>
    <row r="46" spans="1:28" ht="11.25" customHeight="1" x14ac:dyDescent="0.2">
      <c r="A46" s="140" t="s">
        <v>106</v>
      </c>
      <c r="B46" s="139"/>
      <c r="C46" s="130" t="s">
        <v>62</v>
      </c>
      <c r="D46" s="130"/>
      <c r="E46" s="130" t="s">
        <v>62</v>
      </c>
      <c r="F46" s="130"/>
      <c r="G46" s="131" t="s">
        <v>136</v>
      </c>
      <c r="H46" s="130"/>
      <c r="I46" s="130">
        <v>3</v>
      </c>
      <c r="J46" s="130"/>
      <c r="K46" s="131" t="s">
        <v>136</v>
      </c>
      <c r="L46" s="130"/>
      <c r="M46" s="130">
        <v>3</v>
      </c>
      <c r="N46" s="130"/>
      <c r="O46" s="130">
        <v>50</v>
      </c>
      <c r="P46" s="57"/>
      <c r="Q46" s="57"/>
      <c r="R46" s="57"/>
      <c r="S46" s="57"/>
      <c r="T46" s="57"/>
      <c r="U46" s="57"/>
      <c r="V46" s="57"/>
      <c r="W46" s="57"/>
      <c r="X46" s="67"/>
      <c r="Y46" s="57"/>
      <c r="Z46" s="57"/>
      <c r="AA46" s="57"/>
      <c r="AB46" s="57"/>
    </row>
    <row r="47" spans="1:28" ht="11.25" customHeight="1" x14ac:dyDescent="0.2">
      <c r="A47" s="140" t="s">
        <v>101</v>
      </c>
      <c r="B47" s="139"/>
      <c r="C47" s="130" t="s">
        <v>62</v>
      </c>
      <c r="D47" s="130"/>
      <c r="E47" s="130" t="s">
        <v>62</v>
      </c>
      <c r="F47" s="130"/>
      <c r="G47" s="131" t="s">
        <v>136</v>
      </c>
      <c r="H47" s="131"/>
      <c r="I47" s="135">
        <v>2</v>
      </c>
      <c r="J47" s="135"/>
      <c r="K47" s="135" t="s">
        <v>62</v>
      </c>
      <c r="L47" s="135"/>
      <c r="M47" s="135">
        <v>2</v>
      </c>
      <c r="N47" s="130"/>
      <c r="O47" s="130">
        <v>11</v>
      </c>
      <c r="P47" s="57"/>
      <c r="Q47" s="57"/>
      <c r="R47" s="57"/>
      <c r="S47" s="57"/>
      <c r="T47" s="57"/>
      <c r="U47" s="57"/>
      <c r="V47" s="57"/>
      <c r="W47" s="57"/>
      <c r="X47" s="67"/>
      <c r="Y47" s="57"/>
      <c r="Z47" s="57"/>
      <c r="AA47" s="57"/>
      <c r="AB47" s="57"/>
    </row>
    <row r="48" spans="1:28" ht="11.25" customHeight="1" x14ac:dyDescent="0.2">
      <c r="A48" s="140" t="s">
        <v>119</v>
      </c>
      <c r="B48" s="139"/>
      <c r="C48" s="130" t="s">
        <v>62</v>
      </c>
      <c r="D48" s="130"/>
      <c r="E48" s="130" t="s">
        <v>62</v>
      </c>
      <c r="F48" s="130"/>
      <c r="G48" s="135" t="s">
        <v>62</v>
      </c>
      <c r="H48" s="130"/>
      <c r="I48" s="131" t="s">
        <v>136</v>
      </c>
      <c r="J48" s="135"/>
      <c r="K48" s="135" t="s">
        <v>62</v>
      </c>
      <c r="L48" s="135"/>
      <c r="M48" s="131" t="s">
        <v>136</v>
      </c>
      <c r="N48" s="130"/>
      <c r="O48" s="130">
        <v>13</v>
      </c>
      <c r="P48" s="57"/>
      <c r="Q48" s="57"/>
      <c r="R48" s="57"/>
      <c r="S48" s="57"/>
      <c r="T48" s="57"/>
      <c r="U48" s="57"/>
      <c r="V48" s="57"/>
      <c r="W48" s="57"/>
      <c r="X48" s="67"/>
      <c r="Y48" s="57"/>
      <c r="Z48" s="57"/>
      <c r="AA48" s="57"/>
      <c r="AB48" s="57"/>
    </row>
    <row r="49" spans="1:28" ht="11.25" customHeight="1" x14ac:dyDescent="0.2">
      <c r="A49" s="140" t="s">
        <v>120</v>
      </c>
      <c r="B49" s="139"/>
      <c r="C49" s="130" t="s">
        <v>62</v>
      </c>
      <c r="D49" s="130"/>
      <c r="E49" s="130" t="s">
        <v>62</v>
      </c>
      <c r="F49" s="130"/>
      <c r="G49" s="135">
        <v>1</v>
      </c>
      <c r="H49" s="130"/>
      <c r="I49" s="131" t="s">
        <v>136</v>
      </c>
      <c r="J49" s="130"/>
      <c r="K49" s="131" t="s">
        <v>136</v>
      </c>
      <c r="L49" s="130"/>
      <c r="M49" s="135">
        <v>1</v>
      </c>
      <c r="N49" s="130"/>
      <c r="O49" s="130">
        <v>12</v>
      </c>
      <c r="P49" s="57"/>
      <c r="Q49" s="57"/>
      <c r="R49" s="57"/>
      <c r="S49" s="57"/>
      <c r="T49" s="57"/>
      <c r="U49" s="57"/>
      <c r="V49" s="57"/>
      <c r="W49" s="57"/>
      <c r="X49" s="67"/>
      <c r="Y49" s="57"/>
      <c r="Z49" s="57"/>
      <c r="AA49" s="57"/>
      <c r="AB49" s="57"/>
    </row>
    <row r="50" spans="1:28" ht="11.25" customHeight="1" x14ac:dyDescent="0.2">
      <c r="A50" s="140" t="s">
        <v>77</v>
      </c>
      <c r="B50" s="139"/>
      <c r="C50" s="130" t="s">
        <v>62</v>
      </c>
      <c r="D50" s="130"/>
      <c r="E50" s="130" t="s">
        <v>62</v>
      </c>
      <c r="F50" s="130"/>
      <c r="G50" s="130">
        <v>1</v>
      </c>
      <c r="H50" s="130"/>
      <c r="I50" s="135">
        <v>2</v>
      </c>
      <c r="J50" s="130"/>
      <c r="K50" s="135">
        <v>20</v>
      </c>
      <c r="L50" s="130"/>
      <c r="M50" s="130">
        <v>23</v>
      </c>
      <c r="N50" s="130"/>
      <c r="O50" s="130">
        <v>96</v>
      </c>
      <c r="P50" s="57"/>
      <c r="Q50" s="57"/>
      <c r="R50" s="57"/>
      <c r="S50" s="57"/>
      <c r="T50" s="57"/>
      <c r="U50" s="57"/>
      <c r="V50" s="57"/>
      <c r="W50" s="57"/>
      <c r="X50" s="67"/>
      <c r="Y50" s="57"/>
      <c r="Z50" s="57"/>
      <c r="AA50" s="57"/>
      <c r="AB50" s="57"/>
    </row>
    <row r="51" spans="1:28" ht="11.25" customHeight="1" x14ac:dyDescent="0.2">
      <c r="A51" s="140" t="s">
        <v>102</v>
      </c>
      <c r="B51" s="139"/>
      <c r="C51" s="130">
        <v>36</v>
      </c>
      <c r="D51" s="130"/>
      <c r="E51" s="130" t="s">
        <v>62</v>
      </c>
      <c r="F51" s="130"/>
      <c r="G51" s="135" t="s">
        <v>62</v>
      </c>
      <c r="H51" s="130"/>
      <c r="I51" s="130" t="s">
        <v>62</v>
      </c>
      <c r="J51" s="130"/>
      <c r="K51" s="130" t="s">
        <v>62</v>
      </c>
      <c r="L51" s="130"/>
      <c r="M51" s="130">
        <v>36</v>
      </c>
      <c r="N51" s="130"/>
      <c r="O51" s="130">
        <v>384</v>
      </c>
      <c r="P51" s="57"/>
      <c r="Q51" s="57"/>
      <c r="R51" s="57"/>
      <c r="S51" s="57"/>
      <c r="T51" s="57"/>
      <c r="U51" s="57"/>
      <c r="V51" s="57"/>
      <c r="W51" s="57"/>
      <c r="X51" s="67"/>
      <c r="Y51" s="57"/>
      <c r="Z51" s="57"/>
      <c r="AA51" s="57"/>
      <c r="AB51" s="57"/>
    </row>
    <row r="52" spans="1:28" ht="11.25" customHeight="1" x14ac:dyDescent="0.2">
      <c r="A52" s="141" t="s">
        <v>78</v>
      </c>
      <c r="B52" s="134"/>
      <c r="C52" s="146" t="s">
        <v>62</v>
      </c>
      <c r="D52" s="130"/>
      <c r="E52" s="130" t="s">
        <v>62</v>
      </c>
      <c r="F52" s="130"/>
      <c r="G52" s="131" t="s">
        <v>136</v>
      </c>
      <c r="H52" s="130"/>
      <c r="I52" s="135">
        <v>1</v>
      </c>
      <c r="J52" s="130"/>
      <c r="K52" s="135">
        <v>1</v>
      </c>
      <c r="L52" s="135"/>
      <c r="M52" s="135">
        <v>2</v>
      </c>
      <c r="N52" s="130"/>
      <c r="O52" s="143">
        <v>23</v>
      </c>
    </row>
    <row r="53" spans="1:28" ht="11.25" customHeight="1" x14ac:dyDescent="0.2">
      <c r="A53" s="144" t="s">
        <v>16</v>
      </c>
      <c r="B53" s="129"/>
      <c r="C53" s="161">
        <v>72</v>
      </c>
      <c r="D53" s="159"/>
      <c r="E53" s="159">
        <v>56</v>
      </c>
      <c r="F53" s="159"/>
      <c r="G53" s="159">
        <v>40</v>
      </c>
      <c r="H53" s="159"/>
      <c r="I53" s="159">
        <v>70</v>
      </c>
      <c r="J53" s="159"/>
      <c r="K53" s="159">
        <v>153</v>
      </c>
      <c r="L53" s="159"/>
      <c r="M53" s="159">
        <v>392</v>
      </c>
      <c r="N53" s="159"/>
      <c r="O53" s="160">
        <v>4310</v>
      </c>
    </row>
    <row r="54" spans="1:28" ht="11.25" customHeight="1" x14ac:dyDescent="0.2">
      <c r="A54" s="145" t="s">
        <v>141</v>
      </c>
      <c r="B54" s="129"/>
      <c r="C54" s="130">
        <v>1170</v>
      </c>
      <c r="D54" s="130"/>
      <c r="E54" s="130">
        <v>502</v>
      </c>
      <c r="F54" s="130"/>
      <c r="G54" s="130">
        <v>383</v>
      </c>
      <c r="H54" s="130"/>
      <c r="I54" s="130">
        <v>862</v>
      </c>
      <c r="J54" s="130"/>
      <c r="K54" s="130">
        <v>1390</v>
      </c>
      <c r="L54" s="130"/>
      <c r="M54" s="130">
        <v>4310</v>
      </c>
      <c r="N54" s="146"/>
      <c r="O54" s="147" t="s">
        <v>112</v>
      </c>
    </row>
    <row r="55" spans="1:28" ht="11.25" customHeight="1" x14ac:dyDescent="0.2">
      <c r="A55" s="199" t="s">
        <v>115</v>
      </c>
      <c r="B55" s="198"/>
      <c r="C55" s="198"/>
      <c r="D55" s="198"/>
      <c r="E55" s="198"/>
      <c r="F55" s="198"/>
      <c r="G55" s="198"/>
      <c r="H55" s="198"/>
      <c r="I55" s="198"/>
      <c r="J55" s="198"/>
      <c r="K55" s="198"/>
      <c r="L55" s="198"/>
      <c r="M55" s="198"/>
      <c r="N55" s="189"/>
      <c r="O55" s="189"/>
    </row>
    <row r="56" spans="1:28" x14ac:dyDescent="0.2">
      <c r="A56" s="206" t="s">
        <v>91</v>
      </c>
      <c r="B56" s="206"/>
      <c r="C56" s="206"/>
      <c r="D56" s="206"/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206"/>
    </row>
    <row r="57" spans="1:28" x14ac:dyDescent="0.2">
      <c r="A57" s="204" t="s">
        <v>92</v>
      </c>
      <c r="B57" s="204"/>
      <c r="C57" s="204"/>
      <c r="D57" s="204"/>
      <c r="E57" s="204"/>
      <c r="F57" s="204"/>
      <c r="G57" s="204"/>
      <c r="H57" s="204"/>
      <c r="I57" s="204"/>
      <c r="J57" s="204"/>
      <c r="K57" s="204"/>
      <c r="L57" s="204"/>
      <c r="M57" s="204"/>
      <c r="N57" s="204"/>
      <c r="O57" s="204"/>
    </row>
    <row r="58" spans="1:28" x14ac:dyDescent="0.2">
      <c r="A58" s="204" t="s">
        <v>95</v>
      </c>
      <c r="B58" s="204"/>
      <c r="C58" s="204"/>
      <c r="D58" s="204"/>
      <c r="E58" s="204"/>
      <c r="F58" s="204"/>
      <c r="G58" s="204"/>
      <c r="H58" s="204"/>
      <c r="I58" s="204"/>
      <c r="J58" s="204"/>
      <c r="K58" s="204"/>
      <c r="L58" s="204"/>
      <c r="M58" s="204"/>
      <c r="N58" s="204"/>
      <c r="O58" s="204"/>
    </row>
    <row r="59" spans="1:28" ht="11.25" customHeight="1" x14ac:dyDescent="0.2">
      <c r="A59" s="202" t="s">
        <v>96</v>
      </c>
      <c r="B59" s="202"/>
      <c r="C59" s="202"/>
      <c r="D59" s="202"/>
      <c r="E59" s="202"/>
      <c r="F59" s="202"/>
      <c r="G59" s="202"/>
      <c r="H59" s="202"/>
      <c r="I59" s="202"/>
      <c r="J59" s="202"/>
      <c r="K59" s="202"/>
      <c r="L59" s="202"/>
      <c r="M59" s="202"/>
      <c r="N59" s="202"/>
      <c r="O59" s="202"/>
    </row>
    <row r="60" spans="1:28" ht="11.25" customHeight="1" x14ac:dyDescent="0.2">
      <c r="A60" s="204" t="s">
        <v>93</v>
      </c>
      <c r="B60" s="204"/>
      <c r="C60" s="204"/>
      <c r="D60" s="204"/>
      <c r="E60" s="204"/>
      <c r="F60" s="204"/>
      <c r="G60" s="204"/>
      <c r="H60" s="204"/>
      <c r="I60" s="204"/>
      <c r="J60" s="204"/>
      <c r="K60" s="204"/>
      <c r="L60" s="204"/>
      <c r="M60" s="204"/>
      <c r="N60" s="204"/>
      <c r="O60" s="204"/>
    </row>
    <row r="61" spans="1:28" ht="11.25" customHeight="1" x14ac:dyDescent="0.2">
      <c r="A61" s="89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</row>
    <row r="62" spans="1:28" ht="11.25" customHeight="1" x14ac:dyDescent="0.2">
      <c r="A62" s="202" t="s">
        <v>151</v>
      </c>
      <c r="B62" s="202"/>
      <c r="C62" s="202"/>
      <c r="D62" s="202"/>
      <c r="E62" s="202"/>
      <c r="F62" s="202"/>
      <c r="G62" s="202"/>
      <c r="H62" s="202"/>
      <c r="I62" s="202"/>
      <c r="J62" s="202"/>
      <c r="K62" s="202"/>
      <c r="L62" s="202"/>
      <c r="M62" s="202"/>
      <c r="N62" s="202"/>
      <c r="O62" s="202"/>
    </row>
    <row r="63" spans="1:28" ht="11.25" customHeight="1" x14ac:dyDescent="0.2">
      <c r="A63" s="200" t="s">
        <v>152</v>
      </c>
      <c r="B63" s="200"/>
      <c r="C63" s="200"/>
      <c r="D63" s="200"/>
      <c r="E63" s="200"/>
      <c r="F63" s="200"/>
      <c r="G63" s="200"/>
      <c r="H63" s="200"/>
      <c r="I63" s="200"/>
      <c r="J63" s="200"/>
      <c r="K63" s="200"/>
      <c r="L63" s="200"/>
      <c r="M63" s="200"/>
      <c r="N63" s="200"/>
      <c r="O63" s="200"/>
    </row>
    <row r="64" spans="1:28" ht="11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98"/>
    </row>
    <row r="65" spans="1:15" ht="11.25" customHeight="1" x14ac:dyDescent="0.2">
      <c r="A65" s="203" t="s">
        <v>80</v>
      </c>
      <c r="B65" s="203"/>
      <c r="C65" s="203"/>
      <c r="D65" s="203"/>
      <c r="E65" s="203"/>
      <c r="F65" s="203"/>
      <c r="G65" s="203"/>
      <c r="H65" s="203"/>
      <c r="I65" s="203"/>
      <c r="J65" s="203"/>
      <c r="K65" s="203"/>
      <c r="L65" s="203"/>
      <c r="M65" s="203"/>
      <c r="N65" s="203"/>
      <c r="O65" s="203"/>
    </row>
    <row r="66" spans="1:15" x14ac:dyDescent="0.2">
      <c r="C66" s="98">
        <f>SUM(C14:C52)</f>
        <v>72</v>
      </c>
      <c r="D66" s="98">
        <f t="shared" ref="D66:O66" si="0">SUM(D14:D52)</f>
        <v>0</v>
      </c>
      <c r="E66" s="98">
        <f t="shared" si="0"/>
        <v>56</v>
      </c>
      <c r="F66" s="98">
        <f t="shared" si="0"/>
        <v>0</v>
      </c>
      <c r="G66" s="98">
        <f t="shared" si="0"/>
        <v>37</v>
      </c>
      <c r="H66" s="98">
        <f t="shared" si="0"/>
        <v>0</v>
      </c>
      <c r="I66" s="98">
        <f t="shared" si="0"/>
        <v>70</v>
      </c>
      <c r="J66" s="98">
        <f t="shared" si="0"/>
        <v>0</v>
      </c>
      <c r="K66" s="98">
        <f t="shared" si="0"/>
        <v>153</v>
      </c>
      <c r="L66" s="98">
        <f t="shared" si="0"/>
        <v>0</v>
      </c>
      <c r="M66" s="98">
        <f t="shared" si="0"/>
        <v>393</v>
      </c>
      <c r="N66" s="98">
        <f t="shared" si="0"/>
        <v>0</v>
      </c>
      <c r="O66" s="98">
        <f t="shared" si="0"/>
        <v>4305</v>
      </c>
    </row>
  </sheetData>
  <mergeCells count="12">
    <mergeCell ref="A65:O65"/>
    <mergeCell ref="A1:O1"/>
    <mergeCell ref="A2:O2"/>
    <mergeCell ref="A4:O4"/>
    <mergeCell ref="A55:O55"/>
    <mergeCell ref="A56:O56"/>
    <mergeCell ref="A57:O57"/>
    <mergeCell ref="A58:O58"/>
    <mergeCell ref="A59:O59"/>
    <mergeCell ref="A60:O60"/>
    <mergeCell ref="A62:O62"/>
    <mergeCell ref="A63:O63"/>
  </mergeCells>
  <pageMargins left="0.5" right="0.5" top="0.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Text</vt:lpstr>
      <vt:lpstr>T1</vt:lpstr>
      <vt:lpstr>T2</vt:lpstr>
      <vt:lpstr>T3</vt:lpstr>
      <vt:lpstr>T4</vt:lpstr>
      <vt:lpstr>'T1'!Print_Area</vt:lpstr>
      <vt:lpstr>'T2'!Print_Area</vt:lpstr>
      <vt:lpstr>'T3'!Print_Area</vt:lpstr>
      <vt:lpstr>'T4'!Print_Area</vt:lpstr>
    </vt:vector>
  </TitlesOfParts>
  <Company>usgs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Tungsten in October 2014</dc:title>
  <dc:subject>USGS Mineral Industry Surveys</dc:subject>
  <dc:creator>USGS National Minerals Information Center</dc:creator>
  <cp:keywords>tungsten; statistics</cp:keywords>
  <cp:lastModifiedBy>Callaghan, Robert M.</cp:lastModifiedBy>
  <cp:lastPrinted>2015-01-08T17:59:57Z</cp:lastPrinted>
  <dcterms:created xsi:type="dcterms:W3CDTF">2003-05-14T14:01:26Z</dcterms:created>
  <dcterms:modified xsi:type="dcterms:W3CDTF">2015-01-16T21:49:04Z</dcterms:modified>
</cp:coreProperties>
</file>