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/>
  <xr:revisionPtr revIDLastSave="0" documentId="13_ncr:1_{35DFA54F-3DA0-44A3-A56C-3BD531C3396D}" xr6:coauthVersionLast="47" xr6:coauthVersionMax="47" xr10:uidLastSave="{00000000-0000-0000-0000-000000000000}"/>
  <bookViews>
    <workbookView xWindow="6015" yWindow="825" windowWidth="14805" windowHeight="13530" xr2:uid="{00000000-000D-0000-FFFF-FFFF00000000}"/>
  </bookViews>
  <sheets>
    <sheet name="Text" sheetId="18" r:id="rId1"/>
    <sheet name="T1" sheetId="11" r:id="rId2"/>
    <sheet name="T2" sheetId="16" r:id="rId3"/>
    <sheet name="T3" sheetId="17" r:id="rId4"/>
    <sheet name="T4" sheetId="8" r:id="rId5"/>
    <sheet name="T5" sheetId="15" r:id="rId6"/>
  </sheets>
  <definedNames>
    <definedName name="_xlnm.Print_Area" localSheetId="2">'T2'!$A$1:$E$28</definedName>
    <definedName name="_xlnm.Print_Area" localSheetId="3">'T3'!$A$1:$I$30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7" l="1"/>
</calcChain>
</file>

<file path=xl/sharedStrings.xml><?xml version="1.0" encoding="utf-8"?>
<sst xmlns="http://schemas.openxmlformats.org/spreadsheetml/2006/main" count="200" uniqueCount="126">
  <si>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</si>
  <si>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</si>
  <si>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</si>
  <si>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</si>
  <si>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</si>
  <si>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</si>
  <si>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</si>
  <si>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</si>
  <si>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</si>
  <si>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</si>
  <si>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</si>
  <si>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</si>
  <si>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</si>
  <si>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</si>
  <si>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</si>
  <si>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</si>
  <si>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</si>
  <si>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</si>
  <si>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</si>
  <si>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</si>
  <si>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</si>
  <si>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</si>
  <si>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</si>
  <si>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</si>
  <si>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</si>
  <si>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</si>
  <si>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</si>
  <si>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</si>
  <si>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</si>
  <si>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</si>
  <si>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</si>
  <si>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</si>
  <si>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</si>
  <si>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</si>
  <si>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</si>
  <si>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</si>
  <si>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</si>
  <si>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</si>
  <si>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</si>
  <si>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</si>
  <si>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</si>
  <si>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</si>
  <si>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</si>
  <si>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</si>
  <si>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</si>
  <si>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</si>
  <si>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</si>
  <si>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</si>
  <si>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</si>
  <si>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</si>
  <si>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</si>
  <si>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</si>
  <si>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</si>
  <si>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</si>
  <si>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</si>
  <si>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</si>
  <si>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</si>
  <si>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</si>
  <si>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</si>
  <si>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</si>
  <si>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</si>
  <si>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</si>
  <si>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</si>
  <si>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</si>
  <si>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</si>
  <si>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</si>
  <si>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</si>
  <si>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</si>
  <si>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</si>
  <si>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</si>
  <si>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</si>
  <si>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</si>
  <si>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(Metric tons, gross weight)</t>
  </si>
  <si>
    <t>Refined tin: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</si>
  <si>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</si>
  <si>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</si>
  <si>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</si>
  <si>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</si>
  <si>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</si>
  <si>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</si>
  <si>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</si>
  <si>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</si>
  <si>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</si>
  <si>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</si>
  <si>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</si>
  <si>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Consumption, reported:</t>
  </si>
  <si>
    <t>--</t>
  </si>
  <si>
    <t>Poland</t>
  </si>
  <si>
    <t>W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</si>
  <si>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</si>
  <si>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Consumption, apparent</t>
    </r>
    <r>
      <rPr>
        <vertAlign val="superscript"/>
        <sz val="8"/>
        <rFont val="Times New Roman"/>
        <family val="1"/>
      </rPr>
      <t>4</t>
    </r>
  </si>
  <si>
    <r>
      <t>Prices (average cents per pound):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</si>
  <si>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</si>
  <si>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secondary production plus imports minus exports.</t>
    </r>
  </si>
  <si>
    <r>
      <t>2</t>
    </r>
    <r>
      <rPr>
        <sz val="8"/>
        <rFont val="Times New Roman"/>
        <family val="1"/>
      </rPr>
      <t>May include revisions to previous published data.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</si>
  <si>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</si>
  <si>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January</t>
    </r>
    <r>
      <rPr>
        <sz val="8"/>
        <rFont val="Calibri"/>
        <family val="2"/>
      </rPr>
      <t>–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</si>
  <si>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</si>
  <si>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</si>
  <si>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</si>
  <si>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terne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</si>
  <si>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secondary pig tin and tin components of tinplating chemical solutions.</t>
    </r>
  </si>
  <si>
    <t>Source: S&amp;P Global Platts Metals Week.</t>
  </si>
  <si>
    <t>2021: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</si>
  <si>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Source: S&amp;P Global Platts Metals Week.</t>
    </r>
  </si>
  <si>
    <r>
      <t>2021</t>
    </r>
    <r>
      <rPr>
        <vertAlign val="superscript"/>
        <sz val="8"/>
        <rFont val="Times New Roman"/>
        <family val="1"/>
      </rPr>
      <t>p</t>
    </r>
  </si>
  <si>
    <t>2022</t>
  </si>
  <si>
    <t>2022: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</si>
  <si>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bar tin and anodes, britannia metal, collapsible tubes and foil, jewelersʼ metal, pewter, tin powder, type metal, and white metal.</t>
    </r>
  </si>
  <si>
    <t>China</t>
  </si>
  <si>
    <t>Other:</t>
  </si>
  <si>
    <r>
      <t>Miscellaneous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</si>
  <si>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</si>
  <si>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</si>
  <si>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-- Zero.</t>
    </r>
  </si>
  <si>
    <t>r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</si>
  <si>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</si>
  <si>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sz val="8"/>
        <rFont val="Times New Roman"/>
        <family val="1"/>
      </rPr>
      <t>August</t>
    </r>
    <r>
      <rPr>
        <vertAlign val="superscript"/>
        <sz val="8"/>
        <rFont val="Times New Roman"/>
        <family val="1"/>
      </rPr>
      <t>2</t>
    </r>
  </si>
  <si>
    <t>January–August</t>
  </si>
  <si>
    <r>
      <t>August</t>
    </r>
    <r>
      <rPr>
        <vertAlign val="superscript"/>
        <sz val="8"/>
        <rFont val="Times New Roman"/>
        <family val="1"/>
      </rPr>
      <t>2</t>
    </r>
  </si>
  <si>
    <t>(3)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</si>
  <si>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 p</t>
    </r>
    <r>
      <rPr>
        <sz val="8"/>
        <rFont val="Times New Roman"/>
        <family val="1"/>
      </rPr>
      <t>Preliminary.  W Withheld to avoid disclosing company proprietary data; included with “Other.”  -- Zero.</t>
    </r>
  </si>
  <si>
    <t xml:space="preserve"> </t>
  </si>
  <si>
    <t>Tin in August of 2022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</si>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</sst>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;[Red]#,##0.00"/>
    <numFmt numFmtId="166" formatCode="0.00;[Red]0.00"/>
    <numFmt numFmtId="167" formatCode="#,##0;[Red]#,##0"/>
    <numFmt numFmtId="168" formatCode="0.0"/>
  </numFmts>
  <fonts count="9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sz val="6"/>
      <name val="Times New Roman"/>
      <family val="1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58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3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justifyLastLine="1"/>
    </xf>
    <xf numFmtId="4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2"/>
    </xf>
    <xf numFmtId="49" fontId="1" fillId="0" borderId="2" xfId="0" applyNumberFormat="1" applyFont="1" applyFill="1" applyBorder="1" applyAlignment="1">
      <alignment horizontal="left" vertical="center" indent="3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justifyLastLine="1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166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2"/>
    </xf>
    <xf numFmtId="3" fontId="2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left" vertical="center"/>
    </xf>
    <xf numFmtId="4" fontId="2" fillId="0" borderId="0" xfId="0" quotePrefix="1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quotePrefix="1" applyNumberFormat="1" applyFont="1" applyFill="1" applyAlignment="1">
      <alignment horizontal="right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49" fontId="5" fillId="0" borderId="0" xfId="0" quotePrefix="1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" fontId="1" fillId="0" borderId="0" xfId="0" quotePrefix="1" applyNumberFormat="1" applyFont="1" applyAlignment="1">
      <alignment horizontal="right" vertical="center"/>
    </xf>
    <xf numFmtId="1" fontId="1" fillId="0" borderId="0" xfId="0" quotePrefix="1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readingOrder="1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1" applyFont="1"/>
    <xf numFmtId="0" fontId="8" fillId="0" borderId="0" xfId="2" applyFont="1"/>
    <xf numFmtId="0" fontId="8" fillId="0" borderId="0" xfId="1" applyFont="1"/>
  </cellXfs>
  <cellStyles count="3">
    <cellStyle name="Normal" xfId="0" builtinId="0"/>
    <cellStyle name="Normal 2" xfId="1" xr:uid="{3EC46E95-B557-42F0-AA39-3A8BFBD7FD2E}"/>
    <cellStyle name="Normal 5" xfId="2" xr:uid="{61CCE6C6-19B3-4251-88BC-A4F83678A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D5395CEA-63D5-42FF-A1E7-8682EFA0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82827</xdr:rowOff>
        </xdr:from>
        <xdr:to>
          <xdr:col>1</xdr:col>
          <xdr:colOff>304800</xdr:colOff>
          <xdr:row>13</xdr:row>
          <xdr:rowOff>56323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5BEE53-6B4B-4274-BB83-8F76427DE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47B0-7027-4F5B-A6A7-71A86C450752}">
  <sheetPr>
    <pageSetUpPr autoPageBreaks="0"/>
  </sheetPr>
  <dimension ref="A6:B21"/>
  <sheetViews>
    <sheetView showGridLines="0" tabSelected="1" zoomScale="115" workbookViewId="0"/>
  </sheetViews>
  <sheetFormatPr defaultColWidth="8" defaultRowHeight="11.25" customHeight="1" x14ac:dyDescent="0.2"/>
  <cols>
    <col min="1" max="16384" width="8" style="155"/>
  </cols>
  <sheetData>
    <row r="6" spans="1:2" ht="10.9" customHeight="1" x14ac:dyDescent="0.2"/>
    <row r="7" spans="1:2" ht="11.45" customHeight="1" x14ac:dyDescent="0.2">
      <c r="A7" s="156" t="s">
        <v>123</v>
      </c>
      <c r="B7" s="157"/>
    </row>
    <row r="8" spans="1:2" ht="11.25" customHeight="1" x14ac:dyDescent="0.2">
      <c r="A8" s="155" t="s">
        <v>124</v>
      </c>
    </row>
    <row r="15" spans="1:2" ht="11.25" customHeight="1" x14ac:dyDescent="0.2">
      <c r="A15" s="155" t="s">
        <v>125</v>
      </c>
    </row>
    <row r="21" spans="1:2" ht="11.25" customHeight="1" x14ac:dyDescent="0.2">
      <c r="A21" s="157"/>
      <c r="B21" s="15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740C-024B-4DDA-B02B-593C3F452203}">
  <dimension ref="A1:O25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5.5" style="30" customWidth="1"/>
    <col min="2" max="2" width="1.625" style="30" customWidth="1"/>
    <col min="3" max="3" width="5.875" style="30" customWidth="1"/>
    <col min="4" max="4" width="1.625" style="30" customWidth="1"/>
    <col min="5" max="5" width="7.5" style="30" customWidth="1"/>
    <col min="6" max="6" width="1.5" style="30" customWidth="1"/>
    <col min="7" max="7" width="6.125" style="30" bestFit="1" customWidth="1"/>
    <col min="8" max="8" width="1.75" style="30" customWidth="1"/>
    <col min="9" max="9" width="6.625" style="30" bestFit="1" customWidth="1"/>
    <col min="10" max="10" width="8.75" style="30"/>
    <col min="11" max="11" width="9.625" style="30" bestFit="1" customWidth="1"/>
    <col min="12" max="16384" width="8.75" style="30"/>
  </cols>
  <sheetData>
    <row r="1" spans="1:15" ht="11.25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60"/>
    </row>
    <row r="2" spans="1:15" ht="11.2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60"/>
    </row>
    <row r="3" spans="1:15" ht="11.25" customHeight="1" x14ac:dyDescent="0.25">
      <c r="A3" s="139"/>
      <c r="B3" s="139"/>
      <c r="C3" s="139"/>
      <c r="D3" s="139"/>
      <c r="E3" s="139"/>
      <c r="F3" s="139"/>
      <c r="G3" s="139"/>
      <c r="H3" s="139"/>
      <c r="I3" s="139"/>
      <c r="J3" s="60"/>
    </row>
    <row r="4" spans="1:15" ht="11.25" customHeight="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60"/>
    </row>
    <row r="5" spans="1:15" ht="11.25" customHeight="1" x14ac:dyDescent="0.25">
      <c r="A5" s="140"/>
      <c r="B5" s="140"/>
      <c r="C5" s="140"/>
      <c r="D5" s="140"/>
      <c r="E5" s="140"/>
      <c r="F5" s="140"/>
      <c r="G5" s="140"/>
      <c r="H5" s="140"/>
      <c r="I5" s="140"/>
      <c r="J5" s="60"/>
    </row>
    <row r="6" spans="1:15" ht="11.25" customHeight="1" x14ac:dyDescent="0.25">
      <c r="A6" s="110"/>
      <c r="B6" s="110"/>
      <c r="C6" s="110"/>
      <c r="D6" s="110"/>
      <c r="E6" s="138" t="s">
        <v>106</v>
      </c>
      <c r="F6" s="138"/>
      <c r="G6" s="138"/>
      <c r="H6" s="138"/>
      <c r="I6" s="138"/>
      <c r="J6" s="60"/>
    </row>
    <row r="7" spans="1:15" ht="11.25" customHeight="1" x14ac:dyDescent="0.25">
      <c r="A7" s="32"/>
      <c r="B7" s="32"/>
      <c r="C7" s="72"/>
      <c r="D7" s="72"/>
      <c r="E7" s="72"/>
      <c r="F7" s="72"/>
      <c r="G7" s="72"/>
      <c r="H7" s="60"/>
      <c r="I7" s="72" t="s">
        <v>96</v>
      </c>
      <c r="J7" s="60"/>
    </row>
    <row r="8" spans="1:15" ht="11.1" customHeight="1" x14ac:dyDescent="0.2">
      <c r="A8" s="32"/>
      <c r="B8" s="32"/>
      <c r="C8" s="20" t="s">
        <v>105</v>
      </c>
      <c r="D8" s="59"/>
      <c r="E8" s="124" t="s">
        <v>3</v>
      </c>
      <c r="F8" s="35"/>
      <c r="G8" s="35" t="s">
        <v>4</v>
      </c>
      <c r="H8" s="60"/>
      <c r="I8" s="81" t="s">
        <v>117</v>
      </c>
      <c r="J8" s="60"/>
    </row>
    <row r="9" spans="1:15" ht="11.25" customHeight="1" x14ac:dyDescent="0.25">
      <c r="A9" s="68" t="s">
        <v>89</v>
      </c>
      <c r="B9" s="10"/>
      <c r="C9" s="7">
        <v>10300</v>
      </c>
      <c r="D9" s="7"/>
      <c r="E9" s="7">
        <v>858</v>
      </c>
      <c r="F9" s="61"/>
      <c r="G9" s="7">
        <v>858</v>
      </c>
      <c r="H9" s="10"/>
      <c r="I9" s="7">
        <v>6860</v>
      </c>
      <c r="J9" s="60"/>
      <c r="L9" s="30" t="s">
        <v>122</v>
      </c>
    </row>
    <row r="10" spans="1:15" ht="11.25" customHeight="1" x14ac:dyDescent="0.2">
      <c r="A10" s="73" t="s">
        <v>85</v>
      </c>
      <c r="B10" s="60"/>
      <c r="C10" s="34"/>
      <c r="D10" s="4"/>
      <c r="E10" s="60"/>
      <c r="F10" s="134"/>
      <c r="G10" s="60"/>
      <c r="H10" s="62"/>
      <c r="I10" s="4"/>
      <c r="J10" s="60"/>
    </row>
    <row r="11" spans="1:15" ht="11.25" customHeight="1" x14ac:dyDescent="0.2">
      <c r="A11" s="74" t="s">
        <v>5</v>
      </c>
      <c r="B11" s="1"/>
      <c r="C11" s="58">
        <v>18400</v>
      </c>
      <c r="D11" s="58"/>
      <c r="E11" s="58">
        <v>1500</v>
      </c>
      <c r="F11" s="18" t="s">
        <v>115</v>
      </c>
      <c r="G11" s="58">
        <v>1490</v>
      </c>
      <c r="H11" s="1"/>
      <c r="I11" s="58">
        <v>12100</v>
      </c>
      <c r="J11" s="75"/>
      <c r="L11" s="82"/>
    </row>
    <row r="12" spans="1:15" ht="11.25" customHeight="1" x14ac:dyDescent="0.25">
      <c r="A12" s="74" t="s">
        <v>6</v>
      </c>
      <c r="B12" s="10"/>
      <c r="C12" s="7">
        <v>680</v>
      </c>
      <c r="D12" s="58"/>
      <c r="E12" s="58">
        <v>25</v>
      </c>
      <c r="F12" s="18" t="s">
        <v>115</v>
      </c>
      <c r="G12" s="58">
        <v>36</v>
      </c>
      <c r="H12" s="10"/>
      <c r="I12" s="58">
        <v>191</v>
      </c>
      <c r="J12" s="76"/>
      <c r="L12" s="82"/>
    </row>
    <row r="13" spans="1:15" ht="11.25" customHeight="1" x14ac:dyDescent="0.25">
      <c r="A13" s="68" t="s">
        <v>90</v>
      </c>
      <c r="B13" s="10"/>
      <c r="C13" s="7">
        <v>47100</v>
      </c>
      <c r="D13" s="7"/>
      <c r="E13" s="7">
        <v>3430</v>
      </c>
      <c r="F13" s="7"/>
      <c r="G13" s="7">
        <v>2730</v>
      </c>
      <c r="H13" s="7"/>
      <c r="I13" s="7">
        <v>29300</v>
      </c>
      <c r="J13" s="111"/>
      <c r="K13" s="82"/>
      <c r="L13" s="82"/>
      <c r="M13" s="82"/>
      <c r="N13" s="82"/>
      <c r="O13" s="82"/>
    </row>
    <row r="14" spans="1:15" ht="11.25" customHeight="1" x14ac:dyDescent="0.25">
      <c r="A14" s="68" t="s">
        <v>7</v>
      </c>
      <c r="B14" s="60"/>
      <c r="C14" s="7">
        <v>38100</v>
      </c>
      <c r="D14" s="18"/>
      <c r="E14" s="4">
        <v>2670</v>
      </c>
      <c r="F14" s="61"/>
      <c r="G14" s="4">
        <v>1970</v>
      </c>
      <c r="H14" s="10"/>
      <c r="I14" s="7">
        <v>23400</v>
      </c>
      <c r="J14" s="111"/>
      <c r="K14" s="82"/>
      <c r="L14" s="82"/>
      <c r="M14" s="22"/>
    </row>
    <row r="15" spans="1:15" ht="11.25" customHeight="1" x14ac:dyDescent="0.25">
      <c r="A15" s="68" t="s">
        <v>83</v>
      </c>
      <c r="B15" s="10"/>
      <c r="C15" s="3">
        <v>1290</v>
      </c>
      <c r="D15" s="18"/>
      <c r="E15" s="98">
        <v>100</v>
      </c>
      <c r="F15" s="61"/>
      <c r="G15" s="98">
        <v>99</v>
      </c>
      <c r="H15" s="10"/>
      <c r="I15" s="58">
        <v>980</v>
      </c>
      <c r="J15" s="60"/>
    </row>
    <row r="16" spans="1:15" ht="11.25" customHeight="1" x14ac:dyDescent="0.25">
      <c r="A16" s="68" t="s">
        <v>8</v>
      </c>
      <c r="B16" s="1"/>
      <c r="C16" s="7">
        <v>5050</v>
      </c>
      <c r="D16" s="61"/>
      <c r="E16" s="7">
        <v>4740</v>
      </c>
      <c r="F16" s="18" t="s">
        <v>115</v>
      </c>
      <c r="G16" s="7">
        <v>4700</v>
      </c>
      <c r="H16" s="10"/>
      <c r="I16" s="7">
        <v>4700</v>
      </c>
      <c r="J16" s="60"/>
    </row>
    <row r="17" spans="1:11" ht="11.25" customHeight="1" x14ac:dyDescent="0.25">
      <c r="A17" s="68" t="s">
        <v>91</v>
      </c>
      <c r="B17" s="77"/>
      <c r="C17" s="63"/>
      <c r="D17" s="63"/>
      <c r="E17" s="60"/>
      <c r="F17" s="133"/>
      <c r="G17" s="60"/>
      <c r="H17" s="60"/>
      <c r="I17" s="63"/>
      <c r="J17" s="60"/>
    </row>
    <row r="18" spans="1:11" ht="11.65" customHeight="1" x14ac:dyDescent="0.25">
      <c r="A18" s="71" t="s">
        <v>9</v>
      </c>
      <c r="B18" s="60"/>
      <c r="C18" s="99">
        <v>1580.06</v>
      </c>
      <c r="D18" s="83"/>
      <c r="E18" s="99">
        <v>1305.75</v>
      </c>
      <c r="F18" s="33"/>
      <c r="G18" s="99">
        <v>1201.8900000000001</v>
      </c>
      <c r="H18" s="80"/>
      <c r="I18" s="99">
        <v>1789.48</v>
      </c>
      <c r="J18" s="60"/>
      <c r="K18" s="79"/>
    </row>
    <row r="19" spans="1:11" ht="11.25" customHeight="1" x14ac:dyDescent="0.25">
      <c r="A19" s="71" t="s">
        <v>10</v>
      </c>
      <c r="B19" s="10"/>
      <c r="C19" s="99">
        <v>1478.14</v>
      </c>
      <c r="D19" s="18"/>
      <c r="E19" s="99">
        <v>1140.6400000000001</v>
      </c>
      <c r="F19" s="61"/>
      <c r="G19" s="99">
        <v>1111.05</v>
      </c>
      <c r="H19" s="10"/>
      <c r="I19" s="99">
        <v>1647.22</v>
      </c>
      <c r="J19" s="60"/>
      <c r="K19" s="79"/>
    </row>
    <row r="20" spans="1:11" ht="11.65" customHeight="1" x14ac:dyDescent="0.25">
      <c r="A20" s="142" t="s">
        <v>116</v>
      </c>
      <c r="B20" s="142"/>
      <c r="C20" s="142"/>
      <c r="D20" s="142"/>
      <c r="E20" s="142"/>
      <c r="F20" s="142"/>
      <c r="G20" s="142"/>
      <c r="H20" s="142"/>
      <c r="I20" s="142"/>
      <c r="J20" s="60"/>
    </row>
    <row r="21" spans="1:11" ht="11.65" customHeight="1" x14ac:dyDescent="0.25">
      <c r="A21" s="143" t="s">
        <v>11</v>
      </c>
      <c r="B21" s="143"/>
      <c r="C21" s="143"/>
      <c r="D21" s="143"/>
      <c r="E21" s="143"/>
      <c r="F21" s="143"/>
      <c r="G21" s="143"/>
      <c r="H21" s="143"/>
      <c r="I21" s="143"/>
      <c r="J21" s="60"/>
    </row>
    <row r="22" spans="1:11" ht="11.65" customHeight="1" x14ac:dyDescent="0.25">
      <c r="A22" s="143" t="s">
        <v>94</v>
      </c>
      <c r="B22" s="143"/>
      <c r="C22" s="143"/>
      <c r="D22" s="143"/>
      <c r="E22" s="143"/>
      <c r="F22" s="143"/>
      <c r="G22" s="143"/>
      <c r="H22" s="143"/>
      <c r="I22" s="143"/>
      <c r="J22" s="60"/>
    </row>
    <row r="23" spans="1:11" ht="22.5" customHeight="1" x14ac:dyDescent="0.25">
      <c r="A23" s="144" t="s">
        <v>92</v>
      </c>
      <c r="B23" s="144"/>
      <c r="C23" s="144"/>
      <c r="D23" s="144"/>
      <c r="E23" s="144"/>
      <c r="F23" s="144"/>
      <c r="G23" s="144"/>
      <c r="H23" s="144"/>
      <c r="I23" s="144"/>
      <c r="J23" s="60"/>
    </row>
    <row r="24" spans="1:11" ht="11.65" customHeight="1" x14ac:dyDescent="0.25">
      <c r="A24" s="141" t="s">
        <v>93</v>
      </c>
      <c r="B24" s="141"/>
      <c r="C24" s="141"/>
      <c r="D24" s="141"/>
      <c r="E24" s="141"/>
      <c r="F24" s="141"/>
      <c r="G24" s="141"/>
      <c r="H24" s="141"/>
      <c r="I24" s="141"/>
    </row>
    <row r="25" spans="1:11" ht="11.25" customHeight="1" x14ac:dyDescent="0.25">
      <c r="A25" s="141" t="s">
        <v>104</v>
      </c>
      <c r="B25" s="141"/>
      <c r="C25" s="141"/>
      <c r="D25" s="141"/>
      <c r="E25" s="141"/>
      <c r="F25" s="141"/>
      <c r="G25" s="141"/>
      <c r="H25" s="141"/>
      <c r="I25" s="141"/>
    </row>
  </sheetData>
  <mergeCells count="12">
    <mergeCell ref="A25:I25"/>
    <mergeCell ref="A20:I20"/>
    <mergeCell ref="A21:I21"/>
    <mergeCell ref="A22:I22"/>
    <mergeCell ref="A23:I23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D9FF-B235-4E68-8B15-FBC6C082B3E2}">
  <dimension ref="A1:E28"/>
  <sheetViews>
    <sheetView zoomScaleNormal="100" workbookViewId="0">
      <selection sqref="A1:E1"/>
    </sheetView>
  </sheetViews>
  <sheetFormatPr defaultColWidth="8.75" defaultRowHeight="11.25" customHeight="1" x14ac:dyDescent="0.25"/>
  <cols>
    <col min="1" max="1" width="15.625" style="22" customWidth="1"/>
    <col min="2" max="2" width="1.625" style="22" customWidth="1"/>
    <col min="3" max="3" width="10.375" style="22" customWidth="1"/>
    <col min="4" max="4" width="1.625" style="22" customWidth="1"/>
    <col min="5" max="5" width="7.625" style="22" customWidth="1"/>
    <col min="6" max="16384" width="8.75" style="22"/>
  </cols>
  <sheetData>
    <row r="1" spans="1:5" ht="11.25" customHeight="1" x14ac:dyDescent="0.25">
      <c r="A1" s="145" t="s">
        <v>12</v>
      </c>
      <c r="B1" s="145"/>
      <c r="C1" s="145"/>
      <c r="D1" s="145"/>
      <c r="E1" s="145"/>
    </row>
    <row r="2" spans="1:5" ht="11.25" customHeight="1" x14ac:dyDescent="0.25">
      <c r="A2" s="145" t="s">
        <v>13</v>
      </c>
      <c r="B2" s="145"/>
      <c r="C2" s="145"/>
      <c r="D2" s="145"/>
      <c r="E2" s="145"/>
    </row>
    <row r="3" spans="1:5" ht="11.25" customHeight="1" x14ac:dyDescent="0.25">
      <c r="A3" s="145"/>
      <c r="B3" s="145"/>
      <c r="C3" s="145"/>
      <c r="D3" s="145"/>
      <c r="E3" s="145"/>
    </row>
    <row r="4" spans="1:5" ht="11.25" customHeight="1" x14ac:dyDescent="0.25">
      <c r="A4" s="145" t="s">
        <v>14</v>
      </c>
      <c r="B4" s="145"/>
      <c r="C4" s="145"/>
      <c r="D4" s="145"/>
      <c r="E4" s="145"/>
    </row>
    <row r="5" spans="1:5" ht="11.25" customHeight="1" x14ac:dyDescent="0.25">
      <c r="A5" s="146"/>
      <c r="B5" s="146"/>
      <c r="C5" s="146"/>
      <c r="D5" s="146"/>
      <c r="E5" s="146"/>
    </row>
    <row r="6" spans="1:5" ht="11.25" customHeight="1" x14ac:dyDescent="0.2">
      <c r="A6" s="38"/>
      <c r="B6" s="38"/>
      <c r="C6" s="39"/>
      <c r="D6" s="38"/>
      <c r="E6" s="24" t="s">
        <v>15</v>
      </c>
    </row>
    <row r="7" spans="1:5" ht="11.25" customHeight="1" x14ac:dyDescent="0.25">
      <c r="A7" s="40"/>
      <c r="B7" s="40"/>
      <c r="C7" s="84" t="s">
        <v>16</v>
      </c>
      <c r="D7" s="40"/>
      <c r="E7" s="84" t="s">
        <v>17</v>
      </c>
    </row>
    <row r="8" spans="1:5" ht="11.25" customHeight="1" x14ac:dyDescent="0.2">
      <c r="A8" s="41"/>
      <c r="B8" s="40"/>
      <c r="C8" s="84" t="s">
        <v>18</v>
      </c>
      <c r="D8" s="40"/>
      <c r="E8" s="84" t="s">
        <v>19</v>
      </c>
    </row>
    <row r="9" spans="1:5" ht="11.25" customHeight="1" x14ac:dyDescent="0.2">
      <c r="A9" s="85" t="s">
        <v>20</v>
      </c>
      <c r="B9" s="26"/>
      <c r="C9" s="85" t="s">
        <v>21</v>
      </c>
      <c r="D9" s="42"/>
      <c r="E9" s="85" t="s">
        <v>22</v>
      </c>
    </row>
    <row r="10" spans="1:5" ht="11.25" customHeight="1" x14ac:dyDescent="0.25">
      <c r="A10" s="29" t="s">
        <v>103</v>
      </c>
      <c r="B10" s="40"/>
      <c r="C10" s="43"/>
      <c r="D10" s="13"/>
      <c r="E10" s="43"/>
    </row>
    <row r="11" spans="1:5" ht="11.25" customHeight="1" x14ac:dyDescent="0.25">
      <c r="A11" s="31" t="s">
        <v>4</v>
      </c>
      <c r="B11" s="40"/>
      <c r="C11" s="14">
        <v>1796.78</v>
      </c>
      <c r="D11" s="112"/>
      <c r="E11" s="14">
        <v>1599.03</v>
      </c>
    </row>
    <row r="12" spans="1:5" ht="11.25" customHeight="1" x14ac:dyDescent="0.25">
      <c r="A12" s="31" t="s">
        <v>23</v>
      </c>
      <c r="B12" s="40"/>
      <c r="C12" s="14">
        <v>1788.22</v>
      </c>
      <c r="D12" s="112"/>
      <c r="E12" s="14">
        <v>1589.13</v>
      </c>
    </row>
    <row r="13" spans="1:5" ht="11.25" customHeight="1" x14ac:dyDescent="0.25">
      <c r="A13" s="31" t="s">
        <v>24</v>
      </c>
      <c r="B13" s="40"/>
      <c r="C13" s="14">
        <v>1914.25</v>
      </c>
      <c r="D13" s="112"/>
      <c r="E13" s="14">
        <v>1721.01</v>
      </c>
    </row>
    <row r="14" spans="1:5" ht="11.25" customHeight="1" x14ac:dyDescent="0.25">
      <c r="A14" s="31" t="s">
        <v>25</v>
      </c>
      <c r="B14" s="40"/>
      <c r="C14" s="14">
        <v>1961.25</v>
      </c>
      <c r="D14" s="112"/>
      <c r="E14" s="14">
        <v>1782.94</v>
      </c>
    </row>
    <row r="15" spans="1:5" ht="11.25" customHeight="1" x14ac:dyDescent="0.25">
      <c r="A15" s="31" t="s">
        <v>26</v>
      </c>
      <c r="B15" s="40"/>
      <c r="C15" s="14">
        <v>1944.29</v>
      </c>
      <c r="D15" s="113"/>
      <c r="E15" s="91">
        <v>1794.01</v>
      </c>
    </row>
    <row r="16" spans="1:5" ht="11.25" customHeight="1" x14ac:dyDescent="0.25">
      <c r="A16" s="31" t="s">
        <v>27</v>
      </c>
      <c r="B16" s="40"/>
      <c r="C16" s="91">
        <v>1580.0600000000002</v>
      </c>
      <c r="D16" s="114"/>
      <c r="E16" s="45">
        <v>1478.14</v>
      </c>
    </row>
    <row r="17" spans="1:5" ht="11.25" customHeight="1" x14ac:dyDescent="0.25">
      <c r="A17" s="88" t="s">
        <v>107</v>
      </c>
      <c r="B17" s="40"/>
      <c r="C17" s="97"/>
      <c r="D17" s="90"/>
    </row>
    <row r="18" spans="1:5" ht="11.25" customHeight="1" x14ac:dyDescent="0.25">
      <c r="A18" s="44" t="s">
        <v>28</v>
      </c>
      <c r="B18" s="40"/>
      <c r="C18" s="14">
        <v>2004.89</v>
      </c>
      <c r="D18" s="90"/>
      <c r="E18" s="91">
        <v>1895.55</v>
      </c>
    </row>
    <row r="19" spans="1:5" ht="11.25" customHeight="1" x14ac:dyDescent="0.25">
      <c r="A19" s="31" t="s">
        <v>29</v>
      </c>
      <c r="B19" s="40"/>
      <c r="C19" s="14">
        <v>2123.63</v>
      </c>
      <c r="D19" s="90"/>
      <c r="E19" s="91">
        <v>2000.53</v>
      </c>
    </row>
    <row r="20" spans="1:5" ht="11.25" customHeight="1" x14ac:dyDescent="0.25">
      <c r="A20" s="31" t="s">
        <v>30</v>
      </c>
      <c r="B20" s="40"/>
      <c r="C20" s="14">
        <v>2175.11</v>
      </c>
      <c r="D20" s="90"/>
      <c r="E20" s="91">
        <v>2005.83</v>
      </c>
    </row>
    <row r="21" spans="1:5" ht="11.25" customHeight="1" x14ac:dyDescent="0.25">
      <c r="A21" s="31" t="s">
        <v>31</v>
      </c>
      <c r="B21" s="40"/>
      <c r="C21" s="14">
        <v>2139</v>
      </c>
      <c r="D21" s="90"/>
      <c r="E21" s="91">
        <v>1954.97</v>
      </c>
    </row>
    <row r="22" spans="1:5" ht="11.25" customHeight="1" x14ac:dyDescent="0.25">
      <c r="A22" s="31" t="s">
        <v>32</v>
      </c>
      <c r="B22" s="40"/>
      <c r="C22" s="14">
        <v>1812.78</v>
      </c>
      <c r="D22" s="90"/>
      <c r="E22" s="91">
        <v>1629</v>
      </c>
    </row>
    <row r="23" spans="1:5" ht="11.25" customHeight="1" x14ac:dyDescent="0.25">
      <c r="A23" s="31" t="s">
        <v>33</v>
      </c>
      <c r="B23" s="40"/>
      <c r="C23" s="14">
        <v>1552.75</v>
      </c>
      <c r="D23" s="90"/>
      <c r="E23" s="91">
        <v>1440.15</v>
      </c>
    </row>
    <row r="24" spans="1:5" ht="11.25" customHeight="1" x14ac:dyDescent="0.25">
      <c r="A24" s="31" t="s">
        <v>3</v>
      </c>
      <c r="B24" s="40"/>
      <c r="C24" s="14">
        <v>1305.75</v>
      </c>
      <c r="D24" s="90"/>
      <c r="E24" s="91">
        <v>1140.6400000000001</v>
      </c>
    </row>
    <row r="25" spans="1:5" ht="11.25" customHeight="1" x14ac:dyDescent="0.25">
      <c r="A25" s="31" t="s">
        <v>4</v>
      </c>
      <c r="B25" s="40"/>
      <c r="C25" s="14">
        <v>1201.8900000000001</v>
      </c>
      <c r="D25" s="103"/>
      <c r="E25" s="91">
        <v>1111.05</v>
      </c>
    </row>
    <row r="26" spans="1:5" ht="11.25" customHeight="1" x14ac:dyDescent="0.25">
      <c r="A26" s="89" t="s">
        <v>118</v>
      </c>
      <c r="B26" s="40"/>
      <c r="C26" s="102">
        <v>1789.48</v>
      </c>
      <c r="D26" s="104"/>
      <c r="E26" s="102">
        <v>1647.22</v>
      </c>
    </row>
    <row r="27" spans="1:5" ht="11.25" customHeight="1" x14ac:dyDescent="0.25">
      <c r="A27" s="147"/>
      <c r="B27" s="147"/>
      <c r="C27" s="147"/>
      <c r="D27" s="147"/>
      <c r="E27" s="147"/>
    </row>
    <row r="28" spans="1:5" ht="11.25" customHeight="1" x14ac:dyDescent="0.25">
      <c r="A28" s="141" t="s">
        <v>102</v>
      </c>
      <c r="B28" s="141"/>
      <c r="C28" s="141"/>
      <c r="D28" s="141"/>
      <c r="E28" s="141"/>
    </row>
  </sheetData>
  <mergeCells count="7">
    <mergeCell ref="A28:E28"/>
    <mergeCell ref="A1:E1"/>
    <mergeCell ref="A2:E2"/>
    <mergeCell ref="A3:E3"/>
    <mergeCell ref="A4:E4"/>
    <mergeCell ref="A5:E5"/>
    <mergeCell ref="A27:E27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A28-BA90-4FF6-93CE-96765B7B0399}">
  <dimension ref="A1:I30"/>
  <sheetViews>
    <sheetView zoomScaleNormal="100" workbookViewId="0">
      <selection sqref="A1:I1"/>
    </sheetView>
  </sheetViews>
  <sheetFormatPr defaultColWidth="8.75" defaultRowHeight="11.25" customHeight="1" x14ac:dyDescent="0.2"/>
  <cols>
    <col min="1" max="1" width="15.625" style="21" customWidth="1"/>
    <col min="2" max="2" width="1.625" style="21" customWidth="1"/>
    <col min="3" max="3" width="7.625" style="21" customWidth="1"/>
    <col min="4" max="4" width="1.625" style="21" customWidth="1"/>
    <col min="5" max="5" width="7.625" style="21" customWidth="1"/>
    <col min="6" max="6" width="1.75" style="21" customWidth="1"/>
    <col min="7" max="7" width="7.625" style="21" customWidth="1"/>
    <col min="8" max="8" width="1.625" style="21" customWidth="1"/>
    <col min="9" max="9" width="8.625" style="21" customWidth="1"/>
    <col min="10" max="16384" width="8.75" style="21"/>
  </cols>
  <sheetData>
    <row r="1" spans="1:9" ht="11.25" customHeight="1" x14ac:dyDescent="0.2">
      <c r="A1" s="145" t="s">
        <v>34</v>
      </c>
      <c r="B1" s="145"/>
      <c r="C1" s="145"/>
      <c r="D1" s="145"/>
      <c r="E1" s="145"/>
      <c r="F1" s="145"/>
      <c r="G1" s="145"/>
      <c r="H1" s="145"/>
      <c r="I1" s="145"/>
    </row>
    <row r="2" spans="1:9" ht="11.25" customHeight="1" x14ac:dyDescent="0.2">
      <c r="A2" s="145" t="s">
        <v>35</v>
      </c>
      <c r="B2" s="145"/>
      <c r="C2" s="145"/>
      <c r="D2" s="145"/>
      <c r="E2" s="145"/>
      <c r="F2" s="145"/>
      <c r="G2" s="145"/>
      <c r="H2" s="145"/>
      <c r="I2" s="145"/>
    </row>
    <row r="3" spans="1:9" ht="11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</row>
    <row r="4" spans="1:9" ht="11.25" customHeight="1" x14ac:dyDescent="0.2">
      <c r="A4" s="145" t="s">
        <v>2</v>
      </c>
      <c r="B4" s="145"/>
      <c r="C4" s="145"/>
      <c r="D4" s="145"/>
      <c r="E4" s="145"/>
      <c r="F4" s="145"/>
      <c r="G4" s="145"/>
      <c r="H4" s="145"/>
      <c r="I4" s="145"/>
    </row>
    <row r="5" spans="1:9" ht="11.2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</row>
    <row r="6" spans="1:9" ht="11.25" customHeight="1" x14ac:dyDescent="0.2">
      <c r="A6" s="49"/>
      <c r="B6" s="49"/>
      <c r="C6" s="150" t="s">
        <v>36</v>
      </c>
      <c r="D6" s="151"/>
      <c r="E6" s="151"/>
      <c r="F6" s="151"/>
      <c r="G6" s="151"/>
      <c r="H6" s="151"/>
      <c r="I6" s="151"/>
    </row>
    <row r="7" spans="1:9" ht="11.25" customHeight="1" x14ac:dyDescent="0.2">
      <c r="A7" s="22"/>
      <c r="B7" s="22"/>
      <c r="C7" s="150" t="s">
        <v>37</v>
      </c>
      <c r="D7" s="151"/>
      <c r="E7" s="151"/>
      <c r="F7" s="151"/>
      <c r="G7" s="151"/>
      <c r="H7" s="38"/>
      <c r="I7" s="38"/>
    </row>
    <row r="8" spans="1:9" ht="11.25" customHeight="1" x14ac:dyDescent="0.2">
      <c r="A8" s="22"/>
      <c r="B8" s="22"/>
      <c r="C8" s="22"/>
      <c r="D8" s="22"/>
      <c r="E8" s="22"/>
      <c r="F8" s="22"/>
      <c r="G8" s="84" t="s">
        <v>38</v>
      </c>
      <c r="H8" s="22"/>
      <c r="I8" s="22"/>
    </row>
    <row r="9" spans="1:9" ht="11.25" customHeight="1" x14ac:dyDescent="0.2">
      <c r="A9" s="22"/>
      <c r="B9" s="22"/>
      <c r="C9" s="22"/>
      <c r="D9" s="22"/>
      <c r="E9" s="22"/>
      <c r="F9" s="22"/>
      <c r="G9" s="84" t="s">
        <v>39</v>
      </c>
      <c r="H9" s="22"/>
      <c r="I9" s="22"/>
    </row>
    <row r="10" spans="1:9" ht="11.25" customHeight="1" x14ac:dyDescent="0.2">
      <c r="A10" s="22"/>
      <c r="B10" s="22"/>
      <c r="C10" s="84" t="s">
        <v>40</v>
      </c>
      <c r="D10" s="22"/>
      <c r="E10" s="84" t="s">
        <v>41</v>
      </c>
      <c r="F10" s="22"/>
      <c r="G10" s="84" t="s">
        <v>42</v>
      </c>
      <c r="H10" s="22"/>
      <c r="I10" s="84" t="s">
        <v>43</v>
      </c>
    </row>
    <row r="11" spans="1:9" ht="10.9" customHeight="1" x14ac:dyDescent="0.2">
      <c r="A11" s="85" t="s">
        <v>20</v>
      </c>
      <c r="B11" s="28"/>
      <c r="C11" s="84" t="s">
        <v>45</v>
      </c>
      <c r="D11" s="22"/>
      <c r="E11" s="84" t="s">
        <v>46</v>
      </c>
      <c r="F11" s="22"/>
      <c r="G11" s="84" t="s">
        <v>47</v>
      </c>
      <c r="H11" s="22"/>
      <c r="I11" s="84" t="s">
        <v>44</v>
      </c>
    </row>
    <row r="12" spans="1:9" ht="11.25" customHeight="1" x14ac:dyDescent="0.2">
      <c r="A12" s="86" t="s">
        <v>103</v>
      </c>
      <c r="B12" s="47"/>
      <c r="C12" s="16"/>
      <c r="D12" s="16"/>
      <c r="E12" s="16"/>
      <c r="F12" s="16"/>
      <c r="G12" s="16"/>
      <c r="H12" s="16"/>
      <c r="I12" s="16"/>
    </row>
    <row r="13" spans="1:9" ht="11.25" customHeight="1" x14ac:dyDescent="0.2">
      <c r="A13" s="31" t="s">
        <v>4</v>
      </c>
      <c r="B13" s="47"/>
      <c r="C13" s="12">
        <v>37900</v>
      </c>
      <c r="D13" s="87"/>
      <c r="E13" s="92">
        <v>440</v>
      </c>
      <c r="F13" s="87"/>
      <c r="G13" s="95">
        <v>11.6</v>
      </c>
      <c r="H13" s="87"/>
      <c r="I13" s="12">
        <v>90700</v>
      </c>
    </row>
    <row r="14" spans="1:9" ht="11.25" customHeight="1" x14ac:dyDescent="0.2">
      <c r="A14" s="31" t="s">
        <v>23</v>
      </c>
      <c r="B14" s="47"/>
      <c r="C14" s="12">
        <v>36300</v>
      </c>
      <c r="D14" s="50"/>
      <c r="E14" s="92">
        <v>433</v>
      </c>
      <c r="F14" s="12"/>
      <c r="G14" s="95">
        <v>11.9</v>
      </c>
      <c r="H14" s="12"/>
      <c r="I14" s="12">
        <v>90900</v>
      </c>
    </row>
    <row r="15" spans="1:9" ht="11.25" customHeight="1" x14ac:dyDescent="0.2">
      <c r="A15" s="31" t="s">
        <v>24</v>
      </c>
      <c r="B15" s="47"/>
      <c r="C15" s="12">
        <v>40800</v>
      </c>
      <c r="D15" s="50"/>
      <c r="E15" s="92">
        <v>457</v>
      </c>
      <c r="F15" s="12"/>
      <c r="G15" s="95">
        <v>11.2</v>
      </c>
      <c r="H15" s="12"/>
      <c r="I15" s="12">
        <v>95000</v>
      </c>
    </row>
    <row r="16" spans="1:9" ht="11.25" customHeight="1" x14ac:dyDescent="0.2">
      <c r="A16" s="31" t="s">
        <v>25</v>
      </c>
      <c r="B16" s="47"/>
      <c r="C16" s="12">
        <v>30700</v>
      </c>
      <c r="D16" s="50"/>
      <c r="E16" s="92">
        <v>416</v>
      </c>
      <c r="F16" s="12"/>
      <c r="G16" s="95">
        <v>13.5</v>
      </c>
      <c r="H16" s="12"/>
      <c r="I16" s="12">
        <v>96100</v>
      </c>
    </row>
    <row r="17" spans="1:9" ht="11.25" customHeight="1" x14ac:dyDescent="0.2">
      <c r="A17" s="31" t="s">
        <v>26</v>
      </c>
      <c r="B17" s="47"/>
      <c r="C17" s="12">
        <v>39300</v>
      </c>
      <c r="D17" s="27"/>
      <c r="E17" s="92">
        <v>440</v>
      </c>
      <c r="F17" s="94"/>
      <c r="G17" s="95">
        <v>11.2</v>
      </c>
      <c r="H17" s="94"/>
      <c r="I17" s="12">
        <v>109000</v>
      </c>
    </row>
    <row r="18" spans="1:9" ht="11.25" customHeight="1" x14ac:dyDescent="0.2">
      <c r="A18" s="44" t="s">
        <v>27</v>
      </c>
      <c r="B18" s="47"/>
      <c r="C18" s="126">
        <v>470000</v>
      </c>
      <c r="D18" s="127"/>
      <c r="E18" s="126">
        <v>5350</v>
      </c>
      <c r="F18" s="126"/>
      <c r="G18" s="128">
        <v>11.4</v>
      </c>
      <c r="H18" s="126"/>
      <c r="I18" s="126">
        <v>1070000</v>
      </c>
    </row>
    <row r="19" spans="1:9" ht="11.25" customHeight="1" x14ac:dyDescent="0.2">
      <c r="A19" s="86" t="s">
        <v>107</v>
      </c>
      <c r="B19" s="47"/>
    </row>
    <row r="20" spans="1:9" ht="11.25" customHeight="1" x14ac:dyDescent="0.2">
      <c r="A20" s="31" t="s">
        <v>28</v>
      </c>
      <c r="B20" s="47"/>
      <c r="C20" s="12">
        <v>37100</v>
      </c>
      <c r="D20" s="50"/>
      <c r="E20" s="92">
        <v>439</v>
      </c>
      <c r="F20" s="12"/>
      <c r="G20" s="15">
        <v>11.8</v>
      </c>
      <c r="H20" s="12"/>
      <c r="I20" s="4">
        <v>72400</v>
      </c>
    </row>
    <row r="21" spans="1:9" ht="11.25" customHeight="1" x14ac:dyDescent="0.2">
      <c r="A21" s="31" t="s">
        <v>29</v>
      </c>
      <c r="B21" s="47"/>
      <c r="C21" s="12">
        <v>33600</v>
      </c>
      <c r="D21" s="50"/>
      <c r="E21" s="92">
        <v>416</v>
      </c>
      <c r="F21" s="12"/>
      <c r="G21" s="15">
        <v>12.4</v>
      </c>
      <c r="H21" s="12"/>
      <c r="I21" s="4">
        <v>72900</v>
      </c>
    </row>
    <row r="22" spans="1:9" ht="11.25" customHeight="1" x14ac:dyDescent="0.2">
      <c r="A22" s="31" t="s">
        <v>30</v>
      </c>
      <c r="B22" s="47"/>
      <c r="C22" s="12">
        <v>41000</v>
      </c>
      <c r="D22" s="50"/>
      <c r="E22" s="92">
        <v>443</v>
      </c>
      <c r="F22" s="12"/>
      <c r="G22" s="15">
        <v>10.8</v>
      </c>
      <c r="H22" s="12"/>
      <c r="I22" s="4">
        <v>76300</v>
      </c>
    </row>
    <row r="23" spans="1:9" ht="11.25" customHeight="1" x14ac:dyDescent="0.2">
      <c r="A23" s="31" t="s">
        <v>31</v>
      </c>
      <c r="B23" s="47"/>
      <c r="C23" s="12">
        <v>40300</v>
      </c>
      <c r="D23" s="50"/>
      <c r="E23" s="92">
        <v>380</v>
      </c>
      <c r="F23" s="12"/>
      <c r="G23" s="15">
        <v>9.4</v>
      </c>
      <c r="H23" s="12"/>
      <c r="I23" s="4">
        <v>85900</v>
      </c>
    </row>
    <row r="24" spans="1:9" ht="11.25" customHeight="1" x14ac:dyDescent="0.2">
      <c r="A24" s="31" t="s">
        <v>32</v>
      </c>
      <c r="B24" s="47"/>
      <c r="C24" s="12">
        <v>44900</v>
      </c>
      <c r="D24" s="50"/>
      <c r="E24" s="92">
        <v>449</v>
      </c>
      <c r="F24" s="12"/>
      <c r="G24" s="15">
        <v>10</v>
      </c>
      <c r="H24" s="12"/>
      <c r="I24" s="4">
        <v>86100</v>
      </c>
    </row>
    <row r="25" spans="1:9" ht="11.25" customHeight="1" x14ac:dyDescent="0.2">
      <c r="A25" s="31" t="s">
        <v>33</v>
      </c>
      <c r="B25" s="47"/>
      <c r="C25" s="12">
        <v>42400</v>
      </c>
      <c r="D25" s="50"/>
      <c r="E25" s="92">
        <v>443</v>
      </c>
      <c r="F25" s="12"/>
      <c r="G25" s="15">
        <v>10.4</v>
      </c>
      <c r="H25" s="12"/>
      <c r="I25" s="4">
        <v>88100</v>
      </c>
    </row>
    <row r="26" spans="1:9" ht="11.25" customHeight="1" x14ac:dyDescent="0.2">
      <c r="A26" s="31" t="s">
        <v>3</v>
      </c>
      <c r="B26" s="47"/>
      <c r="C26" s="12">
        <v>42100</v>
      </c>
      <c r="D26" s="50"/>
      <c r="E26" s="92">
        <v>443</v>
      </c>
      <c r="F26" s="12"/>
      <c r="G26" s="15">
        <v>10.5</v>
      </c>
      <c r="H26" s="12"/>
      <c r="I26" s="4">
        <v>71100</v>
      </c>
    </row>
    <row r="27" spans="1:9" ht="11.25" customHeight="1" x14ac:dyDescent="0.2">
      <c r="A27" s="31" t="s">
        <v>4</v>
      </c>
      <c r="B27" s="47"/>
      <c r="C27" s="94">
        <v>41800</v>
      </c>
      <c r="D27" s="27"/>
      <c r="E27" s="100">
        <v>430</v>
      </c>
      <c r="F27" s="94"/>
      <c r="G27" s="101">
        <v>10.3</v>
      </c>
      <c r="H27" s="94"/>
      <c r="I27" s="94">
        <v>78000</v>
      </c>
    </row>
    <row r="28" spans="1:9" ht="11.25" customHeight="1" x14ac:dyDescent="0.2">
      <c r="A28" s="89" t="s">
        <v>118</v>
      </c>
      <c r="B28" s="47"/>
      <c r="C28" s="12">
        <v>323000</v>
      </c>
      <c r="D28" s="12"/>
      <c r="E28" s="12">
        <v>3440</v>
      </c>
      <c r="F28" s="12"/>
      <c r="G28" s="15">
        <f>AVERAGE(G20:G27)</f>
        <v>10.7</v>
      </c>
      <c r="H28" s="12"/>
      <c r="I28" s="12">
        <v>631000</v>
      </c>
    </row>
    <row r="29" spans="1:9" ht="11.25" customHeight="1" x14ac:dyDescent="0.2">
      <c r="A29" s="148" t="s">
        <v>48</v>
      </c>
      <c r="B29" s="148"/>
      <c r="C29" s="148"/>
      <c r="D29" s="148"/>
      <c r="E29" s="148"/>
      <c r="F29" s="148"/>
      <c r="G29" s="148"/>
      <c r="H29" s="148"/>
      <c r="I29" s="148"/>
    </row>
    <row r="30" spans="1:9" ht="11.25" customHeight="1" x14ac:dyDescent="0.2">
      <c r="A30" s="149" t="s">
        <v>49</v>
      </c>
      <c r="B30" s="149"/>
      <c r="C30" s="149"/>
      <c r="D30" s="149"/>
      <c r="E30" s="149"/>
      <c r="F30" s="149"/>
      <c r="G30" s="149"/>
      <c r="H30" s="149"/>
      <c r="I30" s="149"/>
    </row>
  </sheetData>
  <mergeCells count="9">
    <mergeCell ref="A29:I29"/>
    <mergeCell ref="A30:I30"/>
    <mergeCell ref="C6:I6"/>
    <mergeCell ref="C7:G7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3CC5-820D-4D3F-8D9E-17CCAF9CB9F6}">
  <dimension ref="A1:I40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9.5" style="22" bestFit="1" customWidth="1"/>
    <col min="2" max="2" width="1.5" style="22" customWidth="1"/>
    <col min="3" max="3" width="6.5" style="22" customWidth="1"/>
    <col min="4" max="4" width="1.5" style="22" customWidth="1"/>
    <col min="5" max="5" width="7.5" style="22" customWidth="1"/>
    <col min="6" max="6" width="1.5" style="22" customWidth="1"/>
    <col min="7" max="7" width="7.5" style="22" customWidth="1"/>
    <col min="8" max="8" width="1.75" style="22" customWidth="1"/>
    <col min="9" max="9" width="7.5" style="22" customWidth="1"/>
    <col min="10" max="16384" width="8.75" style="22"/>
  </cols>
  <sheetData>
    <row r="1" spans="1:9" ht="11.25" customHeight="1" x14ac:dyDescent="0.25">
      <c r="A1" s="145" t="s">
        <v>50</v>
      </c>
      <c r="B1" s="145"/>
      <c r="C1" s="145"/>
      <c r="D1" s="145"/>
      <c r="E1" s="145"/>
      <c r="F1" s="145"/>
      <c r="G1" s="145"/>
      <c r="H1" s="145"/>
      <c r="I1" s="145"/>
    </row>
    <row r="2" spans="1:9" ht="11.25" customHeight="1" x14ac:dyDescent="0.25">
      <c r="A2" s="145" t="s">
        <v>51</v>
      </c>
      <c r="B2" s="145"/>
      <c r="C2" s="145"/>
      <c r="D2" s="145"/>
      <c r="E2" s="145"/>
      <c r="F2" s="145"/>
      <c r="G2" s="145"/>
      <c r="H2" s="145"/>
      <c r="I2" s="145"/>
    </row>
    <row r="3" spans="1:9" ht="11.2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</row>
    <row r="4" spans="1:9" ht="11.25" customHeight="1" x14ac:dyDescent="0.25">
      <c r="A4" s="145" t="s">
        <v>72</v>
      </c>
      <c r="B4" s="145"/>
      <c r="C4" s="145"/>
      <c r="D4" s="145"/>
      <c r="E4" s="145"/>
      <c r="F4" s="145"/>
      <c r="G4" s="145"/>
      <c r="H4" s="145"/>
      <c r="I4" s="145"/>
    </row>
    <row r="5" spans="1:9" ht="11.2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</row>
    <row r="6" spans="1:9" ht="11.25" customHeight="1" x14ac:dyDescent="0.25">
      <c r="A6" s="23"/>
      <c r="B6" s="23"/>
      <c r="C6" s="24"/>
      <c r="D6" s="24"/>
      <c r="E6" s="150" t="s">
        <v>106</v>
      </c>
      <c r="F6" s="150"/>
      <c r="G6" s="150"/>
      <c r="H6" s="150"/>
      <c r="I6" s="150"/>
    </row>
    <row r="7" spans="1:9" ht="11.25" customHeight="1" x14ac:dyDescent="0.25">
      <c r="A7" s="78"/>
      <c r="C7" s="23"/>
      <c r="D7" s="23"/>
      <c r="E7" s="23"/>
      <c r="F7" s="23"/>
      <c r="G7" s="23"/>
      <c r="I7" s="23" t="s">
        <v>96</v>
      </c>
    </row>
    <row r="8" spans="1:9" ht="11.25" customHeight="1" x14ac:dyDescent="0.25">
      <c r="A8" s="25" t="s">
        <v>84</v>
      </c>
      <c r="B8" s="26"/>
      <c r="C8" s="27" t="s">
        <v>105</v>
      </c>
      <c r="D8" s="26"/>
      <c r="E8" s="125" t="s">
        <v>3</v>
      </c>
      <c r="F8" s="26"/>
      <c r="G8" s="64" t="s">
        <v>4</v>
      </c>
      <c r="H8" s="28"/>
      <c r="I8" s="81" t="s">
        <v>117</v>
      </c>
    </row>
    <row r="9" spans="1:9" ht="11.25" customHeight="1" x14ac:dyDescent="0.25">
      <c r="A9" s="29" t="s">
        <v>52</v>
      </c>
      <c r="B9" s="30"/>
    </row>
    <row r="10" spans="1:9" ht="11.25" customHeight="1" x14ac:dyDescent="0.25">
      <c r="A10" s="65" t="s">
        <v>73</v>
      </c>
      <c r="B10" s="60"/>
      <c r="C10" s="19"/>
      <c r="D10" s="19"/>
      <c r="E10" s="19"/>
      <c r="F10" s="19"/>
      <c r="G10" s="19"/>
      <c r="H10" s="19"/>
      <c r="I10" s="19"/>
    </row>
    <row r="11" spans="1:9" ht="11.1" customHeight="1" x14ac:dyDescent="0.25">
      <c r="A11" s="105" t="s">
        <v>53</v>
      </c>
      <c r="B11" s="60"/>
      <c r="C11" s="12">
        <v>323</v>
      </c>
      <c r="D11" s="2"/>
      <c r="E11" s="12">
        <v>23</v>
      </c>
      <c r="F11" s="106"/>
      <c r="G11" s="12">
        <v>35</v>
      </c>
      <c r="H11" s="115"/>
      <c r="I11" s="4">
        <v>237</v>
      </c>
    </row>
    <row r="12" spans="1:9" ht="11.25" customHeight="1" x14ac:dyDescent="0.25">
      <c r="A12" s="105" t="s">
        <v>54</v>
      </c>
      <c r="B12" s="60"/>
      <c r="C12" s="96">
        <v>6830</v>
      </c>
      <c r="D12" s="106"/>
      <c r="E12" s="12">
        <v>1030</v>
      </c>
      <c r="F12" s="106"/>
      <c r="G12" s="12">
        <v>596</v>
      </c>
      <c r="H12" s="115"/>
      <c r="I12" s="3">
        <v>7680</v>
      </c>
    </row>
    <row r="13" spans="1:9" ht="11.25" customHeight="1" x14ac:dyDescent="0.25">
      <c r="A13" s="105" t="s">
        <v>55</v>
      </c>
      <c r="B13" s="60"/>
      <c r="C13" s="96">
        <v>3470</v>
      </c>
      <c r="D13" s="107"/>
      <c r="E13" s="12">
        <v>300</v>
      </c>
      <c r="F13" s="106"/>
      <c r="G13" s="12">
        <v>274</v>
      </c>
      <c r="H13" s="115"/>
      <c r="I13" s="3">
        <v>2810</v>
      </c>
    </row>
    <row r="14" spans="1:9" ht="11.25" customHeight="1" x14ac:dyDescent="0.25">
      <c r="A14" s="105" t="s">
        <v>109</v>
      </c>
      <c r="B14" s="60"/>
      <c r="C14" s="96">
        <v>1560</v>
      </c>
      <c r="D14" s="107"/>
      <c r="E14" s="8" t="s">
        <v>86</v>
      </c>
      <c r="F14" s="33"/>
      <c r="G14" s="8" t="s">
        <v>86</v>
      </c>
      <c r="H14" s="115"/>
      <c r="I14" s="129" t="s">
        <v>120</v>
      </c>
    </row>
    <row r="15" spans="1:9" ht="11.25" customHeight="1" x14ac:dyDescent="0.25">
      <c r="A15" s="105" t="s">
        <v>56</v>
      </c>
      <c r="B15" s="60"/>
      <c r="C15" s="96">
        <v>8410</v>
      </c>
      <c r="D15" s="107"/>
      <c r="E15" s="12">
        <v>270</v>
      </c>
      <c r="F15" s="106"/>
      <c r="G15" s="12">
        <v>280</v>
      </c>
      <c r="H15" s="115"/>
      <c r="I15" s="4">
        <v>4250</v>
      </c>
    </row>
    <row r="16" spans="1:9" ht="11.25" customHeight="1" x14ac:dyDescent="0.25">
      <c r="A16" s="105" t="s">
        <v>57</v>
      </c>
      <c r="B16" s="60"/>
      <c r="C16" s="96">
        <v>3870</v>
      </c>
      <c r="D16" s="123"/>
      <c r="E16" s="96">
        <v>130</v>
      </c>
      <c r="F16" s="106"/>
      <c r="G16" s="137" t="s">
        <v>86</v>
      </c>
      <c r="H16" s="115"/>
      <c r="I16" s="4">
        <v>808</v>
      </c>
    </row>
    <row r="17" spans="1:9" ht="11.25" customHeight="1" x14ac:dyDescent="0.25">
      <c r="A17" s="105" t="s">
        <v>58</v>
      </c>
      <c r="B17" s="60"/>
      <c r="C17" s="96">
        <v>11400</v>
      </c>
      <c r="D17" s="107"/>
      <c r="E17" s="12">
        <v>769</v>
      </c>
      <c r="F17" s="106"/>
      <c r="G17" s="12">
        <v>640</v>
      </c>
      <c r="H17" s="115"/>
      <c r="I17" s="4">
        <v>6070</v>
      </c>
    </row>
    <row r="18" spans="1:9" ht="11.25" customHeight="1" x14ac:dyDescent="0.25">
      <c r="A18" s="105" t="s">
        <v>87</v>
      </c>
      <c r="B18" s="60"/>
      <c r="C18" s="96">
        <v>1290</v>
      </c>
      <c r="D18" s="107"/>
      <c r="E18" s="12">
        <v>67</v>
      </c>
      <c r="F18" s="106"/>
      <c r="G18" s="12">
        <v>112</v>
      </c>
      <c r="H18" s="115"/>
      <c r="I18" s="4">
        <v>896</v>
      </c>
    </row>
    <row r="19" spans="1:9" ht="11.25" customHeight="1" x14ac:dyDescent="0.25">
      <c r="A19" s="105" t="s">
        <v>59</v>
      </c>
      <c r="B19" s="60"/>
      <c r="C19" s="96">
        <v>287</v>
      </c>
      <c r="D19" s="107"/>
      <c r="E19" s="131">
        <v>20</v>
      </c>
      <c r="F19" s="106"/>
      <c r="G19" s="96">
        <v>25</v>
      </c>
      <c r="H19" s="115"/>
      <c r="I19" s="4">
        <v>205</v>
      </c>
    </row>
    <row r="20" spans="1:9" ht="11.25" customHeight="1" x14ac:dyDescent="0.25">
      <c r="A20" s="66" t="s">
        <v>60</v>
      </c>
      <c r="B20" s="60"/>
      <c r="C20" s="96">
        <v>684</v>
      </c>
      <c r="D20" s="33"/>
      <c r="E20" s="12">
        <v>66</v>
      </c>
      <c r="F20" s="106"/>
      <c r="G20" s="12">
        <v>9</v>
      </c>
      <c r="H20" s="115"/>
      <c r="I20" s="4">
        <v>413</v>
      </c>
    </row>
    <row r="21" spans="1:9" ht="11.25" customHeight="1" x14ac:dyDescent="0.25">
      <c r="A21" s="67" t="s">
        <v>61</v>
      </c>
      <c r="B21" s="19"/>
      <c r="C21" s="93">
        <v>38100</v>
      </c>
      <c r="D21" s="122"/>
      <c r="E21" s="34">
        <v>2670</v>
      </c>
      <c r="F21" s="108"/>
      <c r="G21" s="34">
        <v>1970</v>
      </c>
      <c r="H21" s="118"/>
      <c r="I21" s="34">
        <v>23400</v>
      </c>
    </row>
    <row r="22" spans="1:9" ht="11.25" customHeight="1" x14ac:dyDescent="0.25">
      <c r="A22" s="71" t="s">
        <v>110</v>
      </c>
      <c r="B22" s="60"/>
      <c r="C22" s="12"/>
      <c r="D22" s="109"/>
      <c r="E22" s="115"/>
      <c r="F22" s="76"/>
      <c r="G22" s="115"/>
      <c r="H22" s="115"/>
      <c r="I22" s="115"/>
    </row>
    <row r="23" spans="1:9" s="19" customFormat="1" ht="11.25" customHeight="1" x14ac:dyDescent="0.25">
      <c r="A23" s="66" t="s">
        <v>79</v>
      </c>
      <c r="B23" s="60"/>
      <c r="C23" s="4">
        <v>1110</v>
      </c>
      <c r="D23" s="109"/>
      <c r="E23" s="4">
        <v>88</v>
      </c>
      <c r="F23" s="109"/>
      <c r="G23" s="4">
        <v>36</v>
      </c>
      <c r="H23" s="115"/>
      <c r="I23" s="4">
        <v>470</v>
      </c>
    </row>
    <row r="24" spans="1:9" s="19" customFormat="1" ht="11.25" customHeight="1" x14ac:dyDescent="0.25">
      <c r="A24" s="66" t="s">
        <v>80</v>
      </c>
      <c r="B24" s="60"/>
      <c r="C24" s="4">
        <v>1770</v>
      </c>
      <c r="D24" s="33"/>
      <c r="E24" s="4">
        <v>94</v>
      </c>
      <c r="F24" s="109"/>
      <c r="G24" s="4">
        <v>135</v>
      </c>
      <c r="H24" s="115"/>
      <c r="I24" s="4">
        <v>1030</v>
      </c>
    </row>
    <row r="25" spans="1:9" s="19" customFormat="1" ht="11.25" customHeight="1" x14ac:dyDescent="0.25">
      <c r="A25" s="66" t="s">
        <v>74</v>
      </c>
      <c r="B25" s="60"/>
      <c r="C25" s="4">
        <v>300</v>
      </c>
      <c r="D25" s="130"/>
      <c r="E25" s="4">
        <v>14</v>
      </c>
      <c r="F25" s="109"/>
      <c r="G25" s="4">
        <v>12</v>
      </c>
      <c r="H25" s="115"/>
      <c r="I25" s="4">
        <v>270</v>
      </c>
    </row>
    <row r="26" spans="1:9" s="19" customFormat="1" ht="11.25" customHeight="1" x14ac:dyDescent="0.25">
      <c r="A26" s="66" t="s">
        <v>75</v>
      </c>
      <c r="B26" s="60"/>
      <c r="C26" s="4">
        <v>110</v>
      </c>
      <c r="D26" s="109"/>
      <c r="E26" s="132">
        <v>8</v>
      </c>
      <c r="F26" s="109"/>
      <c r="G26" s="129" t="s">
        <v>120</v>
      </c>
      <c r="H26" s="115"/>
      <c r="I26" s="4">
        <v>29</v>
      </c>
    </row>
    <row r="27" spans="1:9" s="19" customFormat="1" ht="11.25" customHeight="1" x14ac:dyDescent="0.25">
      <c r="A27" s="66" t="s">
        <v>81</v>
      </c>
      <c r="B27" s="60"/>
      <c r="C27" s="4">
        <v>38</v>
      </c>
      <c r="D27" s="109"/>
      <c r="E27" s="132">
        <v>2</v>
      </c>
      <c r="F27" s="109"/>
      <c r="G27" s="129" t="s">
        <v>120</v>
      </c>
      <c r="H27" s="115"/>
      <c r="I27" s="4">
        <v>3</v>
      </c>
    </row>
    <row r="28" spans="1:9" s="19" customFormat="1" ht="11.25" customHeight="1" x14ac:dyDescent="0.25">
      <c r="A28" s="66" t="s">
        <v>76</v>
      </c>
      <c r="B28" s="60"/>
      <c r="C28" s="4">
        <v>38</v>
      </c>
      <c r="D28" s="109"/>
      <c r="E28" s="132">
        <v>12</v>
      </c>
      <c r="F28" s="130"/>
      <c r="G28" s="129" t="s">
        <v>120</v>
      </c>
      <c r="H28" s="115"/>
      <c r="I28" s="4">
        <v>14</v>
      </c>
    </row>
    <row r="29" spans="1:9" ht="11.25" customHeight="1" x14ac:dyDescent="0.25">
      <c r="A29" s="66" t="s">
        <v>82</v>
      </c>
      <c r="B29" s="60"/>
      <c r="C29" s="12">
        <v>18600</v>
      </c>
      <c r="D29" s="109"/>
      <c r="E29" s="3">
        <v>908</v>
      </c>
      <c r="F29" s="109"/>
      <c r="G29" s="3">
        <v>872</v>
      </c>
      <c r="H29" s="115"/>
      <c r="I29" s="3">
        <v>7770</v>
      </c>
    </row>
    <row r="30" spans="1:9" ht="11.25" customHeight="1" x14ac:dyDescent="0.25">
      <c r="A30" s="66" t="s">
        <v>111</v>
      </c>
      <c r="B30" s="60"/>
      <c r="C30" s="12">
        <v>1560</v>
      </c>
      <c r="D30" s="123"/>
      <c r="E30" s="4">
        <v>165</v>
      </c>
      <c r="F30" s="109"/>
      <c r="G30" s="4">
        <v>171</v>
      </c>
      <c r="H30" s="115"/>
      <c r="I30" s="3">
        <v>1570</v>
      </c>
    </row>
    <row r="31" spans="1:9" ht="11.25" customHeight="1" x14ac:dyDescent="0.25">
      <c r="A31" s="68" t="s">
        <v>77</v>
      </c>
      <c r="B31" s="19"/>
      <c r="C31" s="12"/>
      <c r="D31" s="76"/>
      <c r="E31" s="115"/>
      <c r="F31" s="76"/>
      <c r="G31" s="115"/>
      <c r="H31" s="115"/>
      <c r="I31" s="115"/>
    </row>
    <row r="32" spans="1:9" ht="11.25" customHeight="1" x14ac:dyDescent="0.25">
      <c r="A32" s="69" t="s">
        <v>78</v>
      </c>
      <c r="B32" s="60"/>
      <c r="C32" s="12">
        <v>1290</v>
      </c>
      <c r="D32" s="123"/>
      <c r="E32" s="4">
        <v>100</v>
      </c>
      <c r="F32" s="109"/>
      <c r="G32" s="4">
        <v>99</v>
      </c>
      <c r="H32" s="2"/>
      <c r="I32" s="4">
        <v>980</v>
      </c>
    </row>
    <row r="33" spans="1:9" ht="11.25" customHeight="1" x14ac:dyDescent="0.25">
      <c r="A33" s="70" t="s">
        <v>79</v>
      </c>
      <c r="B33" s="19"/>
      <c r="C33" s="12">
        <v>630</v>
      </c>
      <c r="D33" s="76"/>
      <c r="E33" s="4">
        <v>18</v>
      </c>
      <c r="F33" s="109"/>
      <c r="G33" s="4">
        <v>34</v>
      </c>
      <c r="H33" s="121"/>
      <c r="I33" s="4">
        <v>290</v>
      </c>
    </row>
    <row r="34" spans="1:9" ht="11.25" customHeight="1" x14ac:dyDescent="0.25">
      <c r="A34" s="152" t="s">
        <v>114</v>
      </c>
      <c r="B34" s="152"/>
      <c r="C34" s="152"/>
      <c r="D34" s="152"/>
      <c r="E34" s="152"/>
      <c r="F34" s="152"/>
      <c r="G34" s="152"/>
      <c r="H34" s="152"/>
      <c r="I34" s="152"/>
    </row>
    <row r="35" spans="1:9" ht="11.25" customHeight="1" x14ac:dyDescent="0.25">
      <c r="A35" s="149" t="s">
        <v>48</v>
      </c>
      <c r="B35" s="149"/>
      <c r="C35" s="149"/>
      <c r="D35" s="149"/>
      <c r="E35" s="149"/>
      <c r="F35" s="149"/>
      <c r="G35" s="149"/>
      <c r="H35" s="149"/>
      <c r="I35" s="149"/>
    </row>
    <row r="36" spans="1:9" ht="11.25" customHeight="1" x14ac:dyDescent="0.25">
      <c r="A36" s="143" t="s">
        <v>94</v>
      </c>
      <c r="B36" s="143"/>
      <c r="C36" s="143"/>
      <c r="D36" s="143"/>
      <c r="E36" s="143"/>
      <c r="F36" s="143"/>
      <c r="G36" s="143"/>
      <c r="H36" s="143"/>
      <c r="I36" s="143"/>
    </row>
    <row r="37" spans="1:9" ht="11.25" customHeight="1" x14ac:dyDescent="0.25">
      <c r="A37" s="143" t="s">
        <v>113</v>
      </c>
      <c r="B37" s="143"/>
      <c r="C37" s="143"/>
      <c r="D37" s="143"/>
      <c r="E37" s="143"/>
      <c r="F37" s="143"/>
      <c r="G37" s="143"/>
      <c r="H37" s="143"/>
      <c r="I37" s="143"/>
    </row>
    <row r="38" spans="1:9" ht="11.25" customHeight="1" x14ac:dyDescent="0.25">
      <c r="A38" s="141" t="s">
        <v>112</v>
      </c>
      <c r="B38" s="141"/>
      <c r="C38" s="141"/>
      <c r="D38" s="141"/>
      <c r="E38" s="141"/>
      <c r="F38" s="141"/>
      <c r="G38" s="141"/>
      <c r="H38" s="141"/>
      <c r="I38" s="141"/>
    </row>
    <row r="39" spans="1:9" ht="11.25" customHeight="1" x14ac:dyDescent="0.25">
      <c r="A39" s="145"/>
      <c r="B39" s="145"/>
      <c r="C39" s="145"/>
      <c r="D39" s="145"/>
      <c r="E39" s="145"/>
      <c r="F39" s="145"/>
      <c r="G39" s="145"/>
      <c r="H39" s="145"/>
      <c r="I39" s="145"/>
    </row>
    <row r="40" spans="1:9" ht="11.25" customHeight="1" x14ac:dyDescent="0.25">
      <c r="A40" s="141" t="s">
        <v>62</v>
      </c>
      <c r="B40" s="141"/>
      <c r="C40" s="141"/>
      <c r="D40" s="141"/>
      <c r="E40" s="141"/>
      <c r="F40" s="141"/>
      <c r="G40" s="141"/>
      <c r="H40" s="141"/>
      <c r="I40" s="141"/>
    </row>
  </sheetData>
  <mergeCells count="13">
    <mergeCell ref="A40:I40"/>
    <mergeCell ref="A1:I1"/>
    <mergeCell ref="A2:I2"/>
    <mergeCell ref="A3:I3"/>
    <mergeCell ref="A4:I4"/>
    <mergeCell ref="A5:I5"/>
    <mergeCell ref="E6:I6"/>
    <mergeCell ref="A34:I34"/>
    <mergeCell ref="A35:I35"/>
    <mergeCell ref="A38:I38"/>
    <mergeCell ref="A36:I36"/>
    <mergeCell ref="A39:I39"/>
    <mergeCell ref="A37:I37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6D45-6748-4D1B-9799-AA91247D8A36}">
  <dimension ref="A1:S36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5.5" style="22" customWidth="1"/>
    <col min="2" max="2" width="1.5" style="22" customWidth="1"/>
    <col min="3" max="3" width="5.5" style="22" customWidth="1"/>
    <col min="4" max="4" width="1.5" style="22" customWidth="1"/>
    <col min="5" max="5" width="5.375" style="22" bestFit="1" customWidth="1"/>
    <col min="6" max="6" width="1.5" style="56" customWidth="1"/>
    <col min="7" max="7" width="7.125" style="22" bestFit="1" customWidth="1"/>
    <col min="8" max="8" width="1.5" style="56" customWidth="1"/>
    <col min="9" max="9" width="4.5" style="22" customWidth="1"/>
    <col min="10" max="10" width="1.5" style="54" customWidth="1"/>
    <col min="11" max="11" width="5.375" style="22" bestFit="1" customWidth="1"/>
    <col min="12" max="12" width="1.5" style="22" customWidth="1"/>
    <col min="13" max="13" width="7.125" style="22" bestFit="1" customWidth="1"/>
    <col min="14" max="14" width="1.5" style="22" customWidth="1"/>
    <col min="15" max="15" width="4.5" style="22" bestFit="1" customWidth="1"/>
    <col min="16" max="16" width="1.75" style="22" customWidth="1"/>
    <col min="17" max="17" width="6.125" style="22" bestFit="1" customWidth="1"/>
    <col min="18" max="16384" width="8.75" style="22"/>
  </cols>
  <sheetData>
    <row r="1" spans="1:19" ht="11.25" customHeight="1" x14ac:dyDescent="0.25">
      <c r="A1" s="145" t="s">
        <v>63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9" ht="11.25" customHeight="1" x14ac:dyDescent="0.25">
      <c r="A2" s="145" t="s">
        <v>95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9" ht="11.2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9" ht="11.25" customHeight="1" x14ac:dyDescent="0.25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9" ht="11.2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9" ht="11.25" customHeight="1" x14ac:dyDescent="0.25">
      <c r="A6" s="36"/>
      <c r="B6" s="36"/>
      <c r="C6" s="51"/>
      <c r="D6" s="51"/>
      <c r="E6" s="153" t="s">
        <v>106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</row>
    <row r="7" spans="1:19" ht="11.25" customHeight="1" x14ac:dyDescent="0.25">
      <c r="A7" s="52"/>
      <c r="B7" s="52"/>
      <c r="C7" s="36"/>
      <c r="D7" s="52"/>
      <c r="E7" s="146" t="s">
        <v>3</v>
      </c>
      <c r="F7" s="146"/>
      <c r="G7" s="146"/>
      <c r="H7" s="146"/>
      <c r="I7" s="146"/>
      <c r="J7" s="36"/>
      <c r="K7" s="146" t="s">
        <v>4</v>
      </c>
      <c r="L7" s="146"/>
      <c r="M7" s="146"/>
      <c r="N7" s="146"/>
      <c r="O7" s="146"/>
      <c r="Q7" s="36" t="s">
        <v>96</v>
      </c>
    </row>
    <row r="8" spans="1:19" ht="11.25" customHeight="1" x14ac:dyDescent="0.25">
      <c r="A8" s="37" t="s">
        <v>65</v>
      </c>
      <c r="B8" s="37"/>
      <c r="C8" s="27" t="s">
        <v>105</v>
      </c>
      <c r="D8" s="5"/>
      <c r="E8" s="124" t="s">
        <v>5</v>
      </c>
      <c r="F8" s="5"/>
      <c r="G8" s="124" t="s">
        <v>6</v>
      </c>
      <c r="H8" s="124"/>
      <c r="I8" s="124" t="s">
        <v>61</v>
      </c>
      <c r="J8" s="35"/>
      <c r="K8" s="35" t="s">
        <v>5</v>
      </c>
      <c r="L8" s="5"/>
      <c r="M8" s="35" t="s">
        <v>6</v>
      </c>
      <c r="N8" s="35"/>
      <c r="O8" s="35" t="s">
        <v>61</v>
      </c>
      <c r="P8" s="19"/>
      <c r="Q8" s="35" t="s">
        <v>119</v>
      </c>
    </row>
    <row r="9" spans="1:19" ht="11.25" customHeight="1" x14ac:dyDescent="0.25">
      <c r="A9" s="29" t="s">
        <v>97</v>
      </c>
      <c r="C9" s="12">
        <v>1910</v>
      </c>
      <c r="D9" s="6"/>
      <c r="E9" s="4">
        <v>155</v>
      </c>
      <c r="F9" s="136" t="s">
        <v>115</v>
      </c>
      <c r="G9" s="8" t="s">
        <v>86</v>
      </c>
      <c r="H9" s="9"/>
      <c r="I9" s="4">
        <v>155</v>
      </c>
      <c r="J9" s="136" t="s">
        <v>115</v>
      </c>
      <c r="K9" s="4">
        <v>155</v>
      </c>
      <c r="L9" s="115"/>
      <c r="M9" s="8" t="s">
        <v>86</v>
      </c>
      <c r="N9" s="116"/>
      <c r="O9" s="4">
        <v>155</v>
      </c>
      <c r="P9" s="120"/>
      <c r="Q9" s="4">
        <v>1250</v>
      </c>
      <c r="S9" s="48"/>
    </row>
    <row r="10" spans="1:19" ht="11.25" customHeight="1" x14ac:dyDescent="0.25">
      <c r="A10" s="29" t="s">
        <v>66</v>
      </c>
      <c r="C10" s="12">
        <v>96</v>
      </c>
      <c r="D10" s="6"/>
      <c r="E10" s="4">
        <v>7</v>
      </c>
      <c r="F10" s="136"/>
      <c r="G10" s="8" t="s">
        <v>88</v>
      </c>
      <c r="H10" s="9"/>
      <c r="I10" s="4">
        <v>7</v>
      </c>
      <c r="J10" s="136"/>
      <c r="K10" s="4">
        <v>7</v>
      </c>
      <c r="L10" s="115"/>
      <c r="M10" s="8" t="s">
        <v>88</v>
      </c>
      <c r="N10" s="116"/>
      <c r="O10" s="4">
        <v>7</v>
      </c>
      <c r="P10" s="2"/>
      <c r="Q10" s="4">
        <v>59</v>
      </c>
      <c r="S10" s="48"/>
    </row>
    <row r="11" spans="1:19" ht="11.25" customHeight="1" x14ac:dyDescent="0.25">
      <c r="A11" s="29" t="s">
        <v>67</v>
      </c>
      <c r="C11" s="12">
        <v>936</v>
      </c>
      <c r="D11" s="6"/>
      <c r="E11" s="4">
        <v>45</v>
      </c>
      <c r="F11" s="136" t="s">
        <v>115</v>
      </c>
      <c r="G11" s="4">
        <v>14</v>
      </c>
      <c r="H11" s="135" t="s">
        <v>115</v>
      </c>
      <c r="I11" s="4">
        <v>59</v>
      </c>
      <c r="J11" s="136" t="s">
        <v>115</v>
      </c>
      <c r="K11" s="4">
        <v>48</v>
      </c>
      <c r="L11" s="115"/>
      <c r="M11" s="4">
        <v>22</v>
      </c>
      <c r="N11" s="116"/>
      <c r="O11" s="4">
        <v>70</v>
      </c>
      <c r="P11" s="2"/>
      <c r="Q11" s="4">
        <v>540</v>
      </c>
      <c r="S11" s="48"/>
    </row>
    <row r="12" spans="1:19" ht="11.25" customHeight="1" x14ac:dyDescent="0.25">
      <c r="A12" s="29" t="s">
        <v>68</v>
      </c>
      <c r="C12" s="12">
        <v>3140</v>
      </c>
      <c r="D12" s="6"/>
      <c r="E12" s="4">
        <v>240</v>
      </c>
      <c r="F12" s="136" t="s">
        <v>115</v>
      </c>
      <c r="G12" s="8" t="s">
        <v>86</v>
      </c>
      <c r="H12" s="135"/>
      <c r="I12" s="4">
        <v>240</v>
      </c>
      <c r="J12" s="136" t="s">
        <v>115</v>
      </c>
      <c r="K12" s="4">
        <v>236</v>
      </c>
      <c r="L12" s="115"/>
      <c r="M12" s="8" t="s">
        <v>86</v>
      </c>
      <c r="N12" s="116"/>
      <c r="O12" s="4">
        <v>236</v>
      </c>
      <c r="P12" s="2"/>
      <c r="Q12" s="4">
        <v>2000</v>
      </c>
      <c r="S12" s="48"/>
    </row>
    <row r="13" spans="1:19" ht="11.25" customHeight="1" x14ac:dyDescent="0.25">
      <c r="A13" s="29" t="s">
        <v>69</v>
      </c>
      <c r="C13" s="12">
        <v>1650</v>
      </c>
      <c r="D13" s="6"/>
      <c r="E13" s="4">
        <v>116</v>
      </c>
      <c r="F13" s="32"/>
      <c r="G13" s="9" t="s">
        <v>88</v>
      </c>
      <c r="H13" s="135"/>
      <c r="I13" s="4">
        <v>116</v>
      </c>
      <c r="J13" s="136"/>
      <c r="K13" s="4">
        <v>116</v>
      </c>
      <c r="L13" s="115"/>
      <c r="M13" s="9" t="s">
        <v>88</v>
      </c>
      <c r="N13" s="116"/>
      <c r="O13" s="4">
        <v>116</v>
      </c>
      <c r="P13" s="2"/>
      <c r="Q13" s="4">
        <v>989</v>
      </c>
      <c r="S13" s="48"/>
    </row>
    <row r="14" spans="1:19" ht="11.25" customHeight="1" x14ac:dyDescent="0.25">
      <c r="A14" s="29" t="s">
        <v>70</v>
      </c>
      <c r="C14" s="12">
        <v>235</v>
      </c>
      <c r="D14" s="6"/>
      <c r="E14" s="4">
        <v>19</v>
      </c>
      <c r="F14" s="32"/>
      <c r="G14" s="8" t="s">
        <v>86</v>
      </c>
      <c r="H14" s="33"/>
      <c r="I14" s="4">
        <v>19</v>
      </c>
      <c r="J14" s="136"/>
      <c r="K14" s="4">
        <v>19</v>
      </c>
      <c r="L14" s="115"/>
      <c r="M14" s="8" t="s">
        <v>86</v>
      </c>
      <c r="N14" s="117"/>
      <c r="O14" s="4">
        <v>19</v>
      </c>
      <c r="P14" s="2"/>
      <c r="Q14" s="4">
        <v>156</v>
      </c>
      <c r="S14" s="48"/>
    </row>
    <row r="15" spans="1:19" ht="11.25" customHeight="1" x14ac:dyDescent="0.25">
      <c r="A15" s="29" t="s">
        <v>99</v>
      </c>
      <c r="C15" s="12">
        <v>5370</v>
      </c>
      <c r="D15" s="6"/>
      <c r="E15" s="4">
        <v>443</v>
      </c>
      <c r="F15" s="32"/>
      <c r="G15" s="9" t="s">
        <v>88</v>
      </c>
      <c r="H15" s="33"/>
      <c r="I15" s="4">
        <v>443</v>
      </c>
      <c r="J15" s="136"/>
      <c r="K15" s="4">
        <v>430</v>
      </c>
      <c r="L15" s="115"/>
      <c r="M15" s="9" t="s">
        <v>88</v>
      </c>
      <c r="N15" s="117"/>
      <c r="O15" s="4">
        <v>430</v>
      </c>
      <c r="P15" s="2"/>
      <c r="Q15" s="4">
        <v>3440</v>
      </c>
      <c r="S15" s="48"/>
    </row>
    <row r="16" spans="1:19" ht="11.25" customHeight="1" x14ac:dyDescent="0.25">
      <c r="A16" s="29" t="s">
        <v>98</v>
      </c>
      <c r="C16" s="12">
        <v>5760</v>
      </c>
      <c r="D16" s="6"/>
      <c r="E16" s="4">
        <v>479</v>
      </c>
      <c r="F16" s="32"/>
      <c r="G16" s="12">
        <v>11</v>
      </c>
      <c r="H16" s="135" t="s">
        <v>115</v>
      </c>
      <c r="I16" s="4">
        <v>490</v>
      </c>
      <c r="J16" s="136" t="s">
        <v>115</v>
      </c>
      <c r="K16" s="4">
        <v>479</v>
      </c>
      <c r="L16" s="115"/>
      <c r="M16" s="4">
        <v>14</v>
      </c>
      <c r="N16" s="116"/>
      <c r="O16" s="4">
        <v>493</v>
      </c>
      <c r="P16" s="121"/>
      <c r="Q16" s="4">
        <v>3900</v>
      </c>
      <c r="S16" s="48"/>
    </row>
    <row r="17" spans="1:19" ht="11.25" customHeight="1" x14ac:dyDescent="0.25">
      <c r="A17" s="44" t="s">
        <v>71</v>
      </c>
      <c r="B17" s="46"/>
      <c r="C17" s="11">
        <v>19100</v>
      </c>
      <c r="D17" s="57"/>
      <c r="E17" s="7">
        <v>1500</v>
      </c>
      <c r="F17" s="61" t="s">
        <v>115</v>
      </c>
      <c r="G17" s="7">
        <v>25</v>
      </c>
      <c r="H17" s="61" t="s">
        <v>115</v>
      </c>
      <c r="I17" s="7">
        <v>1530</v>
      </c>
      <c r="J17" s="61" t="s">
        <v>115</v>
      </c>
      <c r="K17" s="7">
        <v>1490</v>
      </c>
      <c r="L17" s="119"/>
      <c r="M17" s="7">
        <v>36</v>
      </c>
      <c r="N17" s="119"/>
      <c r="O17" s="7">
        <v>1530</v>
      </c>
      <c r="P17" s="2"/>
      <c r="Q17" s="34">
        <v>12300</v>
      </c>
      <c r="S17" s="48"/>
    </row>
    <row r="18" spans="1:19" ht="11.25" customHeight="1" x14ac:dyDescent="0.25">
      <c r="A18" s="152" t="s">
        <v>121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S18" s="48"/>
    </row>
    <row r="19" spans="1:19" ht="11.25" customHeight="1" x14ac:dyDescent="0.25">
      <c r="A19" s="149" t="s">
        <v>48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19" ht="11.25" customHeight="1" x14ac:dyDescent="0.25">
      <c r="A20" s="143" t="s">
        <v>94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9" ht="11.25" customHeight="1" x14ac:dyDescent="0.25">
      <c r="A21" s="141" t="s">
        <v>100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ht="11.1" customHeight="1" x14ac:dyDescent="0.25">
      <c r="A22" s="141" t="s">
        <v>101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ht="22.5" customHeight="1" x14ac:dyDescent="0.25">
      <c r="A23" s="154" t="s">
        <v>108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</row>
    <row r="24" spans="1:19" ht="11.25" customHeight="1" x14ac:dyDescent="0.25">
      <c r="C24" s="12"/>
      <c r="D24" s="48"/>
      <c r="E24" s="12"/>
      <c r="F24" s="17"/>
      <c r="G24" s="12"/>
      <c r="H24" s="53"/>
      <c r="I24" s="12"/>
    </row>
    <row r="25" spans="1:19" ht="11.25" customHeight="1" x14ac:dyDescent="0.25">
      <c r="C25" s="12"/>
      <c r="D25" s="48"/>
      <c r="E25" s="12"/>
      <c r="F25" s="17"/>
      <c r="G25" s="12"/>
      <c r="H25" s="53"/>
      <c r="I25" s="48"/>
    </row>
    <row r="26" spans="1:19" ht="11.25" customHeight="1" x14ac:dyDescent="0.25">
      <c r="C26" s="12"/>
      <c r="D26" s="48"/>
      <c r="E26" s="12"/>
      <c r="F26" s="17"/>
      <c r="G26" s="12"/>
      <c r="H26" s="55"/>
      <c r="I26" s="12"/>
    </row>
    <row r="27" spans="1:19" ht="11.25" customHeight="1" x14ac:dyDescent="0.25">
      <c r="B27" s="30"/>
      <c r="C27" s="12"/>
      <c r="D27" s="48"/>
      <c r="E27" s="48"/>
      <c r="F27" s="17"/>
      <c r="G27" s="12"/>
      <c r="H27" s="53"/>
      <c r="I27" s="48"/>
    </row>
    <row r="28" spans="1:19" ht="11.25" customHeight="1" x14ac:dyDescent="0.25">
      <c r="A28" s="30"/>
      <c r="C28" s="12"/>
      <c r="D28" s="48"/>
      <c r="E28" s="48"/>
      <c r="F28" s="17"/>
      <c r="G28" s="48"/>
      <c r="H28" s="17"/>
      <c r="I28" s="48"/>
    </row>
    <row r="29" spans="1:19" ht="11.25" customHeight="1" x14ac:dyDescent="0.25">
      <c r="B29" s="30"/>
      <c r="C29" s="12"/>
      <c r="D29" s="48"/>
      <c r="E29" s="48"/>
      <c r="F29" s="17"/>
      <c r="G29" s="48"/>
      <c r="H29" s="17"/>
      <c r="I29" s="48"/>
    </row>
    <row r="30" spans="1:19" ht="11.25" customHeight="1" x14ac:dyDescent="0.25">
      <c r="A30" s="30"/>
      <c r="B30" s="48"/>
      <c r="C30" s="48"/>
      <c r="D30" s="48"/>
      <c r="E30" s="48"/>
      <c r="F30" s="17"/>
      <c r="G30" s="48"/>
      <c r="H30" s="17"/>
      <c r="I30" s="48"/>
    </row>
    <row r="31" spans="1:19" ht="11.25" customHeight="1" x14ac:dyDescent="0.25">
      <c r="A31" s="48"/>
      <c r="B31" s="17"/>
      <c r="C31" s="48"/>
      <c r="D31" s="48"/>
      <c r="E31" s="48"/>
      <c r="F31" s="17"/>
      <c r="G31" s="48"/>
      <c r="H31" s="17"/>
      <c r="I31" s="48"/>
    </row>
    <row r="32" spans="1:19" ht="11.25" customHeight="1" x14ac:dyDescent="0.25">
      <c r="A32" s="17"/>
      <c r="B32" s="17"/>
      <c r="C32" s="48"/>
      <c r="D32" s="48"/>
      <c r="E32" s="48"/>
      <c r="F32" s="17"/>
      <c r="G32" s="48"/>
      <c r="H32" s="17"/>
      <c r="I32" s="48"/>
    </row>
    <row r="33" spans="1:9" ht="11.25" customHeight="1" x14ac:dyDescent="0.25">
      <c r="A33" s="17"/>
      <c r="B33" s="17"/>
      <c r="C33" s="48"/>
      <c r="D33" s="48"/>
      <c r="E33" s="48"/>
      <c r="F33" s="17"/>
      <c r="G33" s="48"/>
      <c r="H33" s="17"/>
      <c r="I33" s="48"/>
    </row>
    <row r="34" spans="1:9" ht="11.25" customHeight="1" x14ac:dyDescent="0.25">
      <c r="A34" s="17"/>
      <c r="B34" s="17"/>
      <c r="C34" s="48"/>
      <c r="D34" s="48"/>
      <c r="E34" s="48"/>
      <c r="F34" s="17"/>
      <c r="G34" s="48"/>
      <c r="H34" s="17"/>
      <c r="I34" s="48"/>
    </row>
    <row r="35" spans="1:9" ht="11.25" customHeight="1" x14ac:dyDescent="0.25">
      <c r="A35" s="17"/>
      <c r="B35" s="17"/>
      <c r="C35" s="48"/>
      <c r="D35" s="48"/>
      <c r="E35" s="48"/>
      <c r="F35" s="17"/>
      <c r="G35" s="48"/>
      <c r="H35" s="17"/>
      <c r="I35" s="48"/>
    </row>
    <row r="36" spans="1:9" ht="11.25" customHeight="1" x14ac:dyDescent="0.25">
      <c r="A36" s="17"/>
      <c r="C36" s="48"/>
      <c r="D36" s="48"/>
      <c r="E36" s="48"/>
      <c r="F36" s="17"/>
      <c r="G36" s="48"/>
      <c r="H36" s="17"/>
      <c r="I36" s="48"/>
    </row>
  </sheetData>
  <mergeCells count="14">
    <mergeCell ref="A23:Q23"/>
    <mergeCell ref="E7:I7"/>
    <mergeCell ref="K7:O7"/>
    <mergeCell ref="A18:Q18"/>
    <mergeCell ref="A19:Q19"/>
    <mergeCell ref="A21:Q21"/>
    <mergeCell ref="A22:Q22"/>
    <mergeCell ref="A20:Q20"/>
    <mergeCell ref="E6:Q6"/>
    <mergeCell ref="A1:Q1"/>
    <mergeCell ref="A2:Q2"/>
    <mergeCell ref="A3:Q3"/>
    <mergeCell ref="A4:Q4"/>
    <mergeCell ref="A5:Q5"/>
  </mergeCells>
  <printOptions horizontalCentered="1"/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8E1BCF460974DB8D7D09C278A571E" ma:contentTypeVersion="7" ma:contentTypeDescription="Create a new document." ma:contentTypeScope="" ma:versionID="567e7e77eb026bcbdffaeade4e57ce45">
  <xsd:schema xmlns:xsd="http://www.w3.org/2001/XMLSchema" xmlns:xs="http://www.w3.org/2001/XMLSchema" xmlns:p="http://schemas.microsoft.com/office/2006/metadata/properties" xmlns:ns2="0135a5c5-ee6d-49c4-ad64-f8fc9500550e" targetNamespace="http://schemas.microsoft.com/office/2006/metadata/properties" ma:root="true" ma:fieldsID="378f2cd32bb5a1ca04ea27b80788ae5e" ns2:_="">
    <xsd:import namespace="0135a5c5-ee6d-49c4-ad64-f8fc95005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a5c5-ee6d-49c4-ad64-f8fc95005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ED5B66-B01D-4BD3-929E-3793102DC3CC}"/>
</file>

<file path=customXml/itemProps2.xml><?xml version="1.0" encoding="utf-8"?>
<ds:datastoreItem xmlns:ds="http://schemas.openxmlformats.org/officeDocument/2006/customXml" ds:itemID="{54239557-6854-480F-816A-321C89C5FD9D}"/>
</file>

<file path=customXml/itemProps3.xml><?xml version="1.0" encoding="utf-8"?>
<ds:datastoreItem xmlns:ds="http://schemas.openxmlformats.org/officeDocument/2006/customXml" ds:itemID="{3C2C390B-EFC0-46F3-A8E0-AFDDD73BD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August 2022</dc:title>
  <dc:subject/>
  <dc:creator/>
  <cp:keywords>Tin in August 2022</cp:keywords>
  <cp:lastModifiedBy/>
  <dcterms:created xsi:type="dcterms:W3CDTF">2022-11-03T16:16:56Z</dcterms:created>
  <dcterms:modified xsi:type="dcterms:W3CDTF">2022-11-03T16:17:29Z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0x010100FB38E1BCF460974DB8D7D09C278A571E</vt:lpwstr>
  </property>
  <property fmtid="{D5CDD505-2E9C-101B-9397-08002B2CF9AE}" pid="3" name="Order">
    <vt:r8>17635300</vt:r8>
  </property>
</Properties>
</file>