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/>
  <xr:revisionPtr revIDLastSave="0" documentId="13_ncr:1_{92FB5897-25F5-4BDF-8323-063F562A996B}" xr6:coauthVersionLast="46" xr6:coauthVersionMax="46" xr10:uidLastSave="{00000000-0000-0000-0000-000000000000}"/>
  <bookViews>
    <workbookView xWindow="4095" yWindow="705" windowWidth="15840" windowHeight="13425" xr2:uid="{00000000-000D-0000-FFFF-FFFF00000000}"/>
  </bookViews>
  <sheets>
    <sheet name="Text" sheetId="20" r:id="rId1"/>
    <sheet name="T1" sheetId="11" r:id="rId2"/>
    <sheet name="T2" sheetId="18" r:id="rId3"/>
    <sheet name="T3" sheetId="17" r:id="rId4"/>
    <sheet name="T4" sheetId="19" r:id="rId5"/>
    <sheet name="T5" sheetId="15" r:id="rId6"/>
  </sheets>
  <definedNames>
    <definedName name="_xlnm.Print_Area" localSheetId="2">'T2'!$A$1:$E$28</definedName>
    <definedName name="_xlnm.Print_Area" localSheetId="3">'T3'!$A$1:$I$30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8" l="1"/>
  <c r="C26" i="18"/>
</calcChain>
</file>

<file path=xl/sharedStrings.xml><?xml version="1.0" encoding="utf-8"?>
<sst xmlns="http://schemas.openxmlformats.org/spreadsheetml/2006/main" count="182" uniqueCount="125">
  <si>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</si>
  <si>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</si>
  <si>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</si>
  <si>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</si>
  <si>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</si>
  <si>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</si>
  <si>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</si>
  <si>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</si>
  <si>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</si>
  <si>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</si>
  <si>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</si>
  <si>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</si>
  <si>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</si>
  <si>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</si>
  <si>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</si>
  <si>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</si>
  <si>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</si>
  <si>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</si>
  <si>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</si>
  <si>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</si>
  <si>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</si>
  <si>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</si>
  <si>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</si>
  <si>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</si>
  <si>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</si>
  <si>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</si>
  <si>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</si>
  <si>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</si>
  <si>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</si>
  <si>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</si>
  <si>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</si>
  <si>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</si>
  <si>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</si>
  <si>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</si>
  <si>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</si>
  <si>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</si>
  <si>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</si>
  <si>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</si>
  <si>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</si>
  <si>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</si>
  <si>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</si>
  <si>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</si>
  <si>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</si>
  <si>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</si>
  <si>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</si>
  <si>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</si>
  <si>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</si>
  <si>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</si>
  <si>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</si>
  <si>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</si>
  <si>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</si>
  <si>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</si>
  <si>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</si>
  <si>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</si>
  <si>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</si>
  <si>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</si>
  <si>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</si>
  <si>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</si>
  <si>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</si>
  <si>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</si>
  <si>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</si>
  <si>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</si>
  <si>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</si>
  <si>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</si>
  <si>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</si>
  <si>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</si>
  <si>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</si>
  <si>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</si>
  <si>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</si>
  <si>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</si>
  <si>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</si>
  <si>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</si>
  <si>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(Metric tons, gross weight)</t>
  </si>
  <si>
    <t>Refined tin: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</si>
  <si>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</si>
  <si>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</si>
  <si>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</si>
  <si>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</si>
  <si>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</si>
  <si>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</si>
  <si>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</si>
  <si>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</si>
  <si>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</si>
  <si>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</si>
  <si>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</si>
  <si>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t>Consumption, reported:</t>
  </si>
  <si>
    <t>--</t>
  </si>
  <si>
    <t>Poland</t>
  </si>
  <si>
    <t>W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</si>
  <si>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</si>
  <si>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Consumption, apparent</t>
    </r>
    <r>
      <rPr>
        <vertAlign val="superscript"/>
        <sz val="8"/>
        <rFont val="Times New Roman"/>
        <family val="1"/>
      </rPr>
      <t>4</t>
    </r>
  </si>
  <si>
    <r>
      <t>Prices (average cents per pound):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</si>
  <si>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</si>
  <si>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Defined as secondary production plus imports minus exports.</t>
    </r>
  </si>
  <si>
    <r>
      <t>2</t>
    </r>
    <r>
      <rPr>
        <sz val="8"/>
        <rFont val="Times New Roman"/>
        <family val="1"/>
      </rPr>
      <t>May include revisions to previous published data.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</si>
  <si>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</si>
  <si>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January</t>
    </r>
    <r>
      <rPr>
        <sz val="8"/>
        <rFont val="Calibri"/>
        <family val="2"/>
      </rPr>
      <t>–</t>
    </r>
  </si>
  <si>
    <t>2020:</t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</si>
  <si>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</si>
  <si>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</si>
  <si>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</si>
  <si>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terne metal.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</si>
  <si>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secondary pig tin and tin components of tinplating chemical solutions.</t>
    </r>
  </si>
  <si>
    <t>2021</t>
  </si>
  <si>
    <t>Source: S&amp;P Global Platts Metals Week.</t>
  </si>
  <si>
    <t>2021: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</si>
  <si>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Source: S&amp;P Global Platts Metals Week.</t>
    </r>
  </si>
  <si>
    <t>2020</t>
  </si>
  <si>
    <t>China</t>
  </si>
  <si>
    <t>(3)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</si>
  <si>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</si>
  <si>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4</t>
    </r>
  </si>
  <si>
    <r>
      <t>3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</si>
  <si>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</si>
  <si>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t>Other: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</si>
  <si>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bar tin and anodes, britannia metal, collapsible tubes and foil, jewelersʼ metal, pewter, tin powder, type metal, and white metal.</t>
    </r>
  </si>
  <si>
    <r>
      <rPr>
        <sz val="8"/>
        <rFont val="Times New Roman"/>
        <family val="1"/>
      </rPr>
      <t>November</t>
    </r>
    <r>
      <rPr>
        <vertAlign val="superscript"/>
        <sz val="8"/>
        <rFont val="Times New Roman"/>
        <family val="1"/>
      </rPr>
      <t>2</t>
    </r>
  </si>
  <si>
    <r>
      <t>e</t>
    </r>
    <r>
      <rPr>
        <sz val="8"/>
        <rFont val="Times New Roman"/>
        <family val="1"/>
      </rPr>
      <t>Estimated.</t>
    </r>
  </si>
  <si>
    <t>January–November</t>
  </si>
  <si>
    <r>
      <t>November</t>
    </r>
    <r>
      <rPr>
        <vertAlign val="superscript"/>
        <sz val="8"/>
        <rFont val="Times New Roman"/>
        <family val="1"/>
      </rPr>
      <t>2</t>
    </r>
  </si>
  <si>
    <t>-- Zero.</t>
  </si>
  <si>
    <t>W Withheld to avoid disclosing company proprietary data; included with “Other.”  -- Zero.</t>
  </si>
  <si>
    <t>Tin in November of 2021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</si>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</sst>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#,##0.00;[Red]#,##0.00"/>
    <numFmt numFmtId="166" formatCode="0.00;[Red]0.00"/>
    <numFmt numFmtId="167" formatCode="#,##0;[Red]#,##0"/>
    <numFmt numFmtId="168" formatCode="0.0"/>
  </numFmts>
  <fonts count="9" x14ac:knownFonts="1">
    <font>
      <sz val="11"/>
      <color theme="1"/>
      <name val="Corbel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</font>
    <font>
      <sz val="11"/>
      <color theme="1"/>
      <name val="Corbel"/>
      <family val="2"/>
      <scheme val="minor"/>
    </font>
    <font>
      <sz val="6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7" fillId="0" borderId="0"/>
  </cellStyleXfs>
  <cellXfs count="14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/>
    <xf numFmtId="3" fontId="2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4" fontId="1" fillId="0" borderId="4" xfId="0" applyNumberFormat="1" applyFont="1" applyBorder="1" applyAlignment="1">
      <alignment horizontal="right" vertical="center"/>
    </xf>
    <xf numFmtId="166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justifyLastLine="1"/>
    </xf>
    <xf numFmtId="3" fontId="1" fillId="0" borderId="2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justifyLastLine="1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2"/>
    </xf>
    <xf numFmtId="49" fontId="2" fillId="0" borderId="0" xfId="0" quotePrefix="1" applyNumberFormat="1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3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1" fontId="1" fillId="0" borderId="0" xfId="0" quotePrefix="1" applyNumberFormat="1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1" fillId="0" borderId="0" xfId="0" quotePrefix="1" applyNumberFormat="1" applyFont="1" applyFill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1" fillId="0" borderId="2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0" xfId="0" quotePrefix="1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indent="3"/>
    </xf>
    <xf numFmtId="49" fontId="2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readingOrder="1"/>
    </xf>
    <xf numFmtId="49" fontId="2" fillId="0" borderId="0" xfId="0" applyNumberFormat="1" applyFont="1" applyBorder="1" applyAlignment="1">
      <alignment horizontal="left" vertical="center" readingOrder="1"/>
    </xf>
    <xf numFmtId="49" fontId="1" fillId="0" borderId="0" xfId="0" applyNumberFormat="1" applyFont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2" applyFont="1"/>
    <xf numFmtId="0" fontId="8" fillId="0" borderId="0" xfId="3" applyFont="1"/>
    <xf numFmtId="0" fontId="8" fillId="0" borderId="0" xfId="2" applyFont="1"/>
  </cellXfs>
  <cellStyles count="4">
    <cellStyle name="Comma" xfId="1" builtinId="3"/>
    <cellStyle name="Normal" xfId="0" builtinId="0"/>
    <cellStyle name="Normal 2" xfId="2" xr:uid="{2775E434-C7D2-4F49-AB34-BFC089232F2A}"/>
    <cellStyle name="Normal 5" xfId="3" xr:uid="{E61CBBEB-F45E-4333-B69F-FCC008ADB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845A5A6B-34FB-4001-9EB8-8C8F38CB3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82830</xdr:rowOff>
        </xdr:from>
        <xdr:to>
          <xdr:col>1</xdr:col>
          <xdr:colOff>304800</xdr:colOff>
          <xdr:row>13</xdr:row>
          <xdr:rowOff>56326</xdr:rowOff>
        </xdr:to>
        <xdr:sp macro="" textlink="">
          <xdr:nvSpPr>
            <xdr:cNvPr id="1025" name="Object 1" descr="embedded text doc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EB8E9F4-20A6-4B55-8B6E-FBC0D0799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44DC-C24F-4970-B12E-4A4778BB7BFD}">
  <sheetPr>
    <pageSetUpPr autoPageBreaks="0"/>
  </sheetPr>
  <dimension ref="A6:B21"/>
  <sheetViews>
    <sheetView showGridLines="0" tabSelected="1" zoomScale="115" workbookViewId="0">
      <selection activeCell="A9" sqref="A9"/>
    </sheetView>
  </sheetViews>
  <sheetFormatPr defaultColWidth="8" defaultRowHeight="11.25" customHeight="1" x14ac:dyDescent="0.2"/>
  <cols>
    <col min="1" max="16384" width="8" style="146"/>
  </cols>
  <sheetData>
    <row r="6" spans="1:2" ht="10.9" customHeight="1" x14ac:dyDescent="0.2"/>
    <row r="7" spans="1:2" ht="11.45" customHeight="1" x14ac:dyDescent="0.2">
      <c r="A7" s="147" t="s">
        <v>122</v>
      </c>
      <c r="B7" s="148"/>
    </row>
    <row r="8" spans="1:2" ht="11.25" customHeight="1" x14ac:dyDescent="0.2">
      <c r="A8" s="146" t="s">
        <v>123</v>
      </c>
    </row>
    <row r="15" spans="1:2" ht="11.25" customHeight="1" x14ac:dyDescent="0.2">
      <c r="A15" s="146" t="s">
        <v>124</v>
      </c>
    </row>
    <row r="21" spans="1:2" ht="11.25" customHeight="1" x14ac:dyDescent="0.2">
      <c r="A21" s="148"/>
      <c r="B21" s="14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 doc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740C-024B-4DDA-B02B-593C3F452203}">
  <dimension ref="A1:O25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5.5" style="24" customWidth="1"/>
    <col min="2" max="2" width="1.625" style="24" customWidth="1"/>
    <col min="3" max="3" width="5.375" style="24" bestFit="1" customWidth="1"/>
    <col min="4" max="4" width="1.625" style="24" customWidth="1"/>
    <col min="5" max="5" width="7.375" style="24" bestFit="1" customWidth="1"/>
    <col min="6" max="6" width="1.5" style="24" customWidth="1"/>
    <col min="7" max="7" width="6.125" style="24" bestFit="1" customWidth="1"/>
    <col min="8" max="8" width="1.75" style="24" customWidth="1"/>
    <col min="9" max="9" width="6.625" style="24" bestFit="1" customWidth="1"/>
    <col min="10" max="10" width="8.75" style="24"/>
    <col min="11" max="11" width="9.625" style="24" bestFit="1" customWidth="1"/>
    <col min="12" max="16384" width="8.75" style="24"/>
  </cols>
  <sheetData>
    <row r="1" spans="1:15" ht="11.2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15" ht="11.25" customHeight="1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</row>
    <row r="3" spans="1:15" ht="11.2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</row>
    <row r="4" spans="1:15" ht="11.25" customHeight="1" x14ac:dyDescent="0.25">
      <c r="A4" s="132" t="s">
        <v>2</v>
      </c>
      <c r="B4" s="132"/>
      <c r="C4" s="132"/>
      <c r="D4" s="132"/>
      <c r="E4" s="132"/>
      <c r="F4" s="132"/>
      <c r="G4" s="132"/>
      <c r="H4" s="132"/>
      <c r="I4" s="132"/>
    </row>
    <row r="5" spans="1:15" ht="1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</row>
    <row r="6" spans="1:15" ht="11.25" customHeight="1" x14ac:dyDescent="0.25">
      <c r="A6" s="108"/>
      <c r="B6" s="108"/>
      <c r="C6" s="108"/>
      <c r="D6" s="108"/>
      <c r="E6" s="131" t="s">
        <v>103</v>
      </c>
      <c r="F6" s="131"/>
      <c r="G6" s="131"/>
      <c r="H6" s="131"/>
      <c r="I6" s="131"/>
    </row>
    <row r="7" spans="1:15" ht="11.25" customHeight="1" x14ac:dyDescent="0.25">
      <c r="A7" s="26"/>
      <c r="B7" s="26"/>
      <c r="C7" s="56"/>
      <c r="D7" s="56"/>
      <c r="E7" s="103"/>
      <c r="F7" s="103"/>
      <c r="G7" s="103"/>
      <c r="I7" s="103" t="s">
        <v>96</v>
      </c>
      <c r="J7" s="49"/>
    </row>
    <row r="8" spans="1:15" ht="11.1" customHeight="1" x14ac:dyDescent="0.2">
      <c r="A8" s="26"/>
      <c r="B8" s="26"/>
      <c r="C8" s="29" t="s">
        <v>107</v>
      </c>
      <c r="D8" s="48"/>
      <c r="E8" s="104" t="s">
        <v>24</v>
      </c>
      <c r="F8" s="104"/>
      <c r="G8" s="104" t="s">
        <v>25</v>
      </c>
      <c r="I8" s="118" t="s">
        <v>116</v>
      </c>
      <c r="J8" s="49"/>
    </row>
    <row r="9" spans="1:15" ht="11.25" customHeight="1" x14ac:dyDescent="0.25">
      <c r="A9" s="54" t="s">
        <v>89</v>
      </c>
      <c r="B9" s="9"/>
      <c r="C9" s="6">
        <v>10300</v>
      </c>
      <c r="D9" s="6"/>
      <c r="E9" s="6">
        <v>858</v>
      </c>
      <c r="F9" s="50"/>
      <c r="G9" s="6">
        <v>858</v>
      </c>
      <c r="H9" s="9"/>
      <c r="I9" s="6">
        <v>9440</v>
      </c>
      <c r="J9" s="49"/>
    </row>
    <row r="10" spans="1:15" ht="11.25" customHeight="1" x14ac:dyDescent="0.2">
      <c r="A10" s="57" t="s">
        <v>85</v>
      </c>
      <c r="B10" s="49"/>
      <c r="C10" s="28"/>
      <c r="D10" s="3"/>
      <c r="E10" s="49"/>
      <c r="F10" s="102"/>
      <c r="G10" s="49"/>
      <c r="H10" s="51"/>
      <c r="I10" s="3"/>
      <c r="J10" s="49"/>
    </row>
    <row r="11" spans="1:15" ht="11.25" customHeight="1" x14ac:dyDescent="0.2">
      <c r="A11" s="58" t="s">
        <v>5</v>
      </c>
      <c r="B11" s="1"/>
      <c r="C11" s="47">
        <v>20800</v>
      </c>
      <c r="D11" s="47"/>
      <c r="E11" s="47">
        <v>1530</v>
      </c>
      <c r="F11" s="16"/>
      <c r="G11" s="47">
        <v>1480</v>
      </c>
      <c r="H11" s="1"/>
      <c r="I11" s="47">
        <v>16900</v>
      </c>
      <c r="J11" s="59"/>
      <c r="L11" s="67"/>
    </row>
    <row r="12" spans="1:15" ht="11.25" customHeight="1" x14ac:dyDescent="0.25">
      <c r="A12" s="58" t="s">
        <v>6</v>
      </c>
      <c r="B12" s="9"/>
      <c r="C12" s="6">
        <v>2340</v>
      </c>
      <c r="D12" s="47"/>
      <c r="E12" s="47">
        <v>30</v>
      </c>
      <c r="F12" s="16"/>
      <c r="G12" s="47">
        <v>28</v>
      </c>
      <c r="H12" s="9"/>
      <c r="I12" s="47">
        <v>651</v>
      </c>
      <c r="L12" s="67"/>
    </row>
    <row r="13" spans="1:15" ht="11.25" customHeight="1" x14ac:dyDescent="0.25">
      <c r="A13" s="54" t="s">
        <v>90</v>
      </c>
      <c r="B13" s="9"/>
      <c r="C13" s="6">
        <v>41400</v>
      </c>
      <c r="D13" s="47"/>
      <c r="E13" s="47">
        <v>3620</v>
      </c>
      <c r="F13" s="16"/>
      <c r="G13" s="47">
        <v>4650</v>
      </c>
      <c r="H13" s="52"/>
      <c r="I13" s="47">
        <v>42300</v>
      </c>
      <c r="J13" s="60"/>
      <c r="K13" s="60"/>
      <c r="L13" s="60"/>
      <c r="M13" s="60"/>
      <c r="N13" s="60"/>
      <c r="O13" s="60"/>
    </row>
    <row r="14" spans="1:15" ht="11.25" customHeight="1" x14ac:dyDescent="0.25">
      <c r="A14" s="54" t="s">
        <v>7</v>
      </c>
      <c r="B14" s="49"/>
      <c r="C14" s="6">
        <v>31600</v>
      </c>
      <c r="D14" s="6"/>
      <c r="E14" s="3">
        <v>2920</v>
      </c>
      <c r="F14" s="50"/>
      <c r="G14" s="3">
        <v>3860</v>
      </c>
      <c r="H14" s="9"/>
      <c r="I14" s="6">
        <v>34100</v>
      </c>
      <c r="J14" s="67"/>
      <c r="K14" s="67"/>
      <c r="L14" s="67"/>
      <c r="M14" s="19"/>
    </row>
    <row r="15" spans="1:15" ht="11.25" customHeight="1" x14ac:dyDescent="0.25">
      <c r="A15" s="54" t="s">
        <v>83</v>
      </c>
      <c r="B15" s="9"/>
      <c r="C15" s="2">
        <v>519</v>
      </c>
      <c r="D15" s="2"/>
      <c r="E15" s="93">
        <v>157</v>
      </c>
      <c r="F15" s="50"/>
      <c r="G15" s="93">
        <v>61</v>
      </c>
      <c r="H15" s="9"/>
      <c r="I15" s="47">
        <v>1280</v>
      </c>
      <c r="J15" s="49"/>
    </row>
    <row r="16" spans="1:15" ht="11.25" customHeight="1" x14ac:dyDescent="0.25">
      <c r="A16" s="54" t="s">
        <v>8</v>
      </c>
      <c r="B16" s="1"/>
      <c r="C16" s="6">
        <v>5150</v>
      </c>
      <c r="D16" s="50"/>
      <c r="E16" s="6">
        <v>4510</v>
      </c>
      <c r="F16" s="16"/>
      <c r="G16" s="6">
        <v>4530</v>
      </c>
      <c r="H16" s="9"/>
      <c r="I16" s="6">
        <v>4530</v>
      </c>
      <c r="J16" s="49"/>
      <c r="K16" s="67"/>
      <c r="L16" s="67"/>
      <c r="M16" s="67"/>
      <c r="N16" s="67"/>
      <c r="O16" s="67"/>
    </row>
    <row r="17" spans="1:11" ht="11.25" customHeight="1" x14ac:dyDescent="0.25">
      <c r="A17" s="54" t="s">
        <v>91</v>
      </c>
      <c r="B17" s="61"/>
      <c r="C17" s="53"/>
      <c r="D17" s="53"/>
      <c r="E17" s="49"/>
      <c r="F17" s="92"/>
      <c r="G17" s="49"/>
      <c r="H17" s="49"/>
      <c r="I17" s="53"/>
    </row>
    <row r="18" spans="1:11" ht="11.65" customHeight="1" x14ac:dyDescent="0.25">
      <c r="A18" s="55" t="s">
        <v>9</v>
      </c>
      <c r="B18" s="49"/>
      <c r="C18" s="94">
        <v>798.65</v>
      </c>
      <c r="D18" s="68"/>
      <c r="E18" s="94">
        <v>1914.25</v>
      </c>
      <c r="F18" s="27"/>
      <c r="G18" s="94">
        <v>1961.25</v>
      </c>
      <c r="H18" s="64"/>
      <c r="I18" s="94">
        <v>1546.95</v>
      </c>
      <c r="J18" s="49"/>
      <c r="K18" s="63"/>
    </row>
    <row r="19" spans="1:11" ht="11.25" customHeight="1" x14ac:dyDescent="0.25">
      <c r="A19" s="55" t="s">
        <v>10</v>
      </c>
      <c r="B19" s="9"/>
      <c r="C19" s="94">
        <v>777.15</v>
      </c>
      <c r="D19" s="16"/>
      <c r="E19" s="94">
        <v>1721.01</v>
      </c>
      <c r="F19" s="50"/>
      <c r="G19" s="94">
        <v>1782.94</v>
      </c>
      <c r="H19" s="9"/>
      <c r="I19" s="94">
        <v>1449.43</v>
      </c>
      <c r="J19" s="49"/>
      <c r="K19" s="63"/>
    </row>
    <row r="20" spans="1:11" ht="11.65" customHeight="1" x14ac:dyDescent="0.25">
      <c r="A20" s="128" t="s">
        <v>117</v>
      </c>
      <c r="B20" s="128"/>
      <c r="C20" s="128"/>
      <c r="D20" s="128"/>
      <c r="E20" s="128"/>
      <c r="F20" s="128"/>
      <c r="G20" s="128"/>
      <c r="H20" s="128"/>
      <c r="I20" s="128"/>
      <c r="J20" s="49"/>
    </row>
    <row r="21" spans="1:11" ht="11.65" customHeight="1" x14ac:dyDescent="0.25">
      <c r="A21" s="129" t="s">
        <v>11</v>
      </c>
      <c r="B21" s="129"/>
      <c r="C21" s="129"/>
      <c r="D21" s="129"/>
      <c r="E21" s="129"/>
      <c r="F21" s="129"/>
      <c r="G21" s="129"/>
      <c r="H21" s="129"/>
      <c r="I21" s="129"/>
      <c r="J21" s="49"/>
    </row>
    <row r="22" spans="1:11" ht="11.65" customHeight="1" x14ac:dyDescent="0.25">
      <c r="A22" s="129" t="s">
        <v>94</v>
      </c>
      <c r="B22" s="129"/>
      <c r="C22" s="129"/>
      <c r="D22" s="129"/>
      <c r="E22" s="129"/>
      <c r="F22" s="129"/>
      <c r="G22" s="129"/>
      <c r="H22" s="129"/>
      <c r="I22" s="129"/>
    </row>
    <row r="23" spans="1:11" ht="22.5" customHeight="1" x14ac:dyDescent="0.25">
      <c r="A23" s="130" t="s">
        <v>92</v>
      </c>
      <c r="B23" s="130"/>
      <c r="C23" s="130"/>
      <c r="D23" s="130"/>
      <c r="E23" s="130"/>
      <c r="F23" s="130"/>
      <c r="G23" s="130"/>
      <c r="H23" s="130"/>
      <c r="I23" s="130"/>
    </row>
    <row r="24" spans="1:11" ht="11.65" customHeight="1" x14ac:dyDescent="0.25">
      <c r="A24" s="127" t="s">
        <v>93</v>
      </c>
      <c r="B24" s="127"/>
      <c r="C24" s="127"/>
      <c r="D24" s="127"/>
      <c r="E24" s="127"/>
      <c r="F24" s="127"/>
      <c r="G24" s="127"/>
      <c r="H24" s="127"/>
      <c r="I24" s="127"/>
    </row>
    <row r="25" spans="1:11" ht="11.25" customHeight="1" x14ac:dyDescent="0.25">
      <c r="A25" s="127" t="s">
        <v>106</v>
      </c>
      <c r="B25" s="127"/>
      <c r="C25" s="127"/>
      <c r="D25" s="127"/>
      <c r="E25" s="127"/>
      <c r="F25" s="127"/>
      <c r="G25" s="127"/>
      <c r="H25" s="127"/>
      <c r="I25" s="127"/>
    </row>
  </sheetData>
  <mergeCells count="12">
    <mergeCell ref="E6:I6"/>
    <mergeCell ref="A1:I1"/>
    <mergeCell ref="A2:I2"/>
    <mergeCell ref="A3:I3"/>
    <mergeCell ref="A4:I4"/>
    <mergeCell ref="A5:I5"/>
    <mergeCell ref="A25:I25"/>
    <mergeCell ref="A20:I20"/>
    <mergeCell ref="A21:I21"/>
    <mergeCell ref="A22:I22"/>
    <mergeCell ref="A23:I23"/>
    <mergeCell ref="A24:I24"/>
  </mergeCells>
  <printOptions horizontalCentered="1"/>
  <pageMargins left="0.5" right="0.5" top="0.5" bottom="0.5" header="0.3" footer="0.3"/>
  <pageSetup orientation="portrait" r:id="rId1"/>
  <ignoredErrors>
    <ignoredError sqref="E6 C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A145-6BC6-418F-B4E9-448221D92A1F}">
  <dimension ref="A1:E28"/>
  <sheetViews>
    <sheetView zoomScaleNormal="100" workbookViewId="0">
      <selection sqref="A1:E1"/>
    </sheetView>
  </sheetViews>
  <sheetFormatPr defaultColWidth="8.75" defaultRowHeight="11.25" customHeight="1" x14ac:dyDescent="0.25"/>
  <cols>
    <col min="1" max="1" width="15.625" style="19" customWidth="1"/>
    <col min="2" max="2" width="1.625" style="19" customWidth="1"/>
    <col min="3" max="3" width="10.375" style="19" customWidth="1"/>
    <col min="4" max="4" width="1.625" style="19" customWidth="1"/>
    <col min="5" max="5" width="7.625" style="19" customWidth="1"/>
    <col min="6" max="16384" width="8.75" style="19"/>
  </cols>
  <sheetData>
    <row r="1" spans="1:5" ht="11.25" customHeight="1" x14ac:dyDescent="0.25">
      <c r="A1" s="134" t="s">
        <v>12</v>
      </c>
      <c r="B1" s="134"/>
      <c r="C1" s="134"/>
      <c r="D1" s="134"/>
      <c r="E1" s="134"/>
    </row>
    <row r="2" spans="1:5" ht="11.25" customHeight="1" x14ac:dyDescent="0.25">
      <c r="A2" s="134" t="s">
        <v>13</v>
      </c>
      <c r="B2" s="134"/>
      <c r="C2" s="134"/>
      <c r="D2" s="134"/>
      <c r="E2" s="134"/>
    </row>
    <row r="3" spans="1:5" ht="11.25" customHeight="1" x14ac:dyDescent="0.25">
      <c r="A3" s="134"/>
      <c r="B3" s="134"/>
      <c r="C3" s="134"/>
      <c r="D3" s="134"/>
      <c r="E3" s="134"/>
    </row>
    <row r="4" spans="1:5" ht="11.25" customHeight="1" x14ac:dyDescent="0.25">
      <c r="A4" s="134" t="s">
        <v>14</v>
      </c>
      <c r="B4" s="134"/>
      <c r="C4" s="134"/>
      <c r="D4" s="134"/>
      <c r="E4" s="134"/>
    </row>
    <row r="5" spans="1:5" ht="11.25" customHeight="1" x14ac:dyDescent="0.25">
      <c r="A5" s="135"/>
      <c r="B5" s="135"/>
      <c r="C5" s="135"/>
      <c r="D5" s="135"/>
      <c r="E5" s="135"/>
    </row>
    <row r="6" spans="1:5" ht="11.25" customHeight="1" x14ac:dyDescent="0.2">
      <c r="A6" s="30"/>
      <c r="B6" s="30"/>
      <c r="C6" s="31"/>
      <c r="D6" s="30"/>
      <c r="E6" s="20" t="s">
        <v>15</v>
      </c>
    </row>
    <row r="7" spans="1:5" ht="11.25" customHeight="1" x14ac:dyDescent="0.25">
      <c r="A7" s="32"/>
      <c r="B7" s="32"/>
      <c r="C7" s="103" t="s">
        <v>16</v>
      </c>
      <c r="D7" s="32"/>
      <c r="E7" s="103" t="s">
        <v>17</v>
      </c>
    </row>
    <row r="8" spans="1:5" ht="11.25" customHeight="1" x14ac:dyDescent="0.2">
      <c r="A8" s="33"/>
      <c r="B8" s="32"/>
      <c r="C8" s="103" t="s">
        <v>18</v>
      </c>
      <c r="D8" s="32"/>
      <c r="E8" s="103" t="s">
        <v>19</v>
      </c>
    </row>
    <row r="9" spans="1:5" ht="11.25" customHeight="1" x14ac:dyDescent="0.2">
      <c r="A9" s="104" t="s">
        <v>20</v>
      </c>
      <c r="B9" s="21"/>
      <c r="C9" s="104" t="s">
        <v>21</v>
      </c>
      <c r="D9" s="34"/>
      <c r="E9" s="104" t="s">
        <v>22</v>
      </c>
    </row>
    <row r="10" spans="1:5" ht="11.25" customHeight="1" x14ac:dyDescent="0.25">
      <c r="A10" s="23" t="s">
        <v>97</v>
      </c>
      <c r="B10" s="32"/>
      <c r="C10" s="35"/>
      <c r="D10" s="11"/>
      <c r="E10" s="35"/>
    </row>
    <row r="11" spans="1:5" ht="11.25" customHeight="1" x14ac:dyDescent="0.25">
      <c r="A11" s="25" t="s">
        <v>25</v>
      </c>
      <c r="B11" s="32"/>
      <c r="C11" s="66">
        <v>858.75</v>
      </c>
      <c r="D11" s="73"/>
      <c r="E11" s="66">
        <v>842.23</v>
      </c>
    </row>
    <row r="12" spans="1:5" ht="11.25" customHeight="1" x14ac:dyDescent="0.25">
      <c r="A12" s="25" t="s">
        <v>26</v>
      </c>
      <c r="B12" s="32"/>
      <c r="C12" s="66">
        <v>914.57</v>
      </c>
      <c r="E12" s="66">
        <v>894.82</v>
      </c>
    </row>
    <row r="13" spans="1:5" ht="11.25" customHeight="1" x14ac:dyDescent="0.25">
      <c r="A13" s="25" t="s">
        <v>27</v>
      </c>
      <c r="B13" s="32"/>
      <c r="C13" s="66">
        <v>798.65</v>
      </c>
      <c r="D13" s="38"/>
      <c r="E13" s="37">
        <v>777.15</v>
      </c>
    </row>
    <row r="14" spans="1:5" ht="11.25" customHeight="1" x14ac:dyDescent="0.25">
      <c r="A14" s="105" t="s">
        <v>105</v>
      </c>
      <c r="B14" s="32"/>
      <c r="C14" s="79"/>
      <c r="D14" s="11"/>
    </row>
    <row r="15" spans="1:5" ht="11.25" customHeight="1" x14ac:dyDescent="0.25">
      <c r="A15" s="36" t="s">
        <v>28</v>
      </c>
      <c r="B15" s="32"/>
      <c r="C15" s="12">
        <v>1026</v>
      </c>
      <c r="D15" s="11"/>
      <c r="E15" s="12">
        <v>995.88</v>
      </c>
    </row>
    <row r="16" spans="1:5" ht="11.25" customHeight="1" x14ac:dyDescent="0.25">
      <c r="A16" s="25" t="s">
        <v>29</v>
      </c>
      <c r="B16" s="32"/>
      <c r="C16" s="12">
        <v>1241.8800000000001</v>
      </c>
      <c r="D16" s="11"/>
      <c r="E16" s="12">
        <v>1211.8800000000001</v>
      </c>
    </row>
    <row r="17" spans="1:5" ht="11.25" customHeight="1" x14ac:dyDescent="0.25">
      <c r="A17" s="25" t="s">
        <v>30</v>
      </c>
      <c r="B17" s="32"/>
      <c r="C17" s="12">
        <v>1273.33</v>
      </c>
      <c r="D17" s="11"/>
      <c r="E17" s="12">
        <v>1242.68</v>
      </c>
    </row>
    <row r="18" spans="1:5" ht="11.25" customHeight="1" x14ac:dyDescent="0.25">
      <c r="A18" s="25" t="s">
        <v>31</v>
      </c>
      <c r="B18" s="32"/>
      <c r="C18" s="12">
        <v>1345.22</v>
      </c>
      <c r="D18" s="11"/>
      <c r="E18" s="12">
        <v>1293.1099999999999</v>
      </c>
    </row>
    <row r="19" spans="1:5" ht="11.25" customHeight="1" x14ac:dyDescent="0.25">
      <c r="A19" s="25" t="s">
        <v>32</v>
      </c>
      <c r="B19" s="32"/>
      <c r="C19" s="12">
        <v>1531.5</v>
      </c>
      <c r="D19" s="11"/>
      <c r="E19" s="12">
        <v>1475.28</v>
      </c>
    </row>
    <row r="20" spans="1:5" ht="11.25" customHeight="1" x14ac:dyDescent="0.25">
      <c r="A20" s="25" t="s">
        <v>33</v>
      </c>
      <c r="B20" s="32"/>
      <c r="C20" s="12">
        <v>1536.78</v>
      </c>
      <c r="D20" s="11"/>
      <c r="E20" s="12">
        <v>1482.24</v>
      </c>
    </row>
    <row r="21" spans="1:5" ht="11.25" customHeight="1" x14ac:dyDescent="0.25">
      <c r="A21" s="25" t="s">
        <v>3</v>
      </c>
      <c r="B21" s="32"/>
      <c r="C21" s="12">
        <v>1601.22</v>
      </c>
      <c r="D21" s="11"/>
      <c r="E21" s="12">
        <v>1550.51</v>
      </c>
    </row>
    <row r="22" spans="1:5" ht="11.25" customHeight="1" x14ac:dyDescent="0.25">
      <c r="A22" s="25" t="s">
        <v>4</v>
      </c>
      <c r="B22" s="32"/>
      <c r="C22" s="12">
        <v>1796.78</v>
      </c>
      <c r="D22" s="11"/>
      <c r="E22" s="12">
        <v>1599.03</v>
      </c>
    </row>
    <row r="23" spans="1:5" ht="11.25" customHeight="1" x14ac:dyDescent="0.25">
      <c r="A23" s="25" t="s">
        <v>23</v>
      </c>
      <c r="B23" s="32"/>
      <c r="C23" s="12">
        <v>1788.22</v>
      </c>
      <c r="D23" s="11"/>
      <c r="E23" s="12">
        <v>1589.13</v>
      </c>
    </row>
    <row r="24" spans="1:5" ht="11.25" customHeight="1" x14ac:dyDescent="0.25">
      <c r="A24" s="25" t="s">
        <v>24</v>
      </c>
      <c r="B24" s="32"/>
      <c r="C24" s="12">
        <v>1914.25</v>
      </c>
      <c r="D24" s="11"/>
      <c r="E24" s="12">
        <v>1721.01</v>
      </c>
    </row>
    <row r="25" spans="1:5" ht="11.25" customHeight="1" x14ac:dyDescent="0.25">
      <c r="A25" s="25" t="s">
        <v>25</v>
      </c>
      <c r="B25" s="32"/>
      <c r="C25" s="12">
        <v>1961.25</v>
      </c>
      <c r="D25" s="11"/>
      <c r="E25" s="12">
        <v>1782.94</v>
      </c>
    </row>
    <row r="26" spans="1:5" ht="11.25" customHeight="1" x14ac:dyDescent="0.25">
      <c r="A26" s="72" t="s">
        <v>118</v>
      </c>
      <c r="B26" s="32"/>
      <c r="C26" s="119">
        <f>AVERAGE(C15:C25)</f>
        <v>1546.9481818181819</v>
      </c>
      <c r="D26" s="120"/>
      <c r="E26" s="119">
        <f>AVERAGE(E15:E25)</f>
        <v>1449.4263636363639</v>
      </c>
    </row>
    <row r="27" spans="1:5" ht="11.25" customHeight="1" x14ac:dyDescent="0.25">
      <c r="A27" s="136"/>
      <c r="B27" s="136"/>
      <c r="C27" s="136"/>
      <c r="D27" s="136"/>
      <c r="E27" s="136"/>
    </row>
    <row r="28" spans="1:5" ht="11.25" customHeight="1" x14ac:dyDescent="0.25">
      <c r="A28" s="127" t="s">
        <v>104</v>
      </c>
      <c r="B28" s="127"/>
      <c r="C28" s="127"/>
      <c r="D28" s="127"/>
      <c r="E28" s="127"/>
    </row>
  </sheetData>
  <mergeCells count="7">
    <mergeCell ref="A28:E28"/>
    <mergeCell ref="A1:E1"/>
    <mergeCell ref="A2:E2"/>
    <mergeCell ref="A3:E3"/>
    <mergeCell ref="A4:E4"/>
    <mergeCell ref="A5:E5"/>
    <mergeCell ref="A27:E27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9A28-BA90-4FF6-93CE-96765B7B0399}">
  <dimension ref="A1:J30"/>
  <sheetViews>
    <sheetView zoomScaleNormal="100" workbookViewId="0">
      <selection sqref="A1:I1"/>
    </sheetView>
  </sheetViews>
  <sheetFormatPr defaultColWidth="8.75" defaultRowHeight="11.25" customHeight="1" x14ac:dyDescent="0.2"/>
  <cols>
    <col min="1" max="1" width="15.625" style="18" customWidth="1"/>
    <col min="2" max="2" width="1.625" style="18" customWidth="1"/>
    <col min="3" max="3" width="7.625" style="18" customWidth="1"/>
    <col min="4" max="4" width="1.625" style="18" customWidth="1"/>
    <col min="5" max="5" width="7.625" style="18" customWidth="1"/>
    <col min="6" max="6" width="1.75" style="18" customWidth="1"/>
    <col min="7" max="7" width="7.625" style="18" customWidth="1"/>
    <col min="8" max="8" width="1.625" style="18" customWidth="1"/>
    <col min="9" max="9" width="8.625" style="18" customWidth="1"/>
    <col min="10" max="16384" width="8.75" style="18"/>
  </cols>
  <sheetData>
    <row r="1" spans="1:9" ht="11.25" customHeight="1" x14ac:dyDescent="0.2">
      <c r="A1" s="134" t="s">
        <v>34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">
      <c r="A2" s="134" t="s">
        <v>35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">
      <c r="A4" s="134" t="s">
        <v>2</v>
      </c>
      <c r="B4" s="134"/>
      <c r="C4" s="134"/>
      <c r="D4" s="134"/>
      <c r="E4" s="134"/>
      <c r="F4" s="134"/>
      <c r="G4" s="134"/>
      <c r="H4" s="134"/>
      <c r="I4" s="134"/>
    </row>
    <row r="5" spans="1:9" ht="11.25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</row>
    <row r="6" spans="1:9" ht="11.25" customHeight="1" x14ac:dyDescent="0.2">
      <c r="A6" s="100"/>
      <c r="B6" s="100"/>
      <c r="C6" s="135" t="s">
        <v>36</v>
      </c>
      <c r="D6" s="135"/>
      <c r="E6" s="135"/>
      <c r="F6" s="135"/>
      <c r="G6" s="135"/>
      <c r="H6" s="135"/>
      <c r="I6" s="135"/>
    </row>
    <row r="7" spans="1:9" ht="11.25" customHeight="1" x14ac:dyDescent="0.2">
      <c r="A7" s="100"/>
      <c r="B7" s="100"/>
      <c r="C7" s="138" t="s">
        <v>37</v>
      </c>
      <c r="D7" s="139"/>
      <c r="E7" s="139"/>
      <c r="F7" s="139"/>
      <c r="G7" s="139"/>
      <c r="H7" s="30"/>
      <c r="I7" s="30"/>
    </row>
    <row r="8" spans="1:9" ht="11.25" customHeight="1" x14ac:dyDescent="0.2">
      <c r="A8" s="19"/>
      <c r="B8" s="19"/>
      <c r="C8" s="19"/>
      <c r="D8" s="19"/>
      <c r="E8" s="19"/>
      <c r="F8" s="19"/>
      <c r="G8" s="69" t="s">
        <v>38</v>
      </c>
      <c r="H8" s="19"/>
      <c r="I8" s="19"/>
    </row>
    <row r="9" spans="1:9" ht="11.25" customHeight="1" x14ac:dyDescent="0.2">
      <c r="A9" s="19"/>
      <c r="B9" s="19"/>
      <c r="C9" s="19"/>
      <c r="D9" s="19"/>
      <c r="E9" s="19"/>
      <c r="F9" s="19"/>
      <c r="G9" s="69" t="s">
        <v>39</v>
      </c>
      <c r="H9" s="19"/>
      <c r="I9" s="19"/>
    </row>
    <row r="10" spans="1:9" ht="11.25" customHeight="1" x14ac:dyDescent="0.2">
      <c r="A10" s="19"/>
      <c r="B10" s="19"/>
      <c r="C10" s="69" t="s">
        <v>40</v>
      </c>
      <c r="D10" s="19"/>
      <c r="E10" s="69" t="s">
        <v>41</v>
      </c>
      <c r="F10" s="19"/>
      <c r="G10" s="69" t="s">
        <v>42</v>
      </c>
      <c r="H10" s="19"/>
      <c r="I10" s="69" t="s">
        <v>43</v>
      </c>
    </row>
    <row r="11" spans="1:9" ht="10.9" customHeight="1" x14ac:dyDescent="0.2">
      <c r="A11" s="70" t="s">
        <v>20</v>
      </c>
      <c r="B11" s="22"/>
      <c r="C11" s="69" t="s">
        <v>45</v>
      </c>
      <c r="D11" s="19"/>
      <c r="E11" s="69" t="s">
        <v>46</v>
      </c>
      <c r="F11" s="19"/>
      <c r="G11" s="69" t="s">
        <v>47</v>
      </c>
      <c r="H11" s="19"/>
      <c r="I11" s="69" t="s">
        <v>44</v>
      </c>
    </row>
    <row r="12" spans="1:9" ht="11.25" customHeight="1" x14ac:dyDescent="0.2">
      <c r="A12" s="71" t="s">
        <v>97</v>
      </c>
      <c r="B12" s="39"/>
      <c r="C12" s="14"/>
      <c r="D12" s="14"/>
      <c r="E12" s="14"/>
      <c r="F12" s="14"/>
      <c r="G12" s="14"/>
      <c r="H12" s="14"/>
      <c r="I12" s="14"/>
    </row>
    <row r="13" spans="1:9" ht="11.25" customHeight="1" x14ac:dyDescent="0.2">
      <c r="A13" s="25" t="s">
        <v>25</v>
      </c>
      <c r="B13" s="39"/>
      <c r="C13" s="10">
        <v>41400</v>
      </c>
      <c r="D13" s="41"/>
      <c r="E13" s="74">
        <v>457</v>
      </c>
      <c r="F13" s="10"/>
      <c r="G13" s="76">
        <v>11</v>
      </c>
      <c r="H13" s="10"/>
      <c r="I13" s="10">
        <v>93300</v>
      </c>
    </row>
    <row r="14" spans="1:9" ht="11.25" customHeight="1" x14ac:dyDescent="0.2">
      <c r="A14" s="25" t="s">
        <v>26</v>
      </c>
      <c r="B14" s="39"/>
      <c r="C14" s="10">
        <v>39300</v>
      </c>
      <c r="D14" s="82"/>
      <c r="E14" s="74">
        <v>446</v>
      </c>
      <c r="F14" s="86"/>
      <c r="G14" s="76">
        <v>11.4</v>
      </c>
      <c r="H14" s="86"/>
      <c r="I14" s="10">
        <v>102000</v>
      </c>
    </row>
    <row r="15" spans="1:9" ht="11.25" customHeight="1" x14ac:dyDescent="0.2">
      <c r="A15" s="36" t="s">
        <v>27</v>
      </c>
      <c r="B15" s="39"/>
      <c r="C15" s="85">
        <v>518000</v>
      </c>
      <c r="D15" s="87"/>
      <c r="E15" s="86">
        <v>5550</v>
      </c>
      <c r="F15" s="86"/>
      <c r="G15" s="88">
        <v>10.8</v>
      </c>
      <c r="H15" s="86"/>
      <c r="I15" s="86">
        <v>1130000</v>
      </c>
    </row>
    <row r="16" spans="1:9" ht="11.25" customHeight="1" x14ac:dyDescent="0.2">
      <c r="A16" s="71" t="s">
        <v>105</v>
      </c>
      <c r="B16" s="39"/>
      <c r="E16" s="80"/>
      <c r="F16" s="80"/>
      <c r="H16" s="80"/>
      <c r="I16" s="80"/>
    </row>
    <row r="17" spans="1:10" ht="11.25" customHeight="1" x14ac:dyDescent="0.2">
      <c r="A17" s="25" t="s">
        <v>28</v>
      </c>
      <c r="B17" s="39"/>
      <c r="C17" s="10">
        <v>42200</v>
      </c>
      <c r="D17" s="41"/>
      <c r="E17" s="74">
        <v>459</v>
      </c>
      <c r="F17" s="10"/>
      <c r="G17" s="13">
        <v>10.9</v>
      </c>
      <c r="H17" s="10"/>
      <c r="I17" s="10">
        <v>90700</v>
      </c>
    </row>
    <row r="18" spans="1:10" ht="11.25" customHeight="1" x14ac:dyDescent="0.2">
      <c r="A18" s="25" t="s">
        <v>29</v>
      </c>
      <c r="B18" s="39"/>
      <c r="C18" s="10">
        <v>39600</v>
      </c>
      <c r="D18" s="41"/>
      <c r="E18" s="74">
        <v>447</v>
      </c>
      <c r="F18" s="10"/>
      <c r="G18" s="13">
        <v>11.3</v>
      </c>
      <c r="H18" s="10"/>
      <c r="I18" s="10">
        <v>79800</v>
      </c>
    </row>
    <row r="19" spans="1:10" ht="11.25" customHeight="1" x14ac:dyDescent="0.2">
      <c r="A19" s="25" t="s">
        <v>30</v>
      </c>
      <c r="B19" s="39"/>
      <c r="C19" s="10">
        <v>39200</v>
      </c>
      <c r="D19" s="41"/>
      <c r="E19" s="74">
        <v>447</v>
      </c>
      <c r="F19" s="10"/>
      <c r="G19" s="13">
        <v>11.4</v>
      </c>
      <c r="H19" s="10"/>
      <c r="I19" s="10">
        <v>85200</v>
      </c>
    </row>
    <row r="20" spans="1:10" ht="11.25" customHeight="1" x14ac:dyDescent="0.2">
      <c r="A20" s="25" t="s">
        <v>31</v>
      </c>
      <c r="B20" s="39"/>
      <c r="C20" s="3">
        <v>40600</v>
      </c>
      <c r="D20" s="109"/>
      <c r="E20" s="62">
        <v>455</v>
      </c>
      <c r="F20" s="3"/>
      <c r="G20" s="110">
        <v>11.2</v>
      </c>
      <c r="H20" s="3"/>
      <c r="I20" s="3">
        <v>82400</v>
      </c>
      <c r="J20" s="111"/>
    </row>
    <row r="21" spans="1:10" ht="11.25" customHeight="1" x14ac:dyDescent="0.2">
      <c r="A21" s="25" t="s">
        <v>32</v>
      </c>
      <c r="B21" s="91"/>
      <c r="C21" s="81">
        <v>43300</v>
      </c>
      <c r="D21" s="112"/>
      <c r="E21" s="83">
        <v>455</v>
      </c>
      <c r="F21" s="81"/>
      <c r="G21" s="84">
        <v>10.5</v>
      </c>
      <c r="H21" s="81"/>
      <c r="I21" s="81">
        <v>82700</v>
      </c>
      <c r="J21" s="111"/>
    </row>
    <row r="22" spans="1:10" ht="11.25" customHeight="1" x14ac:dyDescent="0.2">
      <c r="A22" s="25" t="s">
        <v>33</v>
      </c>
      <c r="B22" s="91"/>
      <c r="C22" s="81">
        <v>40000</v>
      </c>
      <c r="D22" s="112"/>
      <c r="E22" s="83">
        <v>448</v>
      </c>
      <c r="F22" s="81"/>
      <c r="G22" s="84">
        <v>11.2</v>
      </c>
      <c r="H22" s="81"/>
      <c r="I22" s="81">
        <v>80800</v>
      </c>
      <c r="J22" s="111"/>
    </row>
    <row r="23" spans="1:10" ht="11.25" customHeight="1" x14ac:dyDescent="0.2">
      <c r="A23" s="25" t="s">
        <v>3</v>
      </c>
      <c r="B23" s="91"/>
      <c r="C23" s="81">
        <v>39700</v>
      </c>
      <c r="D23" s="112"/>
      <c r="E23" s="83">
        <v>449</v>
      </c>
      <c r="F23" s="81"/>
      <c r="G23" s="84">
        <v>11.3</v>
      </c>
      <c r="H23" s="81"/>
      <c r="I23" s="81">
        <v>87200</v>
      </c>
      <c r="J23" s="111"/>
    </row>
    <row r="24" spans="1:10" ht="11.25" customHeight="1" x14ac:dyDescent="0.2">
      <c r="A24" s="25" t="s">
        <v>4</v>
      </c>
      <c r="B24" s="91"/>
      <c r="C24" s="81">
        <v>37900</v>
      </c>
      <c r="D24" s="112"/>
      <c r="E24" s="83">
        <v>440</v>
      </c>
      <c r="F24" s="81"/>
      <c r="G24" s="84">
        <v>11.6</v>
      </c>
      <c r="H24" s="81"/>
      <c r="I24" s="81">
        <v>90700</v>
      </c>
      <c r="J24" s="111"/>
    </row>
    <row r="25" spans="1:10" ht="11.25" customHeight="1" x14ac:dyDescent="0.2">
      <c r="A25" s="25" t="s">
        <v>23</v>
      </c>
      <c r="B25" s="91"/>
      <c r="C25" s="81">
        <v>36300</v>
      </c>
      <c r="D25" s="112"/>
      <c r="E25" s="83">
        <v>433</v>
      </c>
      <c r="F25" s="81"/>
      <c r="G25" s="84">
        <v>11.9</v>
      </c>
      <c r="H25" s="81"/>
      <c r="I25" s="81">
        <v>90900</v>
      </c>
      <c r="J25" s="111"/>
    </row>
    <row r="26" spans="1:10" ht="11.25" customHeight="1" x14ac:dyDescent="0.2">
      <c r="A26" s="25" t="s">
        <v>24</v>
      </c>
      <c r="B26" s="91"/>
      <c r="C26" s="81">
        <v>40800</v>
      </c>
      <c r="D26" s="112"/>
      <c r="E26" s="83">
        <v>457</v>
      </c>
      <c r="F26" s="81"/>
      <c r="G26" s="84">
        <v>11.2</v>
      </c>
      <c r="H26" s="81"/>
      <c r="I26" s="81">
        <v>95000</v>
      </c>
      <c r="J26" s="111"/>
    </row>
    <row r="27" spans="1:10" ht="11.25" customHeight="1" x14ac:dyDescent="0.2">
      <c r="A27" s="25" t="s">
        <v>25</v>
      </c>
      <c r="B27" s="91"/>
      <c r="C27" s="81">
        <v>30700</v>
      </c>
      <c r="D27" s="112"/>
      <c r="E27" s="83">
        <v>416</v>
      </c>
      <c r="F27" s="81"/>
      <c r="G27" s="84">
        <v>13.5</v>
      </c>
      <c r="H27" s="81"/>
      <c r="I27" s="81">
        <v>96100</v>
      </c>
      <c r="J27" s="111"/>
    </row>
    <row r="28" spans="1:10" ht="11.25" customHeight="1" x14ac:dyDescent="0.2">
      <c r="A28" s="89" t="s">
        <v>118</v>
      </c>
      <c r="B28" s="90"/>
      <c r="C28" s="6">
        <v>430000</v>
      </c>
      <c r="D28" s="113"/>
      <c r="E28" s="6">
        <v>4910</v>
      </c>
      <c r="F28" s="6"/>
      <c r="G28" s="107">
        <v>11.454545454545455</v>
      </c>
      <c r="H28" s="6"/>
      <c r="I28" s="6">
        <v>962000</v>
      </c>
      <c r="J28" s="111"/>
    </row>
    <row r="29" spans="1:10" ht="11.25" customHeight="1" x14ac:dyDescent="0.2">
      <c r="A29" s="140" t="s">
        <v>113</v>
      </c>
      <c r="B29" s="141"/>
      <c r="C29" s="141"/>
      <c r="D29" s="141"/>
      <c r="E29" s="141"/>
      <c r="F29" s="141"/>
      <c r="G29" s="141"/>
      <c r="H29" s="141"/>
      <c r="I29" s="141"/>
    </row>
    <row r="30" spans="1:10" ht="11.25" customHeight="1" x14ac:dyDescent="0.2">
      <c r="A30" s="137" t="s">
        <v>49</v>
      </c>
      <c r="B30" s="137"/>
      <c r="C30" s="137"/>
      <c r="D30" s="137"/>
      <c r="E30" s="137"/>
      <c r="F30" s="137"/>
      <c r="G30" s="137"/>
      <c r="H30" s="137"/>
      <c r="I30" s="137"/>
    </row>
  </sheetData>
  <mergeCells count="9">
    <mergeCell ref="A30:I30"/>
    <mergeCell ref="A1:I1"/>
    <mergeCell ref="A2:I2"/>
    <mergeCell ref="A3:I3"/>
    <mergeCell ref="A4:I4"/>
    <mergeCell ref="A5:I5"/>
    <mergeCell ref="C6:I6"/>
    <mergeCell ref="C7:G7"/>
    <mergeCell ref="A29:I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2B954-3023-46C8-96C0-2F35FEAC3737}">
  <dimension ref="A1:Q40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9.5" style="19" bestFit="1" customWidth="1"/>
    <col min="2" max="2" width="1.5" style="19" customWidth="1"/>
    <col min="3" max="3" width="6.5" style="19" customWidth="1"/>
    <col min="4" max="4" width="1.5" style="19" customWidth="1"/>
    <col min="5" max="5" width="7.5" style="19" customWidth="1"/>
    <col min="6" max="6" width="1.5" style="19" customWidth="1"/>
    <col min="7" max="7" width="7.5" style="19" customWidth="1"/>
    <col min="8" max="8" width="1.75" style="19" customWidth="1"/>
    <col min="9" max="9" width="7.5" style="19" customWidth="1"/>
    <col min="10" max="16384" width="8.75" style="19"/>
  </cols>
  <sheetData>
    <row r="1" spans="1:9" ht="11.25" customHeight="1" x14ac:dyDescent="0.25">
      <c r="A1" s="134" t="s">
        <v>50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5">
      <c r="A2" s="134" t="s">
        <v>51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5">
      <c r="A4" s="134" t="s">
        <v>72</v>
      </c>
      <c r="B4" s="134"/>
      <c r="C4" s="134"/>
      <c r="D4" s="134"/>
      <c r="E4" s="134"/>
      <c r="F4" s="134"/>
      <c r="G4" s="134"/>
      <c r="H4" s="134"/>
      <c r="I4" s="134"/>
    </row>
    <row r="5" spans="1:9" ht="11.25" customHeight="1" x14ac:dyDescent="0.25">
      <c r="A5" s="135"/>
      <c r="B5" s="135"/>
      <c r="C5" s="135"/>
      <c r="D5" s="135"/>
      <c r="E5" s="135"/>
      <c r="F5" s="135"/>
      <c r="G5" s="135"/>
      <c r="H5" s="135"/>
      <c r="I5" s="135"/>
    </row>
    <row r="6" spans="1:9" ht="11.25" customHeight="1" x14ac:dyDescent="0.25">
      <c r="A6" s="103"/>
      <c r="B6" s="103"/>
      <c r="C6" s="20"/>
      <c r="D6" s="20"/>
      <c r="E6" s="138" t="s">
        <v>103</v>
      </c>
      <c r="F6" s="138"/>
      <c r="G6" s="138"/>
      <c r="H6" s="138"/>
      <c r="I6" s="138"/>
    </row>
    <row r="7" spans="1:9" ht="11.25" customHeight="1" x14ac:dyDescent="0.25">
      <c r="A7" s="103"/>
      <c r="C7" s="103"/>
      <c r="D7" s="103"/>
      <c r="E7" s="103"/>
      <c r="F7" s="103"/>
      <c r="G7" s="103"/>
      <c r="I7" s="103" t="s">
        <v>96</v>
      </c>
    </row>
    <row r="8" spans="1:9" ht="11.25" customHeight="1" x14ac:dyDescent="0.25">
      <c r="A8" s="104" t="s">
        <v>84</v>
      </c>
      <c r="B8" s="21"/>
      <c r="C8" s="104" t="s">
        <v>107</v>
      </c>
      <c r="D8" s="21"/>
      <c r="E8" s="104" t="s">
        <v>24</v>
      </c>
      <c r="F8" s="21"/>
      <c r="G8" s="104" t="s">
        <v>25</v>
      </c>
      <c r="H8" s="22"/>
      <c r="I8" s="104" t="s">
        <v>119</v>
      </c>
    </row>
    <row r="9" spans="1:9" ht="11.25" customHeight="1" x14ac:dyDescent="0.25">
      <c r="A9" s="23" t="s">
        <v>52</v>
      </c>
      <c r="B9" s="24"/>
    </row>
    <row r="10" spans="1:9" ht="11.25" customHeight="1" x14ac:dyDescent="0.25">
      <c r="A10" s="121" t="s">
        <v>73</v>
      </c>
      <c r="B10" s="24"/>
    </row>
    <row r="11" spans="1:9" ht="11.1" customHeight="1" x14ac:dyDescent="0.25">
      <c r="A11" s="89" t="s">
        <v>53</v>
      </c>
      <c r="B11" s="24"/>
      <c r="C11" s="10">
        <v>372</v>
      </c>
      <c r="D11" s="73"/>
      <c r="E11" s="10">
        <v>51</v>
      </c>
      <c r="F11" s="73"/>
      <c r="G11" s="10">
        <v>35</v>
      </c>
      <c r="I11" s="10">
        <v>323</v>
      </c>
    </row>
    <row r="12" spans="1:9" ht="11.25" customHeight="1" x14ac:dyDescent="0.25">
      <c r="A12" s="89" t="s">
        <v>54</v>
      </c>
      <c r="B12" s="24"/>
      <c r="C12" s="77">
        <v>5060</v>
      </c>
      <c r="D12" s="73"/>
      <c r="E12" s="10">
        <v>344</v>
      </c>
      <c r="F12" s="73"/>
      <c r="G12" s="10">
        <v>1020</v>
      </c>
      <c r="I12" s="77">
        <v>6560</v>
      </c>
    </row>
    <row r="13" spans="1:9" ht="11.25" customHeight="1" x14ac:dyDescent="0.25">
      <c r="A13" s="89" t="s">
        <v>55</v>
      </c>
      <c r="B13" s="24"/>
      <c r="C13" s="77">
        <v>3080</v>
      </c>
      <c r="D13" s="122"/>
      <c r="E13" s="10">
        <v>239</v>
      </c>
      <c r="F13" s="73"/>
      <c r="G13" s="10">
        <v>244</v>
      </c>
      <c r="I13" s="77">
        <v>3090</v>
      </c>
    </row>
    <row r="14" spans="1:9" ht="11.25" customHeight="1" x14ac:dyDescent="0.25">
      <c r="A14" s="89" t="s">
        <v>108</v>
      </c>
      <c r="B14" s="24"/>
      <c r="C14" s="96" t="s">
        <v>109</v>
      </c>
      <c r="D14" s="122"/>
      <c r="E14" s="10">
        <v>569</v>
      </c>
      <c r="F14" s="73"/>
      <c r="G14" s="10">
        <v>285</v>
      </c>
      <c r="I14" s="77">
        <v>1470</v>
      </c>
    </row>
    <row r="15" spans="1:9" ht="11.25" customHeight="1" x14ac:dyDescent="0.25">
      <c r="A15" s="89" t="s">
        <v>56</v>
      </c>
      <c r="B15" s="24"/>
      <c r="C15" s="77">
        <v>9170</v>
      </c>
      <c r="D15" s="73"/>
      <c r="E15" s="10">
        <v>572</v>
      </c>
      <c r="F15" s="73"/>
      <c r="G15" s="10">
        <v>397</v>
      </c>
      <c r="I15" s="77">
        <v>6570</v>
      </c>
    </row>
    <row r="16" spans="1:9" ht="11.25" customHeight="1" x14ac:dyDescent="0.25">
      <c r="A16" s="89" t="s">
        <v>57</v>
      </c>
      <c r="B16" s="24"/>
      <c r="C16" s="77">
        <v>3740</v>
      </c>
      <c r="D16" s="122"/>
      <c r="E16" s="10">
        <v>10</v>
      </c>
      <c r="F16" s="73"/>
      <c r="G16" s="10">
        <v>210</v>
      </c>
      <c r="I16" s="77">
        <v>3650</v>
      </c>
    </row>
    <row r="17" spans="1:9" ht="11.25" customHeight="1" x14ac:dyDescent="0.25">
      <c r="A17" s="89" t="s">
        <v>58</v>
      </c>
      <c r="B17" s="24"/>
      <c r="C17" s="77">
        <v>8850</v>
      </c>
      <c r="D17" s="122"/>
      <c r="E17" s="10">
        <v>933</v>
      </c>
      <c r="F17" s="73"/>
      <c r="G17" s="10">
        <v>1450</v>
      </c>
      <c r="I17" s="77">
        <v>10500</v>
      </c>
    </row>
    <row r="18" spans="1:9" ht="11.25" customHeight="1" x14ac:dyDescent="0.25">
      <c r="A18" s="89" t="s">
        <v>87</v>
      </c>
      <c r="B18" s="24"/>
      <c r="C18" s="77">
        <v>1080</v>
      </c>
      <c r="D18" s="122"/>
      <c r="E18" s="10">
        <v>180</v>
      </c>
      <c r="F18" s="73"/>
      <c r="G18" s="10">
        <v>45</v>
      </c>
      <c r="I18" s="10">
        <v>1190</v>
      </c>
    </row>
    <row r="19" spans="1:9" ht="11.25" customHeight="1" x14ac:dyDescent="0.25">
      <c r="A19" s="89" t="s">
        <v>59</v>
      </c>
      <c r="B19" s="24"/>
      <c r="C19" s="77">
        <v>174</v>
      </c>
      <c r="D19" s="122"/>
      <c r="E19" s="95">
        <v>25</v>
      </c>
      <c r="F19" s="73"/>
      <c r="G19" s="95">
        <v>1</v>
      </c>
      <c r="I19" s="10">
        <v>287</v>
      </c>
    </row>
    <row r="20" spans="1:9" ht="11.25" customHeight="1" x14ac:dyDescent="0.25">
      <c r="A20" s="89" t="s">
        <v>60</v>
      </c>
      <c r="B20" s="24"/>
      <c r="C20" s="77">
        <v>111</v>
      </c>
      <c r="D20" s="73"/>
      <c r="E20" s="96" t="s">
        <v>109</v>
      </c>
      <c r="F20" s="73"/>
      <c r="G20" s="77">
        <v>171</v>
      </c>
      <c r="I20" s="10">
        <v>486</v>
      </c>
    </row>
    <row r="21" spans="1:9" ht="11.25" customHeight="1" x14ac:dyDescent="0.25">
      <c r="A21" s="123" t="s">
        <v>61</v>
      </c>
      <c r="C21" s="75">
        <v>31600</v>
      </c>
      <c r="D21" s="124"/>
      <c r="E21" s="75">
        <v>2920</v>
      </c>
      <c r="F21" s="124"/>
      <c r="G21" s="75">
        <v>3860</v>
      </c>
      <c r="H21" s="125"/>
      <c r="I21" s="75">
        <v>34100</v>
      </c>
    </row>
    <row r="22" spans="1:9" ht="11.25" customHeight="1" x14ac:dyDescent="0.25">
      <c r="A22" s="36" t="s">
        <v>114</v>
      </c>
      <c r="B22" s="24"/>
      <c r="C22" s="10"/>
      <c r="D22" s="106"/>
      <c r="F22" s="101"/>
    </row>
    <row r="23" spans="1:9" ht="11.25" customHeight="1" x14ac:dyDescent="0.25">
      <c r="A23" s="89" t="s">
        <v>79</v>
      </c>
      <c r="B23" s="24"/>
      <c r="C23" s="10">
        <v>843</v>
      </c>
      <c r="D23" s="106"/>
      <c r="E23" s="74">
        <v>179</v>
      </c>
      <c r="F23" s="106"/>
      <c r="G23" s="74">
        <v>105</v>
      </c>
      <c r="I23" s="10">
        <v>1070</v>
      </c>
    </row>
    <row r="24" spans="1:9" ht="11.25" customHeight="1" x14ac:dyDescent="0.25">
      <c r="A24" s="89" t="s">
        <v>80</v>
      </c>
      <c r="B24" s="24"/>
      <c r="C24" s="10">
        <v>1160</v>
      </c>
      <c r="D24" s="73"/>
      <c r="E24" s="74">
        <v>158</v>
      </c>
      <c r="F24" s="106"/>
      <c r="G24" s="74">
        <v>128</v>
      </c>
      <c r="I24" s="10">
        <v>1540</v>
      </c>
    </row>
    <row r="25" spans="1:9" ht="11.25" customHeight="1" x14ac:dyDescent="0.25">
      <c r="A25" s="89" t="s">
        <v>74</v>
      </c>
      <c r="B25" s="24"/>
      <c r="C25" s="10">
        <v>129</v>
      </c>
      <c r="D25" s="106"/>
      <c r="E25" s="74">
        <v>51</v>
      </c>
      <c r="F25" s="106"/>
      <c r="G25" s="74">
        <v>29</v>
      </c>
      <c r="I25" s="74">
        <v>286</v>
      </c>
    </row>
    <row r="26" spans="1:9" ht="11.25" customHeight="1" x14ac:dyDescent="0.25">
      <c r="A26" s="89" t="s">
        <v>75</v>
      </c>
      <c r="B26" s="24"/>
      <c r="C26" s="10">
        <v>47</v>
      </c>
      <c r="D26" s="106"/>
      <c r="E26" s="96" t="s">
        <v>109</v>
      </c>
      <c r="F26" s="106"/>
      <c r="G26" s="74">
        <v>14</v>
      </c>
      <c r="I26" s="74">
        <v>83</v>
      </c>
    </row>
    <row r="27" spans="1:9" ht="11.25" customHeight="1" x14ac:dyDescent="0.25">
      <c r="A27" s="89" t="s">
        <v>81</v>
      </c>
      <c r="B27" s="24"/>
      <c r="C27" s="10">
        <v>58</v>
      </c>
      <c r="D27" s="106"/>
      <c r="E27" s="74">
        <v>1</v>
      </c>
      <c r="F27" s="106"/>
      <c r="G27" s="74">
        <v>2</v>
      </c>
      <c r="I27" s="74">
        <v>35</v>
      </c>
    </row>
    <row r="28" spans="1:9" ht="11.25" customHeight="1" x14ac:dyDescent="0.25">
      <c r="A28" s="89" t="s">
        <v>76</v>
      </c>
      <c r="B28" s="24"/>
      <c r="C28" s="10">
        <v>10</v>
      </c>
      <c r="D28" s="106"/>
      <c r="E28" s="78" t="s">
        <v>86</v>
      </c>
      <c r="F28" s="106"/>
      <c r="G28" s="96" t="s">
        <v>109</v>
      </c>
      <c r="I28" s="74">
        <v>38</v>
      </c>
    </row>
    <row r="29" spans="1:9" ht="11.25" customHeight="1" x14ac:dyDescent="0.25">
      <c r="A29" s="89" t="s">
        <v>82</v>
      </c>
      <c r="B29" s="24"/>
      <c r="C29" s="10">
        <v>20700</v>
      </c>
      <c r="D29" s="106"/>
      <c r="E29" s="77">
        <v>2260</v>
      </c>
      <c r="F29" s="106"/>
      <c r="G29" s="77">
        <v>1080</v>
      </c>
      <c r="I29" s="77">
        <v>17400</v>
      </c>
    </row>
    <row r="30" spans="1:9" ht="11.25" customHeight="1" x14ac:dyDescent="0.25">
      <c r="A30" s="89" t="s">
        <v>111</v>
      </c>
      <c r="B30" s="24"/>
      <c r="C30" s="10">
        <v>1250</v>
      </c>
      <c r="D30" s="106"/>
      <c r="E30" s="74">
        <v>127</v>
      </c>
      <c r="F30" s="106"/>
      <c r="G30" s="74">
        <v>85</v>
      </c>
      <c r="I30" s="77">
        <v>1370</v>
      </c>
    </row>
    <row r="31" spans="1:9" ht="11.25" customHeight="1" x14ac:dyDescent="0.25">
      <c r="A31" s="23" t="s">
        <v>77</v>
      </c>
      <c r="C31" s="10"/>
      <c r="D31" s="101"/>
      <c r="F31" s="101"/>
    </row>
    <row r="32" spans="1:9" ht="11.25" customHeight="1" x14ac:dyDescent="0.25">
      <c r="A32" s="126" t="s">
        <v>78</v>
      </c>
      <c r="B32" s="24"/>
      <c r="C32" s="10">
        <v>519</v>
      </c>
      <c r="D32" s="101"/>
      <c r="E32" s="74">
        <v>157</v>
      </c>
      <c r="F32" s="106"/>
      <c r="G32" s="74">
        <v>61</v>
      </c>
      <c r="I32" s="10">
        <v>1280</v>
      </c>
    </row>
    <row r="33" spans="1:17" ht="11.25" customHeight="1" x14ac:dyDescent="0.25">
      <c r="A33" s="25" t="s">
        <v>79</v>
      </c>
      <c r="C33" s="10">
        <v>1130</v>
      </c>
      <c r="D33" s="101"/>
      <c r="E33" s="74">
        <v>72</v>
      </c>
      <c r="F33" s="106"/>
      <c r="G33" s="74">
        <v>44</v>
      </c>
      <c r="H33" s="22"/>
      <c r="I33" s="10">
        <v>611</v>
      </c>
    </row>
    <row r="34" spans="1:17" ht="11.25" customHeight="1" x14ac:dyDescent="0.25">
      <c r="A34" s="136" t="s">
        <v>120</v>
      </c>
      <c r="B34" s="136"/>
      <c r="C34" s="136"/>
      <c r="D34" s="136"/>
      <c r="E34" s="136"/>
      <c r="F34" s="136"/>
      <c r="G34" s="136"/>
      <c r="H34" s="136"/>
      <c r="I34" s="136"/>
    </row>
    <row r="35" spans="1:17" ht="11.25" customHeight="1" x14ac:dyDescent="0.25">
      <c r="A35" s="137" t="s">
        <v>48</v>
      </c>
      <c r="B35" s="137"/>
      <c r="C35" s="137"/>
      <c r="D35" s="137"/>
      <c r="E35" s="137"/>
      <c r="F35" s="137"/>
      <c r="G35" s="137"/>
      <c r="H35" s="137"/>
      <c r="I35" s="137"/>
    </row>
    <row r="36" spans="1:17" ht="11.25" customHeight="1" x14ac:dyDescent="0.25">
      <c r="A36" s="137" t="s">
        <v>94</v>
      </c>
      <c r="B36" s="137"/>
      <c r="C36" s="137"/>
      <c r="D36" s="137"/>
      <c r="E36" s="137"/>
      <c r="F36" s="137"/>
      <c r="G36" s="137"/>
      <c r="H36" s="137"/>
      <c r="I36" s="137"/>
    </row>
    <row r="37" spans="1:17" ht="11.25" customHeight="1" x14ac:dyDescent="0.25">
      <c r="A37" s="137" t="s">
        <v>112</v>
      </c>
      <c r="B37" s="137"/>
      <c r="C37" s="137"/>
      <c r="D37" s="137"/>
      <c r="E37" s="137"/>
      <c r="F37" s="137"/>
      <c r="G37" s="137"/>
      <c r="H37" s="137"/>
      <c r="I37" s="137"/>
      <c r="J37" s="97"/>
      <c r="K37" s="97"/>
      <c r="L37" s="97"/>
      <c r="M37" s="97"/>
      <c r="N37" s="97"/>
      <c r="O37" s="97"/>
      <c r="P37" s="97"/>
      <c r="Q37" s="97"/>
    </row>
    <row r="38" spans="1:17" ht="11.25" customHeight="1" x14ac:dyDescent="0.25">
      <c r="A38" s="127" t="s">
        <v>110</v>
      </c>
      <c r="B38" s="127"/>
      <c r="C38" s="127"/>
      <c r="D38" s="127"/>
      <c r="E38" s="127"/>
      <c r="F38" s="127"/>
      <c r="G38" s="127"/>
      <c r="H38" s="127"/>
      <c r="I38" s="127"/>
    </row>
    <row r="39" spans="1:17" ht="11.25" customHeight="1" x14ac:dyDescent="0.25">
      <c r="A39" s="127"/>
      <c r="B39" s="127"/>
      <c r="C39" s="127"/>
      <c r="D39" s="127"/>
      <c r="E39" s="127"/>
      <c r="F39" s="127"/>
      <c r="G39" s="127"/>
      <c r="H39" s="127"/>
      <c r="I39" s="127"/>
    </row>
    <row r="40" spans="1:17" ht="11.25" customHeight="1" x14ac:dyDescent="0.25">
      <c r="A40" s="127" t="s">
        <v>62</v>
      </c>
      <c r="B40" s="127"/>
      <c r="C40" s="127"/>
      <c r="D40" s="127"/>
      <c r="E40" s="127"/>
      <c r="F40" s="127"/>
      <c r="G40" s="127"/>
      <c r="H40" s="127"/>
      <c r="I40" s="127"/>
    </row>
  </sheetData>
  <mergeCells count="13">
    <mergeCell ref="E6:I6"/>
    <mergeCell ref="A1:I1"/>
    <mergeCell ref="A2:I2"/>
    <mergeCell ref="A3:I3"/>
    <mergeCell ref="A4:I4"/>
    <mergeCell ref="A5:I5"/>
    <mergeCell ref="A40:I40"/>
    <mergeCell ref="A34:I34"/>
    <mergeCell ref="A35:I35"/>
    <mergeCell ref="A36:I36"/>
    <mergeCell ref="A37:I37"/>
    <mergeCell ref="A38:I38"/>
    <mergeCell ref="A39:I39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6D45-6748-4D1B-9799-AA91247D8A36}">
  <dimension ref="A1:U36"/>
  <sheetViews>
    <sheetView zoomScaleNormal="100" workbookViewId="0">
      <selection sqref="A1:Q1"/>
    </sheetView>
  </sheetViews>
  <sheetFormatPr defaultColWidth="8.75" defaultRowHeight="11.25" customHeight="1" x14ac:dyDescent="0.25"/>
  <cols>
    <col min="1" max="1" width="15.5" style="19" customWidth="1"/>
    <col min="2" max="2" width="1.5" style="19" customWidth="1"/>
    <col min="3" max="3" width="5.5" style="19" customWidth="1"/>
    <col min="4" max="4" width="1.5" style="19" customWidth="1"/>
    <col min="5" max="5" width="5.375" style="19" bestFit="1" customWidth="1"/>
    <col min="6" max="6" width="1.5" style="45" customWidth="1"/>
    <col min="7" max="7" width="7.125" style="19" bestFit="1" customWidth="1"/>
    <col min="8" max="8" width="1.5" style="45" customWidth="1"/>
    <col min="9" max="9" width="4.5" style="19" customWidth="1"/>
    <col min="10" max="10" width="1.5" style="43" customWidth="1"/>
    <col min="11" max="11" width="5.375" style="19" customWidth="1"/>
    <col min="12" max="12" width="1.5" style="19" customWidth="1"/>
    <col min="13" max="13" width="7.125" style="19" bestFit="1" customWidth="1"/>
    <col min="14" max="14" width="1.5" style="19" customWidth="1"/>
    <col min="15" max="15" width="4.5" style="19" bestFit="1" customWidth="1"/>
    <col min="16" max="16" width="1.75" style="19" customWidth="1"/>
    <col min="17" max="17" width="6.125" style="19" bestFit="1" customWidth="1"/>
    <col min="18" max="16384" width="8.75" style="19"/>
  </cols>
  <sheetData>
    <row r="1" spans="1:21" ht="11.25" customHeight="1" x14ac:dyDescent="0.25">
      <c r="A1" s="132" t="s">
        <v>63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21" ht="11.25" customHeight="1" x14ac:dyDescent="0.25">
      <c r="A2" s="132" t="s">
        <v>95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21" ht="11.2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1" ht="11.25" customHeight="1" x14ac:dyDescent="0.25">
      <c r="A4" s="132" t="s">
        <v>64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21" ht="1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21" ht="11.25" customHeight="1" x14ac:dyDescent="0.25">
      <c r="A6" s="56"/>
      <c r="B6" s="56"/>
      <c r="C6" s="114"/>
      <c r="D6" s="114"/>
      <c r="E6" s="145" t="s">
        <v>103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21" ht="11.25" customHeight="1" x14ac:dyDescent="0.25">
      <c r="A7" s="115"/>
      <c r="B7" s="115"/>
      <c r="C7" s="56"/>
      <c r="D7" s="115"/>
      <c r="E7" s="133" t="s">
        <v>24</v>
      </c>
      <c r="F7" s="133"/>
      <c r="G7" s="133"/>
      <c r="H7" s="133"/>
      <c r="I7" s="133"/>
      <c r="J7" s="56"/>
      <c r="K7" s="133" t="s">
        <v>25</v>
      </c>
      <c r="L7" s="133"/>
      <c r="M7" s="133"/>
      <c r="N7" s="133"/>
      <c r="O7" s="133"/>
      <c r="P7" s="17"/>
      <c r="Q7" s="56" t="s">
        <v>96</v>
      </c>
    </row>
    <row r="8" spans="1:21" ht="11.25" customHeight="1" x14ac:dyDescent="0.25">
      <c r="A8" s="29" t="s">
        <v>65</v>
      </c>
      <c r="B8" s="29"/>
      <c r="C8" s="29" t="s">
        <v>107</v>
      </c>
      <c r="D8" s="4"/>
      <c r="E8" s="29" t="s">
        <v>5</v>
      </c>
      <c r="F8" s="4"/>
      <c r="G8" s="29" t="s">
        <v>6</v>
      </c>
      <c r="H8" s="29"/>
      <c r="I8" s="29" t="s">
        <v>61</v>
      </c>
      <c r="J8" s="29"/>
      <c r="K8" s="29" t="s">
        <v>5</v>
      </c>
      <c r="L8" s="4"/>
      <c r="M8" s="29" t="s">
        <v>6</v>
      </c>
      <c r="N8" s="29"/>
      <c r="O8" s="29" t="s">
        <v>61</v>
      </c>
      <c r="P8" s="17"/>
      <c r="Q8" s="65" t="s">
        <v>116</v>
      </c>
    </row>
    <row r="9" spans="1:21" ht="11.25" customHeight="1" x14ac:dyDescent="0.25">
      <c r="A9" s="54" t="s">
        <v>98</v>
      </c>
      <c r="B9" s="17"/>
      <c r="C9" s="3">
        <v>2470</v>
      </c>
      <c r="D9" s="5"/>
      <c r="E9" s="62">
        <v>156</v>
      </c>
      <c r="F9" s="17"/>
      <c r="G9" s="98" t="s">
        <v>86</v>
      </c>
      <c r="H9" s="17"/>
      <c r="I9" s="3">
        <v>156</v>
      </c>
      <c r="J9" s="5"/>
      <c r="K9" s="62">
        <v>160</v>
      </c>
      <c r="L9" s="17"/>
      <c r="M9" s="98" t="s">
        <v>86</v>
      </c>
      <c r="N9" s="17"/>
      <c r="O9" s="3">
        <v>160</v>
      </c>
      <c r="P9" s="8"/>
      <c r="Q9" s="3">
        <v>1750</v>
      </c>
      <c r="R9" s="3"/>
      <c r="S9" s="40"/>
      <c r="T9" s="99"/>
      <c r="U9" s="40"/>
    </row>
    <row r="10" spans="1:21" ht="11.25" customHeight="1" x14ac:dyDescent="0.25">
      <c r="A10" s="54" t="s">
        <v>66</v>
      </c>
      <c r="B10" s="17"/>
      <c r="C10" s="3">
        <v>102</v>
      </c>
      <c r="D10" s="5"/>
      <c r="E10" s="62">
        <v>7</v>
      </c>
      <c r="F10" s="17"/>
      <c r="G10" s="109" t="s">
        <v>88</v>
      </c>
      <c r="H10" s="17"/>
      <c r="I10" s="3">
        <v>7</v>
      </c>
      <c r="J10" s="5"/>
      <c r="K10" s="62">
        <v>7</v>
      </c>
      <c r="L10" s="17"/>
      <c r="M10" s="109" t="s">
        <v>88</v>
      </c>
      <c r="N10" s="17"/>
      <c r="O10" s="3">
        <v>7</v>
      </c>
      <c r="P10" s="17"/>
      <c r="Q10" s="3">
        <v>83</v>
      </c>
      <c r="R10" s="3"/>
      <c r="S10" s="40"/>
      <c r="T10" s="99"/>
      <c r="U10" s="40"/>
    </row>
    <row r="11" spans="1:21" ht="11.25" customHeight="1" x14ac:dyDescent="0.25">
      <c r="A11" s="54" t="s">
        <v>67</v>
      </c>
      <c r="B11" s="17"/>
      <c r="C11" s="3">
        <v>1620</v>
      </c>
      <c r="D11" s="5"/>
      <c r="E11" s="62">
        <v>46</v>
      </c>
      <c r="F11" s="17"/>
      <c r="G11" s="62">
        <v>21</v>
      </c>
      <c r="H11" s="17"/>
      <c r="I11" s="3">
        <v>66</v>
      </c>
      <c r="J11" s="5"/>
      <c r="K11" s="62">
        <v>49</v>
      </c>
      <c r="L11" s="17"/>
      <c r="M11" s="62">
        <v>19</v>
      </c>
      <c r="N11" s="17"/>
      <c r="O11" s="3">
        <v>69</v>
      </c>
      <c r="P11" s="17"/>
      <c r="Q11" s="3">
        <v>873</v>
      </c>
      <c r="R11" s="3"/>
      <c r="S11" s="40"/>
      <c r="T11" s="99"/>
      <c r="U11" s="40"/>
    </row>
    <row r="12" spans="1:21" ht="11.25" customHeight="1" x14ac:dyDescent="0.25">
      <c r="A12" s="54" t="s">
        <v>68</v>
      </c>
      <c r="B12" s="17"/>
      <c r="C12" s="3">
        <v>4030</v>
      </c>
      <c r="D12" s="5"/>
      <c r="E12" s="62">
        <v>262</v>
      </c>
      <c r="F12" s="27"/>
      <c r="G12" s="98" t="s">
        <v>86</v>
      </c>
      <c r="H12" s="17"/>
      <c r="I12" s="3">
        <v>262</v>
      </c>
      <c r="J12" s="102"/>
      <c r="K12" s="62">
        <v>245</v>
      </c>
      <c r="L12" s="17"/>
      <c r="M12" s="98" t="s">
        <v>86</v>
      </c>
      <c r="N12" s="17"/>
      <c r="O12" s="3">
        <v>245</v>
      </c>
      <c r="P12" s="17"/>
      <c r="Q12" s="3">
        <v>2910</v>
      </c>
      <c r="R12" s="3"/>
      <c r="S12" s="40"/>
      <c r="T12" s="99"/>
      <c r="U12" s="40"/>
    </row>
    <row r="13" spans="1:21" ht="11.25" customHeight="1" x14ac:dyDescent="0.25">
      <c r="A13" s="54" t="s">
        <v>69</v>
      </c>
      <c r="B13" s="17"/>
      <c r="C13" s="3">
        <v>2010</v>
      </c>
      <c r="D13" s="5"/>
      <c r="E13" s="62">
        <v>110</v>
      </c>
      <c r="F13" s="17"/>
      <c r="G13" s="109" t="s">
        <v>88</v>
      </c>
      <c r="H13" s="17"/>
      <c r="I13" s="3">
        <v>110</v>
      </c>
      <c r="J13" s="102"/>
      <c r="K13" s="62">
        <v>110</v>
      </c>
      <c r="L13" s="17"/>
      <c r="M13" s="109" t="s">
        <v>88</v>
      </c>
      <c r="N13" s="17"/>
      <c r="O13" s="3">
        <v>110</v>
      </c>
      <c r="P13" s="17"/>
      <c r="Q13" s="3">
        <v>1300</v>
      </c>
      <c r="R13" s="3"/>
      <c r="S13" s="40"/>
      <c r="T13" s="99"/>
      <c r="U13" s="40"/>
    </row>
    <row r="14" spans="1:21" ht="11.25" customHeight="1" x14ac:dyDescent="0.25">
      <c r="A14" s="54" t="s">
        <v>70</v>
      </c>
      <c r="B14" s="17"/>
      <c r="C14" s="3">
        <v>228</v>
      </c>
      <c r="D14" s="5"/>
      <c r="E14" s="62">
        <v>19</v>
      </c>
      <c r="F14" s="17"/>
      <c r="G14" s="98" t="s">
        <v>86</v>
      </c>
      <c r="H14" s="17"/>
      <c r="I14" s="3">
        <v>19</v>
      </c>
      <c r="J14" s="5"/>
      <c r="K14" s="62">
        <v>19</v>
      </c>
      <c r="L14" s="17"/>
      <c r="M14" s="98" t="s">
        <v>86</v>
      </c>
      <c r="N14" s="17"/>
      <c r="O14" s="3">
        <v>19</v>
      </c>
      <c r="P14" s="17"/>
      <c r="Q14" s="3">
        <v>216</v>
      </c>
      <c r="R14" s="3"/>
      <c r="S14" s="40"/>
      <c r="T14" s="99"/>
      <c r="U14" s="40"/>
    </row>
    <row r="15" spans="1:21" ht="11.25" customHeight="1" x14ac:dyDescent="0.25">
      <c r="A15" s="54" t="s">
        <v>100</v>
      </c>
      <c r="B15" s="17"/>
      <c r="C15" s="3">
        <v>5530</v>
      </c>
      <c r="D15" s="5"/>
      <c r="E15" s="62">
        <v>457</v>
      </c>
      <c r="F15" s="17"/>
      <c r="G15" s="109" t="s">
        <v>88</v>
      </c>
      <c r="H15" s="17"/>
      <c r="I15" s="3">
        <v>457</v>
      </c>
      <c r="J15" s="102"/>
      <c r="K15" s="62">
        <v>416</v>
      </c>
      <c r="L15" s="17"/>
      <c r="M15" s="109" t="s">
        <v>88</v>
      </c>
      <c r="N15" s="17"/>
      <c r="O15" s="3">
        <v>416</v>
      </c>
      <c r="P15" s="17"/>
      <c r="Q15" s="3">
        <v>4910</v>
      </c>
      <c r="R15" s="3"/>
      <c r="S15" s="40"/>
      <c r="T15" s="99"/>
      <c r="U15" s="40"/>
    </row>
    <row r="16" spans="1:21" ht="11.25" customHeight="1" x14ac:dyDescent="0.25">
      <c r="A16" s="54" t="s">
        <v>99</v>
      </c>
      <c r="B16" s="17"/>
      <c r="C16" s="3">
        <v>7130</v>
      </c>
      <c r="D16" s="5"/>
      <c r="E16" s="62">
        <v>477</v>
      </c>
      <c r="F16" s="7"/>
      <c r="G16" s="62">
        <v>9</v>
      </c>
      <c r="H16" s="27"/>
      <c r="I16" s="3">
        <v>486</v>
      </c>
      <c r="J16" s="27"/>
      <c r="K16" s="62">
        <v>477</v>
      </c>
      <c r="L16" s="7"/>
      <c r="M16" s="62">
        <v>8</v>
      </c>
      <c r="N16" s="17"/>
      <c r="O16" s="3">
        <v>485</v>
      </c>
      <c r="P16" s="7"/>
      <c r="Q16" s="3">
        <v>5550</v>
      </c>
      <c r="R16" s="81"/>
      <c r="S16" s="40"/>
      <c r="T16" s="99"/>
      <c r="U16" s="40"/>
    </row>
    <row r="17" spans="1:21" ht="11.25" customHeight="1" x14ac:dyDescent="0.25">
      <c r="A17" s="55" t="s">
        <v>71</v>
      </c>
      <c r="B17" s="1"/>
      <c r="C17" s="6">
        <v>23100</v>
      </c>
      <c r="D17" s="46"/>
      <c r="E17" s="116">
        <v>1530</v>
      </c>
      <c r="F17" s="27"/>
      <c r="G17" s="6">
        <v>30</v>
      </c>
      <c r="H17" s="117"/>
      <c r="I17" s="6">
        <v>1560</v>
      </c>
      <c r="J17" s="50"/>
      <c r="K17" s="116">
        <v>1480</v>
      </c>
      <c r="L17" s="17"/>
      <c r="M17" s="6">
        <v>28</v>
      </c>
      <c r="N17" s="117"/>
      <c r="O17" s="6">
        <v>1510</v>
      </c>
      <c r="P17" s="17"/>
      <c r="Q17" s="6">
        <v>17600</v>
      </c>
      <c r="R17" s="3"/>
      <c r="S17" s="40"/>
      <c r="T17" s="99"/>
      <c r="U17" s="40"/>
    </row>
    <row r="18" spans="1:21" ht="11.25" customHeight="1" x14ac:dyDescent="0.25">
      <c r="A18" s="143" t="s">
        <v>121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S18" s="40"/>
    </row>
    <row r="19" spans="1:21" ht="11.25" customHeight="1" x14ac:dyDescent="0.25">
      <c r="A19" s="129" t="s">
        <v>48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21" ht="11.25" customHeight="1" x14ac:dyDescent="0.25">
      <c r="A20" s="129" t="s">
        <v>94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21" ht="11.25" customHeight="1" x14ac:dyDescent="0.25">
      <c r="A21" s="144" t="s">
        <v>101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21" ht="11.25" customHeight="1" x14ac:dyDescent="0.25">
      <c r="A22" s="127" t="s">
        <v>102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</row>
    <row r="23" spans="1:21" ht="22.5" customHeight="1" x14ac:dyDescent="0.25">
      <c r="A23" s="142" t="s">
        <v>115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21" ht="11.25" customHeight="1" x14ac:dyDescent="0.25">
      <c r="C24" s="10"/>
      <c r="D24" s="40"/>
      <c r="E24" s="10"/>
      <c r="F24" s="15"/>
      <c r="G24" s="10"/>
      <c r="H24" s="42"/>
      <c r="I24" s="10"/>
    </row>
    <row r="25" spans="1:21" ht="11.25" customHeight="1" x14ac:dyDescent="0.25">
      <c r="C25" s="10"/>
      <c r="D25" s="40"/>
      <c r="E25" s="10"/>
      <c r="F25" s="15"/>
      <c r="G25" s="10"/>
      <c r="H25" s="42"/>
      <c r="I25" s="40"/>
    </row>
    <row r="26" spans="1:21" ht="11.25" customHeight="1" x14ac:dyDescent="0.25">
      <c r="C26" s="10"/>
      <c r="D26" s="40"/>
      <c r="E26" s="10"/>
      <c r="F26" s="15"/>
      <c r="G26" s="10"/>
      <c r="H26" s="44"/>
      <c r="I26" s="10"/>
    </row>
    <row r="27" spans="1:21" ht="11.25" customHeight="1" x14ac:dyDescent="0.25">
      <c r="B27" s="24"/>
      <c r="C27" s="10"/>
      <c r="D27" s="40"/>
      <c r="E27" s="40"/>
      <c r="F27" s="15"/>
      <c r="G27" s="10"/>
      <c r="H27" s="42"/>
      <c r="I27" s="40"/>
    </row>
    <row r="28" spans="1:21" ht="11.25" customHeight="1" x14ac:dyDescent="0.25">
      <c r="A28" s="24"/>
      <c r="C28" s="10"/>
      <c r="D28" s="40"/>
      <c r="E28" s="40"/>
      <c r="F28" s="15"/>
      <c r="G28" s="40"/>
      <c r="H28" s="15"/>
      <c r="I28" s="40"/>
    </row>
    <row r="29" spans="1:21" ht="11.25" customHeight="1" x14ac:dyDescent="0.25">
      <c r="B29" s="24"/>
      <c r="C29" s="10"/>
      <c r="D29" s="40"/>
      <c r="E29" s="40"/>
      <c r="F29" s="15"/>
      <c r="G29" s="40"/>
      <c r="H29" s="15"/>
      <c r="I29" s="40"/>
    </row>
    <row r="30" spans="1:21" ht="11.25" customHeight="1" x14ac:dyDescent="0.25">
      <c r="A30" s="24"/>
      <c r="B30" s="40"/>
      <c r="C30" s="40"/>
      <c r="D30" s="40"/>
      <c r="E30" s="40"/>
      <c r="F30" s="15"/>
      <c r="G30" s="40"/>
      <c r="H30" s="15"/>
      <c r="I30" s="40"/>
    </row>
    <row r="31" spans="1:21" ht="11.25" customHeight="1" x14ac:dyDescent="0.25">
      <c r="A31" s="40"/>
      <c r="B31" s="15"/>
      <c r="C31" s="40"/>
      <c r="D31" s="40"/>
      <c r="E31" s="40"/>
      <c r="F31" s="15"/>
      <c r="G31" s="40"/>
      <c r="H31" s="15"/>
      <c r="I31" s="40"/>
    </row>
    <row r="32" spans="1:21" ht="11.25" customHeight="1" x14ac:dyDescent="0.25">
      <c r="A32" s="15"/>
      <c r="B32" s="15"/>
      <c r="C32" s="40"/>
      <c r="D32" s="40"/>
      <c r="E32" s="40"/>
      <c r="F32" s="15"/>
      <c r="G32" s="40"/>
      <c r="H32" s="15"/>
      <c r="I32" s="40"/>
    </row>
    <row r="33" spans="1:9" ht="11.25" customHeight="1" x14ac:dyDescent="0.25">
      <c r="A33" s="15"/>
      <c r="B33" s="15"/>
      <c r="C33" s="40"/>
      <c r="D33" s="40"/>
      <c r="E33" s="40"/>
      <c r="F33" s="15"/>
      <c r="G33" s="40"/>
      <c r="H33" s="15"/>
      <c r="I33" s="40"/>
    </row>
    <row r="34" spans="1:9" ht="11.25" customHeight="1" x14ac:dyDescent="0.25">
      <c r="A34" s="15"/>
      <c r="B34" s="15"/>
      <c r="C34" s="40"/>
      <c r="D34" s="40"/>
      <c r="E34" s="40"/>
      <c r="F34" s="15"/>
      <c r="G34" s="40"/>
      <c r="H34" s="15"/>
      <c r="I34" s="40"/>
    </row>
    <row r="35" spans="1:9" ht="11.25" customHeight="1" x14ac:dyDescent="0.25">
      <c r="A35" s="15"/>
      <c r="B35" s="15"/>
      <c r="C35" s="40"/>
      <c r="D35" s="40"/>
      <c r="E35" s="40"/>
      <c r="F35" s="15"/>
      <c r="G35" s="40"/>
      <c r="H35" s="15"/>
      <c r="I35" s="40"/>
    </row>
    <row r="36" spans="1:9" ht="11.25" customHeight="1" x14ac:dyDescent="0.25">
      <c r="A36" s="15"/>
      <c r="C36" s="40"/>
      <c r="D36" s="40"/>
      <c r="E36" s="40"/>
      <c r="F36" s="15"/>
      <c r="G36" s="40"/>
      <c r="H36" s="15"/>
      <c r="I36" s="40"/>
    </row>
  </sheetData>
  <mergeCells count="14">
    <mergeCell ref="E6:Q6"/>
    <mergeCell ref="A1:Q1"/>
    <mergeCell ref="A2:Q2"/>
    <mergeCell ref="A3:Q3"/>
    <mergeCell ref="A4:Q4"/>
    <mergeCell ref="A5:Q5"/>
    <mergeCell ref="A23:Q23"/>
    <mergeCell ref="E7:I7"/>
    <mergeCell ref="K7:O7"/>
    <mergeCell ref="A18:Q18"/>
    <mergeCell ref="A19:Q19"/>
    <mergeCell ref="A21:Q21"/>
    <mergeCell ref="A22:Q22"/>
    <mergeCell ref="A20:Q20"/>
  </mergeCells>
  <printOptions horizontalCentered="1"/>
  <pageMargins left="0.5" right="0.5" top="0.5" bottom="0.5" header="0.3" footer="0.3"/>
  <pageSetup orientation="portrait" r:id="rId1"/>
  <ignoredErrors>
    <ignoredError sqref="E6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November 2021</dc:title>
  <dc:subject/>
  <dc:creator/>
  <cp:keywords>Tin statistics</cp:keywords>
  <cp:lastModifiedBy/>
  <dcterms:created xsi:type="dcterms:W3CDTF">2022-01-27T20:25:15Z</dcterms:created>
  <dcterms:modified xsi:type="dcterms:W3CDTF">2022-01-27T20:25:55Z</dcterms:modified>
</cp:coreProperties>
</file>