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/>
  <xr:revisionPtr revIDLastSave="0" documentId="13_ncr:1_{FAFC03F1-6FCF-416A-BC1E-FD2A0ECC599C}" xr6:coauthVersionLast="45" xr6:coauthVersionMax="45" xr10:uidLastSave="{00000000-0000-0000-0000-000000000000}"/>
  <bookViews>
    <workbookView xWindow="1125" yWindow="1125" windowWidth="17055" windowHeight="13335" activeTab="1" xr2:uid="{00000000-000D-0000-FFFF-FFFF00000000}"/>
  </bookViews>
  <sheets>
    <sheet name="Text" sheetId="18" r:id="rId1"/>
    <sheet name="T1" sheetId="11" r:id="rId2"/>
    <sheet name="T2" sheetId="16" r:id="rId3"/>
    <sheet name="T3" sheetId="17" r:id="rId4"/>
    <sheet name="T4" sheetId="8" r:id="rId5"/>
    <sheet name="T5" sheetId="15" r:id="rId6"/>
  </sheets>
  <definedNames>
    <definedName name="_xlnm.Print_Area" localSheetId="2">'T2'!$A$1:$E$29</definedName>
    <definedName name="_xlnm.Print_Area" localSheetId="3">'T3'!$A$1:$I$30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6" l="1"/>
  <c r="C26" i="16"/>
</calcChain>
</file>

<file path=xl/sharedStrings.xml><?xml version="1.0" encoding="utf-8"?>
<sst xmlns="http://schemas.openxmlformats.org/spreadsheetml/2006/main" count="180" uniqueCount="125">
  <si>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</si>
  <si>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</si>
  <si>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</si>
  <si>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</si>
  <si>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</si>
  <si>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</si>
  <si>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</si>
  <si>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</si>
  <si>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</si>
  <si>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</si>
  <si>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</si>
  <si>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</si>
  <si>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</si>
  <si>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</si>
  <si>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</si>
  <si>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</si>
  <si>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</si>
  <si>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</si>
  <si>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</si>
  <si>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</si>
  <si>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</si>
  <si>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</si>
  <si>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</si>
  <si>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</si>
  <si>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</si>
  <si>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</si>
  <si>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</si>
  <si>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</si>
  <si>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</si>
  <si>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</si>
  <si>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</si>
  <si>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</si>
  <si>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</si>
  <si>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</si>
  <si>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</si>
  <si>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</si>
  <si>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</si>
  <si>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</si>
  <si>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 per</t>
  </si>
  <si>
    <t>metric ton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</si>
  <si>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</si>
  <si>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</si>
  <si>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</si>
  <si>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</si>
  <si>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</si>
  <si>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</si>
  <si>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</si>
  <si>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</si>
  <si>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</si>
  <si>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</si>
  <si>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</si>
  <si>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</si>
  <si>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</si>
  <si>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</si>
  <si>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</si>
  <si>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</si>
  <si>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Indonesia</t>
  </si>
  <si>
    <t>Malaysia</t>
  </si>
  <si>
    <t>Peru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</si>
  <si>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</si>
  <si>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</si>
  <si>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</si>
  <si>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</si>
  <si>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</si>
  <si>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</si>
  <si>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</si>
  <si>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</si>
  <si>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</si>
  <si>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</si>
  <si>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</si>
  <si>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</si>
  <si>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</si>
  <si>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(Metric tons, gross weight)</t>
  </si>
  <si>
    <t>Refined tin: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</si>
  <si>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</si>
  <si>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</si>
  <si>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</si>
  <si>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</si>
  <si>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</si>
  <si>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</si>
  <si>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</si>
  <si>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</si>
  <si>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</si>
  <si>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</si>
  <si>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</si>
  <si>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Country/locality, or product</t>
  </si>
  <si>
    <t>Consumption, reported:</t>
  </si>
  <si>
    <t>--</t>
  </si>
  <si>
    <t>Poland</t>
  </si>
  <si>
    <t>W</t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</si>
  <si>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</si>
  <si>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Consumption, apparent</t>
    </r>
    <r>
      <rPr>
        <vertAlign val="superscript"/>
        <sz val="8"/>
        <rFont val="Times New Roman"/>
        <family val="1"/>
      </rPr>
      <t>4</t>
    </r>
  </si>
  <si>
    <r>
      <t>Prices (average cents per pound):</t>
    </r>
    <r>
      <rPr>
        <vertAlign val="superscript"/>
        <sz val="8"/>
        <rFont val="Times New Roman"/>
        <family val="1"/>
      </rPr>
      <t>5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</si>
  <si>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</si>
  <si>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Defined as secondary production plus imports minus exports.</t>
    </r>
  </si>
  <si>
    <r>
      <t>2</t>
    </r>
    <r>
      <rPr>
        <sz val="8"/>
        <rFont val="Times New Roman"/>
        <family val="1"/>
      </rPr>
      <t>May include revisions to previous published data.</t>
    </r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</si>
  <si>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</si>
  <si>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r>
      <t>January</t>
    </r>
    <r>
      <rPr>
        <sz val="8"/>
        <rFont val="Calibri"/>
        <family val="2"/>
      </rPr>
      <t>–</t>
    </r>
  </si>
  <si>
    <t>2020:</t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</si>
  <si>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</si>
  <si>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</si>
  <si>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</si>
  <si>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terne metal.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</si>
  <si>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secondary pig tin and tin components of tinplating chemical solutions.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</si>
  <si>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 -- Zero.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</si>
  <si>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britannia metal, collapsible tubes and foil, jewelers' metal, pewter, tin powder, type metal, and white metal.</t>
    </r>
  </si>
  <si>
    <r>
      <t>e</t>
    </r>
    <r>
      <rPr>
        <sz val="8"/>
        <rFont val="Times New Roman"/>
        <family val="1"/>
      </rPr>
      <t xml:space="preserve">Estimated. 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</si>
  <si>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 W Withheld to avoid disclosing company proprietary data; included with "Other."  -- Zero.</t>
    </r>
  </si>
  <si>
    <r>
      <t>2020</t>
    </r>
    <r>
      <rPr>
        <vertAlign val="superscript"/>
        <sz val="8"/>
        <rFont val="Times New Roman"/>
        <family val="1"/>
      </rPr>
      <t>p</t>
    </r>
  </si>
  <si>
    <t>2021</t>
  </si>
  <si>
    <t>Source: S&amp;P Global Platts Metals Week.</t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</si>
  <si>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</si>
  <si>
    <r>
      <t>January–December</t>
    </r>
    <r>
      <rPr>
        <vertAlign val="superscript"/>
        <sz val="8"/>
        <rFont val="Times New Roman"/>
        <family val="1"/>
      </rPr>
      <t>p</t>
    </r>
  </si>
  <si>
    <t>2021:</t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</si>
  <si>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Source: S&amp;P Global Platts Metals Week.</t>
    </r>
  </si>
  <si>
    <t>1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</si>
  <si>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</si>
  <si>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t>Miscellaneous</t>
    </r>
    <r>
      <rPr>
        <vertAlign val="superscript"/>
        <sz val="8"/>
        <rFont val="Times New Roman"/>
        <family val="1"/>
      </rPr>
      <t>3</t>
    </r>
  </si>
  <si>
    <r>
      <rPr>
        <sz val="8"/>
        <rFont val="Times New Roman"/>
        <family val="1"/>
      </rPr>
      <t>March</t>
    </r>
    <r>
      <rPr>
        <vertAlign val="superscript"/>
        <sz val="8"/>
        <rFont val="Times New Roman"/>
        <family val="1"/>
      </rPr>
      <t>2</t>
    </r>
  </si>
  <si>
    <t>January-March</t>
  </si>
  <si>
    <r>
      <t>March</t>
    </r>
    <r>
      <rPr>
        <vertAlign val="superscript"/>
        <sz val="8"/>
        <rFont val="Times New Roman"/>
        <family val="1"/>
      </rPr>
      <t>2</t>
    </r>
  </si>
  <si>
    <t>8</t>
  </si>
  <si>
    <t>Tin in March of 2021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</si>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</sst>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;[Red]#,##0.00"/>
    <numFmt numFmtId="166" formatCode="0.00;[Red]0.00"/>
    <numFmt numFmtId="167" formatCode="#,##0;[Red]#,##0"/>
    <numFmt numFmtId="168" formatCode="0.0"/>
  </numFmts>
  <fonts count="7" x14ac:knownFonts="1">
    <font>
      <sz val="11"/>
      <color theme="1"/>
      <name val="Corbel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42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3" xfId="0" applyFont="1" applyBorder="1"/>
    <xf numFmtId="3" fontId="2" fillId="0" borderId="0" xfId="0" applyNumberFormat="1" applyFont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inden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3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1"/>
    </xf>
    <xf numFmtId="4" fontId="1" fillId="0" borderId="4" xfId="0" applyNumberFormat="1" applyFont="1" applyBorder="1" applyAlignment="1">
      <alignment horizontal="right" vertical="center"/>
    </xf>
    <xf numFmtId="166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justifyLastLine="1"/>
    </xf>
    <xf numFmtId="3" fontId="1" fillId="0" borderId="2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indent="1"/>
    </xf>
    <xf numFmtId="49" fontId="1" fillId="0" borderId="2" xfId="0" applyNumberFormat="1" applyFont="1" applyFill="1" applyBorder="1" applyAlignment="1">
      <alignment horizontal="left" vertical="center" indent="2"/>
    </xf>
    <xf numFmtId="49" fontId="1" fillId="0" borderId="2" xfId="0" applyNumberFormat="1" applyFont="1" applyFill="1" applyBorder="1" applyAlignment="1">
      <alignment horizontal="left" vertical="center" indent="3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1"/>
    </xf>
    <xf numFmtId="49" fontId="1" fillId="0" borderId="2" xfId="0" applyNumberFormat="1" applyFont="1" applyFill="1" applyBorder="1" applyAlignment="1">
      <alignment horizontal="left" vertical="center" indent="1"/>
    </xf>
    <xf numFmtId="49" fontId="1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indent="1"/>
    </xf>
    <xf numFmtId="0" fontId="1" fillId="0" borderId="0" xfId="0" applyFont="1" applyFill="1" applyAlignment="1">
      <alignment horizontal="left" justifyLastLine="1"/>
    </xf>
    <xf numFmtId="3" fontId="1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165" fontId="1" fillId="0" borderId="1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indent="2"/>
    </xf>
    <xf numFmtId="49" fontId="2" fillId="0" borderId="0" xfId="0" quotePrefix="1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indent="1"/>
    </xf>
    <xf numFmtId="1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0" xfId="1" applyFont="1"/>
    <xf numFmtId="0" fontId="6" fillId="0" borderId="0" xfId="2" applyFont="1"/>
    <xf numFmtId="0" fontId="6" fillId="0" borderId="0" xfId="1" applyFont="1"/>
    <xf numFmtId="49" fontId="1" fillId="0" borderId="0" xfId="0" applyNumberFormat="1" applyFont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readingOrder="1"/>
    </xf>
    <xf numFmtId="49" fontId="2" fillId="0" borderId="0" xfId="0" applyNumberFormat="1" applyFont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8892DD58-CBDA-4460-BAE9-8E8507B68390}"/>
    <cellStyle name="Normal 5" xfId="2" xr:uid="{8D5E4AE3-7276-4BA2-BF94-CE1A4BD18A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85725</xdr:rowOff>
        </xdr:from>
        <xdr:to>
          <xdr:col>1</xdr:col>
          <xdr:colOff>304800</xdr:colOff>
          <xdr:row>13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Basis">
  <a:themeElements>
    <a:clrScheme name="Basis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i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E8DDC-A706-4CE8-BD4A-8FFF0297A324}">
  <sheetPr>
    <pageSetUpPr autoPageBreaks="0"/>
  </sheetPr>
  <dimension ref="A6:B21"/>
  <sheetViews>
    <sheetView showGridLines="0" zoomScale="115" workbookViewId="0">
      <selection activeCell="A9" sqref="A9"/>
    </sheetView>
  </sheetViews>
  <sheetFormatPr defaultColWidth="8" defaultRowHeight="11.25" customHeight="1" x14ac:dyDescent="0.2"/>
  <cols>
    <col min="1" max="16384" width="8" style="126"/>
  </cols>
  <sheetData>
    <row r="6" spans="1:2" ht="10.9" customHeight="1" x14ac:dyDescent="0.2"/>
    <row r="7" spans="1:2" ht="11.45" customHeight="1" x14ac:dyDescent="0.2">
      <c r="A7" s="127" t="s">
        <v>122</v>
      </c>
      <c r="B7" s="128"/>
    </row>
    <row r="8" spans="1:2" ht="11.25" customHeight="1" x14ac:dyDescent="0.2">
      <c r="A8" s="126" t="s">
        <v>123</v>
      </c>
    </row>
    <row r="15" spans="1:2" ht="11.25" customHeight="1" x14ac:dyDescent="0.2">
      <c r="A15" s="126" t="s">
        <v>124</v>
      </c>
    </row>
    <row r="21" spans="1:2" ht="11.25" customHeight="1" x14ac:dyDescent="0.2">
      <c r="A21" s="128"/>
      <c r="B21" s="12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8</xdr:row>
                <xdr:rowOff>85725</xdr:rowOff>
              </from>
              <to>
                <xdr:col>1</xdr:col>
                <xdr:colOff>304800</xdr:colOff>
                <xdr:row>13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740C-024B-4DDA-B02B-593C3F452203}">
  <dimension ref="A1:M25"/>
  <sheetViews>
    <sheetView tabSelected="1" zoomScaleNormal="100" workbookViewId="0">
      <selection sqref="A1:I1"/>
    </sheetView>
  </sheetViews>
  <sheetFormatPr defaultColWidth="8.75" defaultRowHeight="11.25" customHeight="1" x14ac:dyDescent="0.25"/>
  <cols>
    <col min="1" max="1" width="25.5" style="32" customWidth="1"/>
    <col min="2" max="2" width="1.625" style="32" customWidth="1"/>
    <col min="3" max="3" width="5.375" style="32" bestFit="1" customWidth="1"/>
    <col min="4" max="4" width="1.625" style="32" customWidth="1"/>
    <col min="5" max="5" width="7.375" style="32" bestFit="1" customWidth="1"/>
    <col min="6" max="6" width="1.5" style="32" customWidth="1"/>
    <col min="7" max="7" width="6.125" style="32" bestFit="1" customWidth="1"/>
    <col min="8" max="8" width="1.75" style="32" customWidth="1"/>
    <col min="9" max="9" width="6.625" style="32" bestFit="1" customWidth="1"/>
    <col min="10" max="10" width="8.75" style="32"/>
    <col min="11" max="11" width="9.625" style="32" bestFit="1" customWidth="1"/>
    <col min="12" max="16384" width="8.75" style="32"/>
  </cols>
  <sheetData>
    <row r="1" spans="1:13" ht="11.25" customHeight="1" x14ac:dyDescent="0.25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2" spans="1:13" ht="11.25" customHeight="1" x14ac:dyDescent="0.25">
      <c r="A2" s="134" t="s">
        <v>1</v>
      </c>
      <c r="B2" s="134"/>
      <c r="C2" s="134"/>
      <c r="D2" s="134"/>
      <c r="E2" s="134"/>
      <c r="F2" s="134"/>
      <c r="G2" s="134"/>
      <c r="H2" s="134"/>
      <c r="I2" s="134"/>
    </row>
    <row r="3" spans="1:13" ht="11.25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</row>
    <row r="4" spans="1:13" ht="11.25" customHeight="1" x14ac:dyDescent="0.25">
      <c r="A4" s="134" t="s">
        <v>2</v>
      </c>
      <c r="B4" s="134"/>
      <c r="C4" s="134"/>
      <c r="D4" s="134"/>
      <c r="E4" s="134"/>
      <c r="F4" s="134"/>
      <c r="G4" s="134"/>
      <c r="H4" s="134"/>
      <c r="I4" s="134"/>
    </row>
    <row r="5" spans="1:13" ht="11.25" customHeight="1" x14ac:dyDescent="0.25">
      <c r="A5" s="135"/>
      <c r="B5" s="135"/>
      <c r="C5" s="135"/>
      <c r="D5" s="135"/>
      <c r="E5" s="135"/>
      <c r="F5" s="135"/>
      <c r="G5" s="135"/>
      <c r="H5" s="135"/>
      <c r="I5" s="135"/>
    </row>
    <row r="6" spans="1:13" ht="11.25" customHeight="1" x14ac:dyDescent="0.25">
      <c r="A6" s="26"/>
      <c r="B6" s="26"/>
      <c r="C6" s="26"/>
      <c r="D6" s="26"/>
      <c r="E6" s="133" t="s">
        <v>109</v>
      </c>
      <c r="F6" s="133"/>
      <c r="G6" s="133"/>
      <c r="H6" s="133"/>
      <c r="I6" s="133"/>
    </row>
    <row r="7" spans="1:13" ht="11.25" customHeight="1" x14ac:dyDescent="0.25">
      <c r="A7" s="35"/>
      <c r="B7" s="35"/>
      <c r="C7" s="78"/>
      <c r="D7" s="78"/>
      <c r="E7" s="78"/>
      <c r="F7" s="78"/>
      <c r="G7" s="78"/>
      <c r="H7" s="65"/>
      <c r="I7" s="78" t="s">
        <v>97</v>
      </c>
      <c r="J7" s="65"/>
    </row>
    <row r="8" spans="1:13" ht="11.1" customHeight="1" x14ac:dyDescent="0.2">
      <c r="A8" s="35"/>
      <c r="B8" s="35"/>
      <c r="C8" s="21" t="s">
        <v>108</v>
      </c>
      <c r="D8" s="64"/>
      <c r="E8" s="39" t="s">
        <v>29</v>
      </c>
      <c r="F8" s="39"/>
      <c r="G8" s="39" t="s">
        <v>30</v>
      </c>
      <c r="H8" s="65"/>
      <c r="I8" s="89" t="s">
        <v>118</v>
      </c>
      <c r="J8" s="65"/>
    </row>
    <row r="9" spans="1:13" ht="11.25" customHeight="1" x14ac:dyDescent="0.25">
      <c r="A9" s="74" t="s">
        <v>90</v>
      </c>
      <c r="B9" s="11"/>
      <c r="C9" s="7">
        <v>10300</v>
      </c>
      <c r="D9" s="7"/>
      <c r="E9" s="4">
        <v>858</v>
      </c>
      <c r="F9" s="66"/>
      <c r="G9" s="7">
        <v>858</v>
      </c>
      <c r="H9" s="11"/>
      <c r="I9" s="7">
        <v>2570</v>
      </c>
      <c r="J9" s="65"/>
    </row>
    <row r="10" spans="1:13" ht="11.25" customHeight="1" x14ac:dyDescent="0.2">
      <c r="A10" s="79" t="s">
        <v>86</v>
      </c>
      <c r="B10" s="65"/>
      <c r="C10" s="38"/>
      <c r="D10" s="4"/>
      <c r="E10" s="38"/>
      <c r="F10" s="121"/>
      <c r="G10" s="65"/>
      <c r="H10" s="67"/>
      <c r="I10" s="4"/>
      <c r="J10" s="65"/>
    </row>
    <row r="11" spans="1:13" ht="11.25" customHeight="1" x14ac:dyDescent="0.2">
      <c r="A11" s="80" t="s">
        <v>5</v>
      </c>
      <c r="B11" s="1"/>
      <c r="C11" s="63">
        <v>20800</v>
      </c>
      <c r="D11" s="63"/>
      <c r="E11" s="63">
        <v>1650</v>
      </c>
      <c r="F11" s="19"/>
      <c r="G11" s="63">
        <v>1510</v>
      </c>
      <c r="H11" s="1"/>
      <c r="I11" s="63">
        <v>4850</v>
      </c>
      <c r="J11" s="81"/>
      <c r="L11" s="92"/>
    </row>
    <row r="12" spans="1:13" ht="11.25" customHeight="1" x14ac:dyDescent="0.25">
      <c r="A12" s="80" t="s">
        <v>6</v>
      </c>
      <c r="B12" s="11"/>
      <c r="C12" s="7">
        <v>2340</v>
      </c>
      <c r="D12" s="63"/>
      <c r="E12" s="63">
        <v>209</v>
      </c>
      <c r="F12" s="19"/>
      <c r="G12" s="63">
        <v>31</v>
      </c>
      <c r="H12" s="11"/>
      <c r="I12" s="63">
        <v>438</v>
      </c>
      <c r="J12" s="82"/>
      <c r="L12" s="92"/>
    </row>
    <row r="13" spans="1:13" ht="11.25" customHeight="1" x14ac:dyDescent="0.25">
      <c r="A13" s="74" t="s">
        <v>91</v>
      </c>
      <c r="B13" s="11"/>
      <c r="C13" s="7">
        <v>41400</v>
      </c>
      <c r="D13" s="63"/>
      <c r="E13" s="63">
        <v>3350</v>
      </c>
      <c r="F13" s="19"/>
      <c r="G13" s="63">
        <v>5140</v>
      </c>
      <c r="H13" s="68"/>
      <c r="I13" s="63">
        <v>11500</v>
      </c>
      <c r="J13" s="92"/>
      <c r="K13" s="92"/>
      <c r="L13" s="92"/>
      <c r="M13" s="92"/>
    </row>
    <row r="14" spans="1:13" ht="11.25" customHeight="1" x14ac:dyDescent="0.25">
      <c r="A14" s="74" t="s">
        <v>7</v>
      </c>
      <c r="B14" s="65"/>
      <c r="C14" s="7">
        <v>31600</v>
      </c>
      <c r="D14" s="7"/>
      <c r="E14" s="7">
        <v>2570</v>
      </c>
      <c r="F14" s="66"/>
      <c r="G14" s="4">
        <v>4400</v>
      </c>
      <c r="H14" s="11"/>
      <c r="I14" s="7">
        <v>9240</v>
      </c>
      <c r="J14" s="92"/>
      <c r="K14" s="92"/>
      <c r="L14" s="92"/>
      <c r="M14" s="24"/>
    </row>
    <row r="15" spans="1:13" ht="11.25" customHeight="1" x14ac:dyDescent="0.25">
      <c r="A15" s="74" t="s">
        <v>84</v>
      </c>
      <c r="B15" s="11"/>
      <c r="C15" s="3">
        <v>519</v>
      </c>
      <c r="D15" s="3"/>
      <c r="E15" s="63">
        <v>78</v>
      </c>
      <c r="F15" s="66"/>
      <c r="G15" s="113">
        <v>123</v>
      </c>
      <c r="H15" s="11"/>
      <c r="I15" s="63">
        <v>326</v>
      </c>
      <c r="J15" s="65"/>
    </row>
    <row r="16" spans="1:13" ht="11.25" customHeight="1" x14ac:dyDescent="0.25">
      <c r="A16" s="74" t="s">
        <v>8</v>
      </c>
      <c r="B16" s="1"/>
      <c r="C16" s="7">
        <v>5150</v>
      </c>
      <c r="D16" s="66"/>
      <c r="E16" s="63">
        <v>5910</v>
      </c>
      <c r="F16" s="19"/>
      <c r="G16" s="7">
        <v>4540</v>
      </c>
      <c r="H16" s="11"/>
      <c r="I16" s="7">
        <v>4540</v>
      </c>
      <c r="J16" s="65"/>
    </row>
    <row r="17" spans="1:11" ht="11.25" customHeight="1" x14ac:dyDescent="0.25">
      <c r="A17" s="74" t="s">
        <v>92</v>
      </c>
      <c r="B17" s="83"/>
      <c r="C17" s="69"/>
      <c r="D17" s="69"/>
      <c r="E17" s="69"/>
      <c r="F17" s="120"/>
      <c r="G17" s="65"/>
      <c r="H17" s="65"/>
      <c r="I17" s="69"/>
      <c r="J17" s="65"/>
    </row>
    <row r="18" spans="1:11" ht="11.65" customHeight="1" x14ac:dyDescent="0.25">
      <c r="A18" s="77" t="s">
        <v>9</v>
      </c>
      <c r="B18" s="65"/>
      <c r="C18" s="114">
        <v>798.65</v>
      </c>
      <c r="D18" s="93"/>
      <c r="E18" s="114">
        <v>1240</v>
      </c>
      <c r="F18" s="36"/>
      <c r="G18" s="122">
        <v>1273.33</v>
      </c>
      <c r="H18" s="88"/>
      <c r="I18" s="122">
        <v>1180.4000000000001</v>
      </c>
      <c r="J18" s="65"/>
      <c r="K18" s="87"/>
    </row>
    <row r="19" spans="1:11" ht="11.25" customHeight="1" x14ac:dyDescent="0.25">
      <c r="A19" s="77" t="s">
        <v>10</v>
      </c>
      <c r="B19" s="11"/>
      <c r="C19" s="114">
        <v>777.15</v>
      </c>
      <c r="D19" s="19"/>
      <c r="E19" s="114">
        <v>1210</v>
      </c>
      <c r="F19" s="66"/>
      <c r="G19" s="122">
        <v>1242.68</v>
      </c>
      <c r="H19" s="11"/>
      <c r="I19" s="122">
        <v>1150.1500000000001</v>
      </c>
      <c r="J19" s="65"/>
      <c r="K19" s="87"/>
    </row>
    <row r="20" spans="1:11" ht="11.65" customHeight="1" x14ac:dyDescent="0.25">
      <c r="A20" s="130" t="s">
        <v>106</v>
      </c>
      <c r="B20" s="130"/>
      <c r="C20" s="130"/>
      <c r="D20" s="130"/>
      <c r="E20" s="130"/>
      <c r="F20" s="130"/>
      <c r="G20" s="130"/>
      <c r="H20" s="130"/>
      <c r="I20" s="130"/>
      <c r="J20" s="65"/>
    </row>
    <row r="21" spans="1:11" ht="11.65" customHeight="1" x14ac:dyDescent="0.25">
      <c r="A21" s="131" t="s">
        <v>11</v>
      </c>
      <c r="B21" s="131"/>
      <c r="C21" s="131"/>
      <c r="D21" s="131"/>
      <c r="E21" s="131"/>
      <c r="F21" s="131"/>
      <c r="G21" s="131"/>
      <c r="H21" s="131"/>
      <c r="I21" s="131"/>
      <c r="J21" s="65"/>
    </row>
    <row r="22" spans="1:11" ht="11.65" customHeight="1" x14ac:dyDescent="0.25">
      <c r="A22" s="131" t="s">
        <v>95</v>
      </c>
      <c r="B22" s="131"/>
      <c r="C22" s="131"/>
      <c r="D22" s="131"/>
      <c r="E22" s="131"/>
      <c r="F22" s="131"/>
      <c r="G22" s="131"/>
      <c r="H22" s="131"/>
      <c r="I22" s="131"/>
    </row>
    <row r="23" spans="1:11" ht="22.5" customHeight="1" x14ac:dyDescent="0.25">
      <c r="A23" s="132" t="s">
        <v>93</v>
      </c>
      <c r="B23" s="132"/>
      <c r="C23" s="132"/>
      <c r="D23" s="132"/>
      <c r="E23" s="132"/>
      <c r="F23" s="132"/>
      <c r="G23" s="132"/>
      <c r="H23" s="132"/>
      <c r="I23" s="132"/>
    </row>
    <row r="24" spans="1:11" ht="11.65" customHeight="1" x14ac:dyDescent="0.25">
      <c r="A24" s="129" t="s">
        <v>94</v>
      </c>
      <c r="B24" s="129"/>
      <c r="C24" s="129"/>
      <c r="D24" s="129"/>
      <c r="E24" s="129"/>
      <c r="F24" s="129"/>
      <c r="G24" s="129"/>
      <c r="H24" s="129"/>
      <c r="I24" s="129"/>
    </row>
    <row r="25" spans="1:11" ht="11.25" customHeight="1" x14ac:dyDescent="0.25">
      <c r="A25" s="129" t="s">
        <v>114</v>
      </c>
      <c r="B25" s="129"/>
      <c r="C25" s="129"/>
      <c r="D25" s="129"/>
      <c r="E25" s="129"/>
      <c r="F25" s="129"/>
      <c r="G25" s="129"/>
      <c r="H25" s="129"/>
      <c r="I25" s="129"/>
    </row>
  </sheetData>
  <mergeCells count="12">
    <mergeCell ref="E6:I6"/>
    <mergeCell ref="A1:I1"/>
    <mergeCell ref="A2:I2"/>
    <mergeCell ref="A3:I3"/>
    <mergeCell ref="A4:I4"/>
    <mergeCell ref="A5:I5"/>
    <mergeCell ref="A25:I25"/>
    <mergeCell ref="A20:I20"/>
    <mergeCell ref="A21:I21"/>
    <mergeCell ref="A22:I22"/>
    <mergeCell ref="A23:I23"/>
    <mergeCell ref="A24:I24"/>
  </mergeCells>
  <printOptions horizontalCentered="1"/>
  <pageMargins left="0.5" right="0.5" top="0.5" bottom="0.5" header="0.3" footer="0.3"/>
  <pageSetup orientation="portrait" r:id="rId1"/>
  <ignoredErrors>
    <ignoredError sqref="E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D9FF-B235-4E68-8B15-FBC6C082B3E2}">
  <dimension ref="A1:E29"/>
  <sheetViews>
    <sheetView topLeftCell="A2" zoomScaleNormal="100" workbookViewId="0">
      <selection sqref="A1:E1"/>
    </sheetView>
  </sheetViews>
  <sheetFormatPr defaultColWidth="8.75" defaultRowHeight="11.25" customHeight="1" x14ac:dyDescent="0.25"/>
  <cols>
    <col min="1" max="1" width="15.625" style="24" customWidth="1"/>
    <col min="2" max="2" width="1.625" style="24" customWidth="1"/>
    <col min="3" max="3" width="10.375" style="24" customWidth="1"/>
    <col min="4" max="4" width="1.625" style="24" customWidth="1"/>
    <col min="5" max="5" width="7.625" style="24" customWidth="1"/>
    <col min="6" max="16384" width="8.75" style="24"/>
  </cols>
  <sheetData>
    <row r="1" spans="1:5" ht="11.25" customHeight="1" x14ac:dyDescent="0.25">
      <c r="A1" s="134" t="s">
        <v>12</v>
      </c>
      <c r="B1" s="134"/>
      <c r="C1" s="134"/>
      <c r="D1" s="134"/>
      <c r="E1" s="134"/>
    </row>
    <row r="2" spans="1:5" ht="11.25" customHeight="1" x14ac:dyDescent="0.25">
      <c r="A2" s="134" t="s">
        <v>13</v>
      </c>
      <c r="B2" s="134"/>
      <c r="C2" s="134"/>
      <c r="D2" s="134"/>
      <c r="E2" s="134"/>
    </row>
    <row r="3" spans="1:5" ht="11.25" customHeight="1" x14ac:dyDescent="0.25">
      <c r="A3" s="134"/>
      <c r="B3" s="134"/>
      <c r="C3" s="134"/>
      <c r="D3" s="134"/>
      <c r="E3" s="134"/>
    </row>
    <row r="4" spans="1:5" ht="11.25" customHeight="1" x14ac:dyDescent="0.25">
      <c r="A4" s="134" t="s">
        <v>14</v>
      </c>
      <c r="B4" s="134"/>
      <c r="C4" s="134"/>
      <c r="D4" s="134"/>
      <c r="E4" s="134"/>
    </row>
    <row r="5" spans="1:5" ht="11.25" customHeight="1" x14ac:dyDescent="0.25">
      <c r="A5" s="135"/>
      <c r="B5" s="135"/>
      <c r="C5" s="135"/>
      <c r="D5" s="135"/>
      <c r="E5" s="135"/>
    </row>
    <row r="6" spans="1:5" ht="11.25" customHeight="1" x14ac:dyDescent="0.2">
      <c r="A6" s="42"/>
      <c r="B6" s="42"/>
      <c r="C6" s="43"/>
      <c r="D6" s="42"/>
      <c r="E6" s="26" t="s">
        <v>15</v>
      </c>
    </row>
    <row r="7" spans="1:5" ht="11.25" customHeight="1" x14ac:dyDescent="0.25">
      <c r="A7" s="44"/>
      <c r="B7" s="44"/>
      <c r="C7" s="123" t="s">
        <v>16</v>
      </c>
      <c r="D7" s="44"/>
      <c r="E7" s="123" t="s">
        <v>17</v>
      </c>
    </row>
    <row r="8" spans="1:5" ht="11.25" customHeight="1" x14ac:dyDescent="0.2">
      <c r="A8" s="45"/>
      <c r="B8" s="44"/>
      <c r="C8" s="123" t="s">
        <v>18</v>
      </c>
      <c r="D8" s="44"/>
      <c r="E8" s="123" t="s">
        <v>19</v>
      </c>
    </row>
    <row r="9" spans="1:5" ht="11.25" customHeight="1" x14ac:dyDescent="0.2">
      <c r="A9" s="124" t="s">
        <v>20</v>
      </c>
      <c r="B9" s="28"/>
      <c r="C9" s="124" t="s">
        <v>21</v>
      </c>
      <c r="D9" s="46"/>
      <c r="E9" s="124" t="s">
        <v>22</v>
      </c>
    </row>
    <row r="10" spans="1:5" ht="11.25" customHeight="1" x14ac:dyDescent="0.25">
      <c r="A10" s="31" t="s">
        <v>98</v>
      </c>
      <c r="B10" s="44"/>
      <c r="C10" s="47"/>
      <c r="D10" s="14"/>
      <c r="E10" s="47"/>
    </row>
    <row r="11" spans="1:5" ht="11.25" customHeight="1" x14ac:dyDescent="0.25">
      <c r="A11" s="102" t="s">
        <v>30</v>
      </c>
      <c r="B11" s="44"/>
      <c r="C11" s="15">
        <v>715.78</v>
      </c>
      <c r="D11" s="101"/>
      <c r="E11" s="15">
        <v>694.68</v>
      </c>
    </row>
    <row r="12" spans="1:5" ht="11.25" customHeight="1" x14ac:dyDescent="0.25">
      <c r="A12" s="48" t="s">
        <v>31</v>
      </c>
      <c r="B12" s="44"/>
      <c r="C12" s="90">
        <v>705.11</v>
      </c>
      <c r="D12" s="101"/>
      <c r="E12" s="15">
        <v>682.17</v>
      </c>
    </row>
    <row r="13" spans="1:5" ht="11.25" customHeight="1" x14ac:dyDescent="0.25">
      <c r="A13" s="48" t="s">
        <v>32</v>
      </c>
      <c r="B13" s="44"/>
      <c r="C13" s="90">
        <v>720.75</v>
      </c>
      <c r="D13" s="101"/>
      <c r="E13" s="90">
        <v>698.92</v>
      </c>
    </row>
    <row r="14" spans="1:5" ht="11.25" customHeight="1" x14ac:dyDescent="0.25">
      <c r="A14" s="48" t="s">
        <v>33</v>
      </c>
      <c r="B14" s="44"/>
      <c r="C14" s="90">
        <v>783.22</v>
      </c>
      <c r="D14" s="101"/>
      <c r="E14" s="90">
        <v>762.32</v>
      </c>
    </row>
    <row r="15" spans="1:5" ht="11.25" customHeight="1" x14ac:dyDescent="0.25">
      <c r="A15" s="33" t="s">
        <v>3</v>
      </c>
      <c r="B15" s="44"/>
      <c r="C15" s="90">
        <v>814.22</v>
      </c>
      <c r="D15" s="101"/>
      <c r="E15" s="90">
        <v>791.65</v>
      </c>
    </row>
    <row r="16" spans="1:5" ht="11.25" customHeight="1" x14ac:dyDescent="0.25">
      <c r="A16" s="33" t="s">
        <v>4</v>
      </c>
      <c r="B16" s="44"/>
      <c r="C16" s="90">
        <v>822.89</v>
      </c>
      <c r="D16" s="101"/>
      <c r="E16" s="90">
        <v>801.58</v>
      </c>
    </row>
    <row r="17" spans="1:5" ht="11.25" customHeight="1" x14ac:dyDescent="0.25">
      <c r="A17" s="33" t="s">
        <v>23</v>
      </c>
      <c r="B17" s="44"/>
      <c r="C17" s="90">
        <v>834.75</v>
      </c>
      <c r="D17" s="101"/>
      <c r="E17" s="90">
        <v>814.01</v>
      </c>
    </row>
    <row r="18" spans="1:5" ht="11.25" customHeight="1" x14ac:dyDescent="0.25">
      <c r="A18" s="33" t="s">
        <v>24</v>
      </c>
      <c r="B18" s="44"/>
      <c r="C18" s="90">
        <v>839.56</v>
      </c>
      <c r="D18" s="101"/>
      <c r="E18" s="90">
        <v>823.46</v>
      </c>
    </row>
    <row r="19" spans="1:5" ht="11.25" customHeight="1" x14ac:dyDescent="0.25">
      <c r="A19" s="33" t="s">
        <v>25</v>
      </c>
      <c r="B19" s="44"/>
      <c r="C19" s="90">
        <v>858.75</v>
      </c>
      <c r="D19" s="101"/>
      <c r="E19" s="90">
        <v>842.23</v>
      </c>
    </row>
    <row r="20" spans="1:5" ht="11.25" customHeight="1" x14ac:dyDescent="0.25">
      <c r="A20" s="33" t="s">
        <v>26</v>
      </c>
      <c r="B20" s="44"/>
      <c r="C20" s="90">
        <v>914.57</v>
      </c>
      <c r="E20" s="90">
        <v>894.82</v>
      </c>
    </row>
    <row r="21" spans="1:5" ht="11.25" customHeight="1" x14ac:dyDescent="0.25">
      <c r="A21" s="33" t="s">
        <v>112</v>
      </c>
      <c r="B21" s="44"/>
      <c r="C21" s="90">
        <v>798.65</v>
      </c>
      <c r="D21" s="50"/>
      <c r="E21" s="49">
        <v>777.15</v>
      </c>
    </row>
    <row r="22" spans="1:5" ht="11.25" customHeight="1" x14ac:dyDescent="0.25">
      <c r="A22" s="125" t="s">
        <v>113</v>
      </c>
      <c r="B22" s="44"/>
      <c r="C22" s="112"/>
      <c r="D22" s="14"/>
    </row>
    <row r="23" spans="1:5" ht="11.25" customHeight="1" x14ac:dyDescent="0.25">
      <c r="A23" s="48" t="s">
        <v>28</v>
      </c>
      <c r="B23" s="44"/>
      <c r="C23" s="15">
        <v>1026</v>
      </c>
      <c r="D23" s="14"/>
      <c r="E23" s="15">
        <v>995.88</v>
      </c>
    </row>
    <row r="24" spans="1:5" ht="11.25" customHeight="1" x14ac:dyDescent="0.25">
      <c r="A24" s="33" t="s">
        <v>29</v>
      </c>
      <c r="B24" s="44"/>
      <c r="C24" s="15">
        <v>1241.8800000000001</v>
      </c>
      <c r="D24" s="14"/>
      <c r="E24" s="15">
        <v>1211.8800000000001</v>
      </c>
    </row>
    <row r="25" spans="1:5" ht="11.25" customHeight="1" x14ac:dyDescent="0.25">
      <c r="A25" s="33" t="s">
        <v>30</v>
      </c>
      <c r="B25" s="44"/>
      <c r="C25" s="15">
        <v>1273.33</v>
      </c>
      <c r="D25" s="14"/>
      <c r="E25" s="15">
        <v>1242.68</v>
      </c>
    </row>
    <row r="26" spans="1:5" ht="11.25" customHeight="1" x14ac:dyDescent="0.25">
      <c r="A26" s="100" t="s">
        <v>119</v>
      </c>
      <c r="B26" s="44"/>
      <c r="C26" s="115">
        <f>AVERAGE(C23:C25)</f>
        <v>1180.4000000000001</v>
      </c>
      <c r="D26" s="116"/>
      <c r="E26" s="115">
        <f>AVERAGE(E23:E25)</f>
        <v>1150.1500000000001</v>
      </c>
    </row>
    <row r="27" spans="1:5" ht="11.25" customHeight="1" x14ac:dyDescent="0.25">
      <c r="A27" s="136" t="s">
        <v>111</v>
      </c>
      <c r="B27" s="136"/>
      <c r="C27" s="136"/>
      <c r="D27" s="136"/>
      <c r="E27" s="136"/>
    </row>
    <row r="28" spans="1:5" ht="11.25" customHeight="1" x14ac:dyDescent="0.25">
      <c r="A28" s="134"/>
      <c r="B28" s="134"/>
      <c r="C28" s="134"/>
      <c r="D28" s="134"/>
      <c r="E28" s="134"/>
    </row>
    <row r="29" spans="1:5" ht="11.25" customHeight="1" x14ac:dyDescent="0.25">
      <c r="A29" s="129" t="s">
        <v>110</v>
      </c>
      <c r="B29" s="129"/>
      <c r="C29" s="129"/>
      <c r="D29" s="129"/>
      <c r="E29" s="129"/>
    </row>
  </sheetData>
  <mergeCells count="8">
    <mergeCell ref="A27:E27"/>
    <mergeCell ref="A29:E29"/>
    <mergeCell ref="A1:E1"/>
    <mergeCell ref="A2:E2"/>
    <mergeCell ref="A3:E3"/>
    <mergeCell ref="A4:E4"/>
    <mergeCell ref="A5:E5"/>
    <mergeCell ref="A28:E28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9A28-BA90-4FF6-93CE-96765B7B0399}">
  <dimension ref="A1:I30"/>
  <sheetViews>
    <sheetView zoomScaleNormal="100" workbookViewId="0">
      <selection sqref="A1:I1"/>
    </sheetView>
  </sheetViews>
  <sheetFormatPr defaultColWidth="8.75" defaultRowHeight="11.25" customHeight="1" x14ac:dyDescent="0.2"/>
  <cols>
    <col min="1" max="1" width="15.625" style="23" customWidth="1"/>
    <col min="2" max="2" width="1.625" style="23" customWidth="1"/>
    <col min="3" max="3" width="7.625" style="23" customWidth="1"/>
    <col min="4" max="4" width="1.625" style="23" customWidth="1"/>
    <col min="5" max="5" width="7.625" style="23" customWidth="1"/>
    <col min="6" max="6" width="1.75" style="23" customWidth="1"/>
    <col min="7" max="7" width="7.625" style="23" customWidth="1"/>
    <col min="8" max="8" width="1.625" style="23" customWidth="1"/>
    <col min="9" max="9" width="8.625" style="23" customWidth="1"/>
    <col min="10" max="16384" width="8.75" style="23"/>
  </cols>
  <sheetData>
    <row r="1" spans="1:9" ht="11.25" customHeight="1" x14ac:dyDescent="0.2">
      <c r="A1" s="134" t="s">
        <v>34</v>
      </c>
      <c r="B1" s="134"/>
      <c r="C1" s="134"/>
      <c r="D1" s="134"/>
      <c r="E1" s="134"/>
      <c r="F1" s="134"/>
      <c r="G1" s="134"/>
      <c r="H1" s="134"/>
      <c r="I1" s="134"/>
    </row>
    <row r="2" spans="1:9" ht="11.25" customHeight="1" x14ac:dyDescent="0.2">
      <c r="A2" s="134" t="s">
        <v>35</v>
      </c>
      <c r="B2" s="134"/>
      <c r="C2" s="134"/>
      <c r="D2" s="134"/>
      <c r="E2" s="134"/>
      <c r="F2" s="134"/>
      <c r="G2" s="134"/>
      <c r="H2" s="134"/>
      <c r="I2" s="134"/>
    </row>
    <row r="3" spans="1:9" ht="11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1.25" customHeight="1" x14ac:dyDescent="0.2">
      <c r="A4" s="134" t="s">
        <v>2</v>
      </c>
      <c r="B4" s="134"/>
      <c r="C4" s="134"/>
      <c r="D4" s="134"/>
      <c r="E4" s="134"/>
      <c r="F4" s="134"/>
      <c r="G4" s="134"/>
      <c r="H4" s="134"/>
      <c r="I4" s="134"/>
    </row>
    <row r="5" spans="1:9" ht="11.25" customHeight="1" x14ac:dyDescent="0.2">
      <c r="A5" s="135"/>
      <c r="B5" s="135"/>
      <c r="C5" s="135"/>
      <c r="D5" s="135"/>
      <c r="E5" s="135"/>
      <c r="F5" s="135"/>
      <c r="G5" s="135"/>
      <c r="H5" s="135"/>
      <c r="I5" s="135"/>
    </row>
    <row r="6" spans="1:9" ht="11.25" customHeight="1" x14ac:dyDescent="0.2">
      <c r="A6" s="54"/>
      <c r="B6" s="54"/>
      <c r="C6" s="133" t="s">
        <v>36</v>
      </c>
      <c r="D6" s="139"/>
      <c r="E6" s="139"/>
      <c r="F6" s="139"/>
      <c r="G6" s="139"/>
      <c r="H6" s="139"/>
      <c r="I6" s="139"/>
    </row>
    <row r="7" spans="1:9" ht="11.25" customHeight="1" x14ac:dyDescent="0.2">
      <c r="A7" s="24"/>
      <c r="B7" s="24"/>
      <c r="C7" s="133" t="s">
        <v>37</v>
      </c>
      <c r="D7" s="139"/>
      <c r="E7" s="139"/>
      <c r="F7" s="139"/>
      <c r="G7" s="139"/>
      <c r="H7" s="42"/>
      <c r="I7" s="42"/>
    </row>
    <row r="8" spans="1:9" ht="11.25" customHeight="1" x14ac:dyDescent="0.2">
      <c r="A8" s="24"/>
      <c r="B8" s="24"/>
      <c r="C8" s="24"/>
      <c r="D8" s="24"/>
      <c r="E8" s="24"/>
      <c r="F8" s="24"/>
      <c r="G8" s="96" t="s">
        <v>38</v>
      </c>
      <c r="H8" s="24"/>
      <c r="I8" s="24"/>
    </row>
    <row r="9" spans="1:9" ht="11.25" customHeight="1" x14ac:dyDescent="0.2">
      <c r="A9" s="24"/>
      <c r="B9" s="24"/>
      <c r="C9" s="24"/>
      <c r="D9" s="24"/>
      <c r="E9" s="24"/>
      <c r="F9" s="24"/>
      <c r="G9" s="96" t="s">
        <v>39</v>
      </c>
      <c r="H9" s="24"/>
      <c r="I9" s="24"/>
    </row>
    <row r="10" spans="1:9" ht="11.25" customHeight="1" x14ac:dyDescent="0.2">
      <c r="A10" s="24"/>
      <c r="B10" s="24"/>
      <c r="C10" s="96" t="s">
        <v>40</v>
      </c>
      <c r="D10" s="24"/>
      <c r="E10" s="96" t="s">
        <v>41</v>
      </c>
      <c r="F10" s="24"/>
      <c r="G10" s="96" t="s">
        <v>42</v>
      </c>
      <c r="H10" s="24"/>
      <c r="I10" s="96" t="s">
        <v>43</v>
      </c>
    </row>
    <row r="11" spans="1:9" ht="10.9" customHeight="1" x14ac:dyDescent="0.2">
      <c r="A11" s="97" t="s">
        <v>20</v>
      </c>
      <c r="B11" s="30"/>
      <c r="C11" s="96" t="s">
        <v>45</v>
      </c>
      <c r="D11" s="24"/>
      <c r="E11" s="96" t="s">
        <v>46</v>
      </c>
      <c r="F11" s="24"/>
      <c r="G11" s="96" t="s">
        <v>47</v>
      </c>
      <c r="H11" s="24"/>
      <c r="I11" s="96" t="s">
        <v>44</v>
      </c>
    </row>
    <row r="12" spans="1:9" ht="11.25" customHeight="1" x14ac:dyDescent="0.2">
      <c r="A12" s="98" t="s">
        <v>98</v>
      </c>
      <c r="B12" s="52"/>
      <c r="C12" s="17"/>
      <c r="D12" s="17"/>
      <c r="E12" s="17"/>
      <c r="F12" s="17"/>
      <c r="G12" s="17"/>
      <c r="H12" s="17"/>
      <c r="I12" s="17"/>
    </row>
    <row r="13" spans="1:9" ht="11.25" customHeight="1" x14ac:dyDescent="0.2">
      <c r="A13" s="33" t="s">
        <v>30</v>
      </c>
      <c r="B13" s="52"/>
      <c r="C13" s="13">
        <v>40100</v>
      </c>
      <c r="D13" s="55"/>
      <c r="E13" s="13">
        <v>450</v>
      </c>
      <c r="F13" s="13"/>
      <c r="G13" s="119">
        <v>11.2</v>
      </c>
      <c r="H13" s="13"/>
      <c r="I13" s="13">
        <v>98000</v>
      </c>
    </row>
    <row r="14" spans="1:9" ht="11.25" customHeight="1" x14ac:dyDescent="0.2">
      <c r="A14" s="33" t="s">
        <v>31</v>
      </c>
      <c r="B14" s="52"/>
      <c r="C14" s="13">
        <v>48000</v>
      </c>
      <c r="D14" s="55"/>
      <c r="E14" s="13">
        <v>477</v>
      </c>
      <c r="F14" s="13"/>
      <c r="G14" s="16">
        <v>9.9</v>
      </c>
      <c r="H14" s="13"/>
      <c r="I14" s="13">
        <v>94400</v>
      </c>
    </row>
    <row r="15" spans="1:9" ht="11.25" customHeight="1" x14ac:dyDescent="0.2">
      <c r="A15" s="33" t="s">
        <v>32</v>
      </c>
      <c r="B15" s="52"/>
      <c r="C15" s="13">
        <v>47600</v>
      </c>
      <c r="D15" s="55"/>
      <c r="E15" s="103">
        <v>470</v>
      </c>
      <c r="F15" s="13"/>
      <c r="G15" s="108">
        <v>9.9</v>
      </c>
      <c r="H15" s="13"/>
      <c r="I15" s="13">
        <v>94500</v>
      </c>
    </row>
    <row r="16" spans="1:9" ht="11.25" customHeight="1" x14ac:dyDescent="0.2">
      <c r="A16" s="33" t="s">
        <v>33</v>
      </c>
      <c r="B16" s="52"/>
      <c r="C16" s="13">
        <v>47500</v>
      </c>
      <c r="D16" s="99"/>
      <c r="E16" s="103">
        <v>478</v>
      </c>
      <c r="F16" s="99"/>
      <c r="G16" s="108">
        <v>10.1</v>
      </c>
      <c r="H16" s="13"/>
      <c r="I16" s="13">
        <v>108000</v>
      </c>
    </row>
    <row r="17" spans="1:9" ht="11.25" customHeight="1" x14ac:dyDescent="0.2">
      <c r="A17" s="33" t="s">
        <v>3</v>
      </c>
      <c r="B17" s="52"/>
      <c r="C17" s="13">
        <v>44200</v>
      </c>
      <c r="D17" s="99"/>
      <c r="E17" s="103">
        <v>469</v>
      </c>
      <c r="F17" s="99"/>
      <c r="G17" s="108">
        <v>10.6</v>
      </c>
      <c r="H17" s="99"/>
      <c r="I17" s="13">
        <v>101000</v>
      </c>
    </row>
    <row r="18" spans="1:9" ht="11.25" customHeight="1" x14ac:dyDescent="0.2">
      <c r="A18" s="33" t="s">
        <v>4</v>
      </c>
      <c r="B18" s="52"/>
      <c r="C18" s="13">
        <v>43600</v>
      </c>
      <c r="D18" s="99"/>
      <c r="E18" s="103">
        <v>466</v>
      </c>
      <c r="F18" s="99"/>
      <c r="G18" s="108">
        <v>10.7</v>
      </c>
      <c r="H18" s="99"/>
      <c r="I18" s="13">
        <v>99800</v>
      </c>
    </row>
    <row r="19" spans="1:9" ht="11.25" customHeight="1" x14ac:dyDescent="0.2">
      <c r="A19" s="33" t="s">
        <v>23</v>
      </c>
      <c r="B19" s="52"/>
      <c r="C19" s="13">
        <v>39200</v>
      </c>
      <c r="D19" s="55"/>
      <c r="E19" s="103">
        <v>457</v>
      </c>
      <c r="F19" s="13"/>
      <c r="G19" s="108">
        <v>11.7</v>
      </c>
      <c r="H19" s="13"/>
      <c r="I19" s="13">
        <v>94700</v>
      </c>
    </row>
    <row r="20" spans="1:9" ht="11.25" customHeight="1" x14ac:dyDescent="0.2">
      <c r="A20" s="33" t="s">
        <v>24</v>
      </c>
      <c r="B20" s="52"/>
      <c r="C20" s="13">
        <v>46200</v>
      </c>
      <c r="D20" s="55"/>
      <c r="E20" s="103">
        <v>482</v>
      </c>
      <c r="F20" s="13"/>
      <c r="G20" s="108">
        <v>10.4</v>
      </c>
      <c r="H20" s="13"/>
      <c r="I20" s="13">
        <v>99400</v>
      </c>
    </row>
    <row r="21" spans="1:9" ht="11.25" customHeight="1" x14ac:dyDescent="0.2">
      <c r="A21" s="33" t="s">
        <v>25</v>
      </c>
      <c r="B21" s="52"/>
      <c r="C21" s="13">
        <v>41400</v>
      </c>
      <c r="D21" s="55"/>
      <c r="E21" s="103">
        <v>457</v>
      </c>
      <c r="F21" s="13"/>
      <c r="G21" s="108">
        <v>11</v>
      </c>
      <c r="H21" s="13"/>
      <c r="I21" s="13">
        <v>93300</v>
      </c>
    </row>
    <row r="22" spans="1:9" ht="11.25" customHeight="1" x14ac:dyDescent="0.2">
      <c r="A22" s="33" t="s">
        <v>26</v>
      </c>
      <c r="B22" s="52"/>
      <c r="C22" s="13">
        <v>39300</v>
      </c>
      <c r="D22" s="29"/>
      <c r="E22" s="103">
        <v>446</v>
      </c>
      <c r="F22" s="107"/>
      <c r="G22" s="108">
        <v>11.4</v>
      </c>
      <c r="H22" s="107"/>
      <c r="I22" s="13">
        <v>102000</v>
      </c>
    </row>
    <row r="23" spans="1:9" ht="11.25" customHeight="1" x14ac:dyDescent="0.2">
      <c r="A23" s="48" t="s">
        <v>27</v>
      </c>
      <c r="B23" s="52"/>
      <c r="C23" s="104">
        <v>518000</v>
      </c>
      <c r="D23" s="106"/>
      <c r="E23" s="104">
        <v>5550</v>
      </c>
      <c r="F23" s="104"/>
      <c r="G23" s="105">
        <v>10.8</v>
      </c>
      <c r="H23" s="104"/>
      <c r="I23" s="104">
        <v>1130000</v>
      </c>
    </row>
    <row r="24" spans="1:9" ht="11.25" customHeight="1" x14ac:dyDescent="0.2">
      <c r="A24" s="98" t="s">
        <v>113</v>
      </c>
      <c r="B24" s="52"/>
    </row>
    <row r="25" spans="1:9" ht="11.25" customHeight="1" x14ac:dyDescent="0.2">
      <c r="A25" s="33" t="s">
        <v>28</v>
      </c>
      <c r="B25" s="52"/>
      <c r="C25" s="13">
        <v>42200</v>
      </c>
      <c r="D25" s="55"/>
      <c r="E25" s="103">
        <v>459</v>
      </c>
      <c r="F25" s="13"/>
      <c r="G25" s="16">
        <v>10.9</v>
      </c>
      <c r="H25" s="13"/>
      <c r="I25" s="13">
        <v>90700</v>
      </c>
    </row>
    <row r="26" spans="1:9" ht="11.25" customHeight="1" x14ac:dyDescent="0.2">
      <c r="A26" s="33" t="s">
        <v>29</v>
      </c>
      <c r="B26" s="52"/>
      <c r="C26" s="13">
        <v>39600</v>
      </c>
      <c r="D26" s="55"/>
      <c r="E26" s="103">
        <v>447</v>
      </c>
      <c r="F26" s="13"/>
      <c r="G26" s="16">
        <v>11.3</v>
      </c>
      <c r="H26" s="13"/>
      <c r="I26" s="13">
        <v>79800</v>
      </c>
    </row>
    <row r="27" spans="1:9" ht="11.25" customHeight="1" x14ac:dyDescent="0.2">
      <c r="A27" s="33" t="s">
        <v>30</v>
      </c>
      <c r="B27" s="52"/>
      <c r="C27" s="107">
        <v>39200</v>
      </c>
      <c r="D27" s="29"/>
      <c r="E27" s="117">
        <v>447</v>
      </c>
      <c r="F27" s="107"/>
      <c r="G27" s="118">
        <v>11.4</v>
      </c>
      <c r="H27" s="107"/>
      <c r="I27" s="107">
        <v>85200</v>
      </c>
    </row>
    <row r="28" spans="1:9" ht="11.25" customHeight="1" x14ac:dyDescent="0.2">
      <c r="A28" s="100" t="s">
        <v>119</v>
      </c>
      <c r="B28" s="52"/>
      <c r="C28" s="13">
        <v>121000</v>
      </c>
      <c r="D28" s="55"/>
      <c r="E28" s="13">
        <v>1350</v>
      </c>
      <c r="F28" s="13"/>
      <c r="G28" s="16">
        <v>11.2</v>
      </c>
      <c r="H28" s="13"/>
      <c r="I28" s="13">
        <v>256000</v>
      </c>
    </row>
    <row r="29" spans="1:9" ht="11.25" customHeight="1" x14ac:dyDescent="0.2">
      <c r="A29" s="137" t="s">
        <v>48</v>
      </c>
      <c r="B29" s="137"/>
      <c r="C29" s="137"/>
      <c r="D29" s="137"/>
      <c r="E29" s="137"/>
      <c r="F29" s="137"/>
      <c r="G29" s="137"/>
      <c r="H29" s="137"/>
      <c r="I29" s="137"/>
    </row>
    <row r="30" spans="1:9" ht="11.25" customHeight="1" x14ac:dyDescent="0.2">
      <c r="A30" s="138" t="s">
        <v>49</v>
      </c>
      <c r="B30" s="138"/>
      <c r="C30" s="138"/>
      <c r="D30" s="138"/>
      <c r="E30" s="138"/>
      <c r="F30" s="138"/>
      <c r="G30" s="138"/>
      <c r="H30" s="138"/>
      <c r="I30" s="138"/>
    </row>
  </sheetData>
  <mergeCells count="9">
    <mergeCell ref="A29:I29"/>
    <mergeCell ref="A30:I30"/>
    <mergeCell ref="C6:I6"/>
    <mergeCell ref="C7:G7"/>
    <mergeCell ref="A1:I1"/>
    <mergeCell ref="A2:I2"/>
    <mergeCell ref="A3:I3"/>
    <mergeCell ref="A4:I4"/>
    <mergeCell ref="A5:I5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3CC5-820D-4D3F-8D9E-17CCAF9CB9F6}">
  <dimension ref="A1:I38"/>
  <sheetViews>
    <sheetView zoomScaleNormal="100" workbookViewId="0">
      <selection sqref="A1:I1"/>
    </sheetView>
  </sheetViews>
  <sheetFormatPr defaultColWidth="8.75" defaultRowHeight="11.25" customHeight="1" x14ac:dyDescent="0.25"/>
  <cols>
    <col min="1" max="1" width="29.5" style="24" bestFit="1" customWidth="1"/>
    <col min="2" max="2" width="1.5" style="24" customWidth="1"/>
    <col min="3" max="3" width="6.5" style="24" customWidth="1"/>
    <col min="4" max="4" width="1.5" style="24" customWidth="1"/>
    <col min="5" max="5" width="7.5" style="24" customWidth="1"/>
    <col min="6" max="6" width="1.5" style="24" customWidth="1"/>
    <col min="7" max="7" width="7.5" style="24" customWidth="1"/>
    <col min="8" max="8" width="1.75" style="24" customWidth="1"/>
    <col min="9" max="9" width="7.5" style="24" customWidth="1"/>
    <col min="10" max="16384" width="8.75" style="24"/>
  </cols>
  <sheetData>
    <row r="1" spans="1:9" ht="11.25" customHeight="1" x14ac:dyDescent="0.25">
      <c r="A1" s="134" t="s">
        <v>50</v>
      </c>
      <c r="B1" s="134"/>
      <c r="C1" s="134"/>
      <c r="D1" s="134"/>
      <c r="E1" s="134"/>
      <c r="F1" s="134"/>
      <c r="G1" s="134"/>
      <c r="H1" s="134"/>
      <c r="I1" s="134"/>
    </row>
    <row r="2" spans="1:9" ht="11.25" customHeight="1" x14ac:dyDescent="0.25">
      <c r="A2" s="134" t="s">
        <v>51</v>
      </c>
      <c r="B2" s="134"/>
      <c r="C2" s="134"/>
      <c r="D2" s="134"/>
      <c r="E2" s="134"/>
      <c r="F2" s="134"/>
      <c r="G2" s="134"/>
      <c r="H2" s="134"/>
      <c r="I2" s="134"/>
    </row>
    <row r="3" spans="1:9" ht="11.25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1.25" customHeight="1" x14ac:dyDescent="0.25">
      <c r="A4" s="134" t="s">
        <v>72</v>
      </c>
      <c r="B4" s="134"/>
      <c r="C4" s="134"/>
      <c r="D4" s="134"/>
      <c r="E4" s="134"/>
      <c r="F4" s="134"/>
      <c r="G4" s="134"/>
      <c r="H4" s="134"/>
      <c r="I4" s="134"/>
    </row>
    <row r="5" spans="1:9" ht="11.25" customHeight="1" x14ac:dyDescent="0.25">
      <c r="A5" s="135"/>
      <c r="B5" s="135"/>
      <c r="C5" s="135"/>
      <c r="D5" s="135"/>
      <c r="E5" s="135"/>
      <c r="F5" s="135"/>
      <c r="G5" s="135"/>
      <c r="H5" s="135"/>
      <c r="I5" s="135"/>
    </row>
    <row r="6" spans="1:9" ht="11.25" customHeight="1" x14ac:dyDescent="0.25">
      <c r="A6" s="25"/>
      <c r="B6" s="25"/>
      <c r="C6" s="26"/>
      <c r="D6" s="26"/>
      <c r="E6" s="133" t="s">
        <v>109</v>
      </c>
      <c r="F6" s="133"/>
      <c r="G6" s="133"/>
      <c r="H6" s="133"/>
      <c r="I6" s="133"/>
    </row>
    <row r="7" spans="1:9" ht="11.25" customHeight="1" x14ac:dyDescent="0.25">
      <c r="A7" s="84"/>
      <c r="C7" s="25"/>
      <c r="D7" s="25"/>
      <c r="E7" s="25"/>
      <c r="F7" s="25"/>
      <c r="G7" s="25"/>
      <c r="I7" s="25" t="s">
        <v>97</v>
      </c>
    </row>
    <row r="8" spans="1:9" ht="11.25" customHeight="1" x14ac:dyDescent="0.25">
      <c r="A8" s="27" t="s">
        <v>85</v>
      </c>
      <c r="B8" s="28"/>
      <c r="C8" s="29" t="s">
        <v>108</v>
      </c>
      <c r="D8" s="28"/>
      <c r="E8" s="34" t="s">
        <v>29</v>
      </c>
      <c r="F8" s="28"/>
      <c r="G8" s="70" t="s">
        <v>30</v>
      </c>
      <c r="H8" s="30"/>
      <c r="I8" s="39" t="s">
        <v>120</v>
      </c>
    </row>
    <row r="9" spans="1:9" ht="11.25" customHeight="1" x14ac:dyDescent="0.25">
      <c r="A9" s="31" t="s">
        <v>52</v>
      </c>
      <c r="B9" s="32"/>
    </row>
    <row r="10" spans="1:9" ht="11.25" customHeight="1" x14ac:dyDescent="0.25">
      <c r="A10" s="71" t="s">
        <v>73</v>
      </c>
      <c r="B10" s="65"/>
      <c r="C10" s="20"/>
      <c r="D10" s="20"/>
      <c r="E10" s="20"/>
      <c r="F10" s="20"/>
      <c r="G10" s="20"/>
      <c r="H10" s="20"/>
      <c r="I10" s="20"/>
    </row>
    <row r="11" spans="1:9" ht="11.1" customHeight="1" x14ac:dyDescent="0.25">
      <c r="A11" s="72" t="s">
        <v>53</v>
      </c>
      <c r="B11" s="65"/>
      <c r="C11" s="13">
        <v>374</v>
      </c>
      <c r="D11" s="20"/>
      <c r="E11" s="4">
        <v>43</v>
      </c>
      <c r="F11" s="36"/>
      <c r="G11" s="13">
        <v>60</v>
      </c>
      <c r="H11" s="20"/>
      <c r="I11" s="4">
        <v>123</v>
      </c>
    </row>
    <row r="12" spans="1:9" ht="11.25" customHeight="1" x14ac:dyDescent="0.25">
      <c r="A12" s="72" t="s">
        <v>54</v>
      </c>
      <c r="B12" s="65"/>
      <c r="C12" s="109">
        <v>5060</v>
      </c>
      <c r="D12" s="36"/>
      <c r="E12" s="4">
        <v>918</v>
      </c>
      <c r="F12" s="36"/>
      <c r="G12" s="13">
        <v>967</v>
      </c>
      <c r="H12" s="20"/>
      <c r="I12" s="3">
        <v>2090</v>
      </c>
    </row>
    <row r="13" spans="1:9" ht="11.25" customHeight="1" x14ac:dyDescent="0.25">
      <c r="A13" s="72" t="s">
        <v>55</v>
      </c>
      <c r="B13" s="65"/>
      <c r="C13" s="109">
        <v>3080</v>
      </c>
      <c r="D13" s="37"/>
      <c r="E13" s="4">
        <v>265</v>
      </c>
      <c r="F13" s="36"/>
      <c r="G13" s="13">
        <v>216</v>
      </c>
      <c r="H13" s="20"/>
      <c r="I13" s="3">
        <v>879</v>
      </c>
    </row>
    <row r="14" spans="1:9" ht="11.25" customHeight="1" x14ac:dyDescent="0.25">
      <c r="A14" s="72" t="s">
        <v>56</v>
      </c>
      <c r="B14" s="65"/>
      <c r="C14" s="109">
        <v>9170</v>
      </c>
      <c r="D14" s="36"/>
      <c r="E14" s="4">
        <v>205</v>
      </c>
      <c r="F14" s="36"/>
      <c r="G14" s="13">
        <v>801</v>
      </c>
      <c r="H14" s="20"/>
      <c r="I14" s="3">
        <v>1380</v>
      </c>
    </row>
    <row r="15" spans="1:9" ht="11.25" customHeight="1" x14ac:dyDescent="0.25">
      <c r="A15" s="72" t="s">
        <v>57</v>
      </c>
      <c r="B15" s="65"/>
      <c r="C15" s="109">
        <v>3740</v>
      </c>
      <c r="D15" s="37"/>
      <c r="E15" s="4">
        <v>140</v>
      </c>
      <c r="F15" s="36"/>
      <c r="G15" s="13">
        <v>855</v>
      </c>
      <c r="H15" s="20"/>
      <c r="I15" s="3">
        <v>1010</v>
      </c>
    </row>
    <row r="16" spans="1:9" ht="11.25" customHeight="1" x14ac:dyDescent="0.25">
      <c r="A16" s="72" t="s">
        <v>58</v>
      </c>
      <c r="B16" s="65"/>
      <c r="C16" s="109">
        <v>8850</v>
      </c>
      <c r="D16" s="37"/>
      <c r="E16" s="4">
        <v>811</v>
      </c>
      <c r="F16" s="36"/>
      <c r="G16" s="13">
        <v>1180</v>
      </c>
      <c r="H16" s="20"/>
      <c r="I16" s="3">
        <v>3130</v>
      </c>
    </row>
    <row r="17" spans="1:9" ht="11.25" customHeight="1" x14ac:dyDescent="0.25">
      <c r="A17" s="72" t="s">
        <v>88</v>
      </c>
      <c r="B17" s="65"/>
      <c r="C17" s="109">
        <v>1080</v>
      </c>
      <c r="D17" s="37"/>
      <c r="E17" s="4">
        <v>137</v>
      </c>
      <c r="F17" s="36"/>
      <c r="G17" s="13">
        <v>134</v>
      </c>
      <c r="H17" s="20"/>
      <c r="I17" s="4">
        <v>384</v>
      </c>
    </row>
    <row r="18" spans="1:9" ht="11.25" customHeight="1" x14ac:dyDescent="0.25">
      <c r="A18" s="72" t="s">
        <v>59</v>
      </c>
      <c r="B18" s="65"/>
      <c r="C18" s="109">
        <v>174</v>
      </c>
      <c r="D18" s="37"/>
      <c r="E18" s="4">
        <v>25</v>
      </c>
      <c r="F18" s="36"/>
      <c r="G18" s="13">
        <v>50</v>
      </c>
      <c r="H18" s="20"/>
      <c r="I18" s="4">
        <v>86</v>
      </c>
    </row>
    <row r="19" spans="1:9" ht="11.25" customHeight="1" x14ac:dyDescent="0.25">
      <c r="A19" s="72" t="s">
        <v>60</v>
      </c>
      <c r="B19" s="65"/>
      <c r="C19" s="109">
        <v>111</v>
      </c>
      <c r="D19" s="36"/>
      <c r="E19" s="4">
        <v>26</v>
      </c>
      <c r="F19" s="36"/>
      <c r="G19" s="13">
        <v>133</v>
      </c>
      <c r="H19" s="20"/>
      <c r="I19" s="4">
        <v>160</v>
      </c>
    </row>
    <row r="20" spans="1:9" ht="11.25" customHeight="1" x14ac:dyDescent="0.25">
      <c r="A20" s="73" t="s">
        <v>61</v>
      </c>
      <c r="B20" s="20"/>
      <c r="C20" s="104">
        <v>31600</v>
      </c>
      <c r="D20" s="94"/>
      <c r="E20" s="38">
        <v>2570</v>
      </c>
      <c r="F20" s="94"/>
      <c r="G20" s="38">
        <v>4400</v>
      </c>
      <c r="H20" s="9"/>
      <c r="I20" s="38">
        <v>9240</v>
      </c>
    </row>
    <row r="21" spans="1:9" ht="11.25" customHeight="1" x14ac:dyDescent="0.25">
      <c r="A21" s="74" t="s">
        <v>74</v>
      </c>
      <c r="B21" s="65"/>
      <c r="C21" s="13"/>
      <c r="D21" s="95"/>
      <c r="E21" s="20"/>
      <c r="F21" s="35"/>
      <c r="G21" s="20"/>
      <c r="H21" s="20"/>
      <c r="I21" s="20"/>
    </row>
    <row r="22" spans="1:9" ht="11.25" customHeight="1" x14ac:dyDescent="0.25">
      <c r="A22" s="72" t="s">
        <v>80</v>
      </c>
      <c r="B22" s="65"/>
      <c r="C22" s="13">
        <v>843</v>
      </c>
      <c r="D22" s="95"/>
      <c r="E22" s="85">
        <v>153</v>
      </c>
      <c r="F22" s="95"/>
      <c r="G22" s="85">
        <v>116</v>
      </c>
      <c r="H22" s="20"/>
      <c r="I22" s="85">
        <v>337</v>
      </c>
    </row>
    <row r="23" spans="1:9" ht="11.25" customHeight="1" x14ac:dyDescent="0.25">
      <c r="A23" s="72" t="s">
        <v>81</v>
      </c>
      <c r="B23" s="65"/>
      <c r="C23" s="13">
        <v>1150</v>
      </c>
      <c r="D23" s="36"/>
      <c r="E23" s="85">
        <v>111</v>
      </c>
      <c r="F23" s="95"/>
      <c r="G23" s="85">
        <v>111</v>
      </c>
      <c r="H23" s="20"/>
      <c r="I23" s="4">
        <v>400</v>
      </c>
    </row>
    <row r="24" spans="1:9" ht="11.25" customHeight="1" x14ac:dyDescent="0.25">
      <c r="A24" s="72" t="s">
        <v>75</v>
      </c>
      <c r="B24" s="65"/>
      <c r="C24" s="13">
        <v>129</v>
      </c>
      <c r="D24" s="95"/>
      <c r="E24" s="85">
        <v>8</v>
      </c>
      <c r="F24" s="95"/>
      <c r="G24" s="85">
        <v>15</v>
      </c>
      <c r="H24" s="20"/>
      <c r="I24" s="85">
        <v>31</v>
      </c>
    </row>
    <row r="25" spans="1:9" ht="11.25" customHeight="1" x14ac:dyDescent="0.25">
      <c r="A25" s="72" t="s">
        <v>76</v>
      </c>
      <c r="B25" s="65"/>
      <c r="C25" s="13">
        <v>47</v>
      </c>
      <c r="D25" s="95"/>
      <c r="E25" s="85">
        <v>13</v>
      </c>
      <c r="F25" s="95"/>
      <c r="G25" s="85">
        <v>12</v>
      </c>
      <c r="H25" s="20"/>
      <c r="I25" s="85">
        <v>26</v>
      </c>
    </row>
    <row r="26" spans="1:9" ht="11.25" customHeight="1" x14ac:dyDescent="0.25">
      <c r="A26" s="72" t="s">
        <v>82</v>
      </c>
      <c r="B26" s="65"/>
      <c r="C26" s="13">
        <v>58</v>
      </c>
      <c r="D26" s="95"/>
      <c r="E26" s="10" t="s">
        <v>87</v>
      </c>
      <c r="F26" s="95"/>
      <c r="G26" s="86" t="s">
        <v>121</v>
      </c>
      <c r="H26" s="20"/>
      <c r="I26" s="85">
        <v>15</v>
      </c>
    </row>
    <row r="27" spans="1:9" ht="11.25" customHeight="1" x14ac:dyDescent="0.25">
      <c r="A27" s="72" t="s">
        <v>77</v>
      </c>
      <c r="B27" s="65"/>
      <c r="C27" s="13">
        <v>10</v>
      </c>
      <c r="D27" s="95"/>
      <c r="E27" s="86" t="s">
        <v>115</v>
      </c>
      <c r="F27" s="95"/>
      <c r="G27" s="10" t="s">
        <v>87</v>
      </c>
      <c r="H27" s="20"/>
      <c r="I27" s="85">
        <v>1</v>
      </c>
    </row>
    <row r="28" spans="1:9" ht="11.25" customHeight="1" x14ac:dyDescent="0.25">
      <c r="A28" s="72" t="s">
        <v>83</v>
      </c>
      <c r="B28" s="65"/>
      <c r="C28" s="13">
        <v>20700</v>
      </c>
      <c r="D28" s="95"/>
      <c r="E28" s="3">
        <v>1550</v>
      </c>
      <c r="F28" s="95"/>
      <c r="G28" s="3">
        <v>1940</v>
      </c>
      <c r="H28" s="20"/>
      <c r="I28" s="3">
        <v>5270</v>
      </c>
    </row>
    <row r="29" spans="1:9" ht="11.25" customHeight="1" x14ac:dyDescent="0.25">
      <c r="A29" s="72" t="s">
        <v>117</v>
      </c>
      <c r="B29" s="65"/>
      <c r="C29" s="13">
        <v>1260</v>
      </c>
      <c r="D29" s="95"/>
      <c r="E29" s="85">
        <v>103</v>
      </c>
      <c r="F29" s="95"/>
      <c r="G29" s="85">
        <v>142</v>
      </c>
      <c r="H29" s="20"/>
      <c r="I29" s="3">
        <v>301</v>
      </c>
    </row>
    <row r="30" spans="1:9" ht="11.25" customHeight="1" x14ac:dyDescent="0.25">
      <c r="A30" s="74" t="s">
        <v>78</v>
      </c>
      <c r="B30" s="20"/>
      <c r="C30" s="13"/>
      <c r="D30" s="35"/>
      <c r="E30" s="20"/>
      <c r="F30" s="35"/>
      <c r="G30" s="20"/>
      <c r="H30" s="20"/>
      <c r="I30" s="20"/>
    </row>
    <row r="31" spans="1:9" ht="11.25" customHeight="1" x14ac:dyDescent="0.25">
      <c r="A31" s="75" t="s">
        <v>79</v>
      </c>
      <c r="B31" s="65"/>
      <c r="C31" s="13">
        <v>519</v>
      </c>
      <c r="D31" s="35"/>
      <c r="E31" s="85">
        <v>78</v>
      </c>
      <c r="F31" s="95"/>
      <c r="G31" s="85">
        <v>123</v>
      </c>
      <c r="H31" s="20"/>
      <c r="I31" s="85">
        <v>326</v>
      </c>
    </row>
    <row r="32" spans="1:9" ht="11.25" customHeight="1" x14ac:dyDescent="0.25">
      <c r="A32" s="76" t="s">
        <v>80</v>
      </c>
      <c r="B32" s="20"/>
      <c r="C32" s="13">
        <v>1130</v>
      </c>
      <c r="D32" s="35"/>
      <c r="E32" s="85">
        <v>89</v>
      </c>
      <c r="F32" s="95"/>
      <c r="G32" s="85">
        <v>81</v>
      </c>
      <c r="H32" s="8"/>
      <c r="I32" s="4">
        <v>203</v>
      </c>
    </row>
    <row r="33" spans="1:9" ht="11.25" customHeight="1" x14ac:dyDescent="0.25">
      <c r="A33" s="140" t="s">
        <v>104</v>
      </c>
      <c r="B33" s="140"/>
      <c r="C33" s="140"/>
      <c r="D33" s="140"/>
      <c r="E33" s="140"/>
      <c r="F33" s="140"/>
      <c r="G33" s="140"/>
      <c r="H33" s="140"/>
      <c r="I33" s="140"/>
    </row>
    <row r="34" spans="1:9" ht="11.25" customHeight="1" x14ac:dyDescent="0.25">
      <c r="A34" s="138" t="s">
        <v>48</v>
      </c>
      <c r="B34" s="138"/>
      <c r="C34" s="138"/>
      <c r="D34" s="138"/>
      <c r="E34" s="138"/>
      <c r="F34" s="138"/>
      <c r="G34" s="138"/>
      <c r="H34" s="138"/>
      <c r="I34" s="138"/>
    </row>
    <row r="35" spans="1:9" ht="11.25" customHeight="1" x14ac:dyDescent="0.25">
      <c r="A35" s="131" t="s">
        <v>95</v>
      </c>
      <c r="B35" s="131"/>
      <c r="C35" s="131"/>
      <c r="D35" s="131"/>
      <c r="E35" s="131"/>
      <c r="F35" s="131"/>
      <c r="G35" s="131"/>
      <c r="H35" s="131"/>
      <c r="I35" s="131"/>
    </row>
    <row r="36" spans="1:9" ht="11.25" customHeight="1" x14ac:dyDescent="0.25">
      <c r="A36" s="129" t="s">
        <v>116</v>
      </c>
      <c r="B36" s="129"/>
      <c r="C36" s="129"/>
      <c r="D36" s="129"/>
      <c r="E36" s="129"/>
      <c r="F36" s="129"/>
      <c r="G36" s="129"/>
      <c r="H36" s="129"/>
      <c r="I36" s="129"/>
    </row>
    <row r="37" spans="1:9" ht="11.25" customHeight="1" x14ac:dyDescent="0.25">
      <c r="A37" s="134"/>
      <c r="B37" s="134"/>
      <c r="C37" s="134"/>
      <c r="D37" s="134"/>
      <c r="E37" s="134"/>
      <c r="F37" s="134"/>
      <c r="G37" s="134"/>
      <c r="H37" s="134"/>
      <c r="I37" s="134"/>
    </row>
    <row r="38" spans="1:9" ht="11.25" customHeight="1" x14ac:dyDescent="0.25">
      <c r="A38" s="129" t="s">
        <v>62</v>
      </c>
      <c r="B38" s="129"/>
      <c r="C38" s="129"/>
      <c r="D38" s="129"/>
      <c r="E38" s="129"/>
      <c r="F38" s="129"/>
      <c r="G38" s="129"/>
      <c r="H38" s="129"/>
      <c r="I38" s="129"/>
    </row>
  </sheetData>
  <mergeCells count="12">
    <mergeCell ref="A38:I38"/>
    <mergeCell ref="A1:I1"/>
    <mergeCell ref="A2:I2"/>
    <mergeCell ref="A3:I3"/>
    <mergeCell ref="A4:I4"/>
    <mergeCell ref="A5:I5"/>
    <mergeCell ref="E6:I6"/>
    <mergeCell ref="A33:I33"/>
    <mergeCell ref="A34:I34"/>
    <mergeCell ref="A36:I36"/>
    <mergeCell ref="A35:I35"/>
    <mergeCell ref="A37:I37"/>
  </mergeCells>
  <printOptions horizontalCentered="1"/>
  <pageMargins left="0.5" right="0.5" top="0.5" bottom="0.5" header="0.3" footer="0.3"/>
  <pageSetup orientation="portrait" r:id="rId1"/>
  <ignoredErrors>
    <ignoredError sqref="E6 G26 E2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6D45-6748-4D1B-9799-AA91247D8A36}">
  <dimension ref="A1:S36"/>
  <sheetViews>
    <sheetView zoomScaleNormal="100" workbookViewId="0">
      <selection sqref="A1:Q1"/>
    </sheetView>
  </sheetViews>
  <sheetFormatPr defaultColWidth="8.75" defaultRowHeight="11.25" customHeight="1" x14ac:dyDescent="0.25"/>
  <cols>
    <col min="1" max="1" width="15.5" style="24" customWidth="1"/>
    <col min="2" max="2" width="1.5" style="24" customWidth="1"/>
    <col min="3" max="3" width="5.5" style="24" customWidth="1"/>
    <col min="4" max="4" width="1.5" style="24" customWidth="1"/>
    <col min="5" max="5" width="5.375" style="24" bestFit="1" customWidth="1"/>
    <col min="6" max="6" width="1.5" style="61" customWidth="1"/>
    <col min="7" max="7" width="7.125" style="24" bestFit="1" customWidth="1"/>
    <col min="8" max="8" width="1.5" style="61" customWidth="1"/>
    <col min="9" max="9" width="4.5" style="24" customWidth="1"/>
    <col min="10" max="10" width="1.5" style="59" customWidth="1"/>
    <col min="11" max="11" width="5.375" style="24" bestFit="1" customWidth="1"/>
    <col min="12" max="12" width="1.5" style="24" customWidth="1"/>
    <col min="13" max="13" width="7.125" style="24" bestFit="1" customWidth="1"/>
    <col min="14" max="14" width="1.5" style="24" customWidth="1"/>
    <col min="15" max="15" width="4.5" style="24" bestFit="1" customWidth="1"/>
    <col min="16" max="16" width="1.75" style="24" customWidth="1"/>
    <col min="17" max="17" width="6.125" style="24" bestFit="1" customWidth="1"/>
    <col min="18" max="16384" width="8.75" style="24"/>
  </cols>
  <sheetData>
    <row r="1" spans="1:19" ht="11.25" customHeight="1" x14ac:dyDescent="0.25">
      <c r="A1" s="134" t="s">
        <v>63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9" ht="11.25" customHeight="1" x14ac:dyDescent="0.25">
      <c r="A2" s="134" t="s">
        <v>96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9" ht="11.25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19" ht="11.25" customHeight="1" x14ac:dyDescent="0.25">
      <c r="A4" s="134" t="s">
        <v>64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9" ht="11.25" customHeight="1" x14ac:dyDescent="0.25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19" ht="11.25" customHeight="1" x14ac:dyDescent="0.25">
      <c r="A6" s="40"/>
      <c r="B6" s="40"/>
      <c r="C6" s="56"/>
      <c r="D6" s="56"/>
      <c r="E6" s="141" t="s">
        <v>109</v>
      </c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</row>
    <row r="7" spans="1:19" ht="11.25" customHeight="1" x14ac:dyDescent="0.25">
      <c r="A7" s="57"/>
      <c r="B7" s="57"/>
      <c r="C7" s="40"/>
      <c r="D7" s="57"/>
      <c r="E7" s="135" t="s">
        <v>29</v>
      </c>
      <c r="F7" s="135"/>
      <c r="G7" s="135"/>
      <c r="H7" s="135"/>
      <c r="I7" s="135"/>
      <c r="J7" s="40"/>
      <c r="K7" s="135" t="s">
        <v>30</v>
      </c>
      <c r="L7" s="135"/>
      <c r="M7" s="135"/>
      <c r="N7" s="135"/>
      <c r="O7" s="135"/>
      <c r="Q7" s="40" t="s">
        <v>97</v>
      </c>
    </row>
    <row r="8" spans="1:19" ht="11.25" customHeight="1" x14ac:dyDescent="0.25">
      <c r="A8" s="41" t="s">
        <v>65</v>
      </c>
      <c r="B8" s="41"/>
      <c r="C8" s="21" t="s">
        <v>108</v>
      </c>
      <c r="D8" s="5"/>
      <c r="E8" s="39" t="s">
        <v>5</v>
      </c>
      <c r="F8" s="5"/>
      <c r="G8" s="39" t="s">
        <v>6</v>
      </c>
      <c r="H8" s="39"/>
      <c r="I8" s="39" t="s">
        <v>61</v>
      </c>
      <c r="J8" s="39"/>
      <c r="K8" s="39" t="s">
        <v>5</v>
      </c>
      <c r="L8" s="5"/>
      <c r="M8" s="39" t="s">
        <v>6</v>
      </c>
      <c r="N8" s="39"/>
      <c r="O8" s="39" t="s">
        <v>61</v>
      </c>
      <c r="P8" s="20"/>
      <c r="Q8" s="39" t="s">
        <v>120</v>
      </c>
    </row>
    <row r="9" spans="1:19" ht="11.25" customHeight="1" x14ac:dyDescent="0.25">
      <c r="A9" s="31" t="s">
        <v>99</v>
      </c>
      <c r="C9" s="13">
        <v>2470</v>
      </c>
      <c r="D9" s="6"/>
      <c r="E9" s="13">
        <v>162</v>
      </c>
      <c r="F9" s="53"/>
      <c r="G9" s="110" t="s">
        <v>87</v>
      </c>
      <c r="H9" s="13"/>
      <c r="I9" s="13">
        <v>162</v>
      </c>
      <c r="J9" s="6"/>
      <c r="K9" s="85">
        <v>158</v>
      </c>
      <c r="L9" s="2"/>
      <c r="M9" s="110" t="s">
        <v>87</v>
      </c>
      <c r="N9" s="4"/>
      <c r="O9" s="4">
        <v>158</v>
      </c>
      <c r="P9" s="9"/>
      <c r="Q9" s="4">
        <v>482</v>
      </c>
      <c r="S9" s="53"/>
    </row>
    <row r="10" spans="1:19" ht="11.25" customHeight="1" x14ac:dyDescent="0.25">
      <c r="A10" s="31" t="s">
        <v>66</v>
      </c>
      <c r="C10" s="13">
        <v>102</v>
      </c>
      <c r="D10" s="6"/>
      <c r="E10" s="13">
        <v>7</v>
      </c>
      <c r="F10" s="53"/>
      <c r="G10" s="55" t="s">
        <v>89</v>
      </c>
      <c r="H10" s="13"/>
      <c r="I10" s="13">
        <v>7</v>
      </c>
      <c r="J10" s="6"/>
      <c r="K10" s="85">
        <v>8</v>
      </c>
      <c r="L10" s="2"/>
      <c r="M10" s="55" t="s">
        <v>89</v>
      </c>
      <c r="N10" s="4"/>
      <c r="O10" s="4">
        <v>8</v>
      </c>
      <c r="P10" s="20"/>
      <c r="Q10" s="4">
        <v>23</v>
      </c>
      <c r="S10" s="53"/>
    </row>
    <row r="11" spans="1:19" ht="11.25" customHeight="1" x14ac:dyDescent="0.25">
      <c r="A11" s="31" t="s">
        <v>67</v>
      </c>
      <c r="C11" s="13">
        <v>1620</v>
      </c>
      <c r="D11" s="6"/>
      <c r="E11" s="13">
        <v>56</v>
      </c>
      <c r="F11" s="53"/>
      <c r="G11" s="109">
        <v>80</v>
      </c>
      <c r="H11" s="13"/>
      <c r="I11" s="13">
        <v>136</v>
      </c>
      <c r="J11" s="6"/>
      <c r="K11" s="85">
        <v>46</v>
      </c>
      <c r="L11" s="2"/>
      <c r="M11" s="85">
        <v>23</v>
      </c>
      <c r="N11" s="4"/>
      <c r="O11" s="4">
        <v>69</v>
      </c>
      <c r="P11" s="20"/>
      <c r="Q11" s="4">
        <v>341</v>
      </c>
      <c r="S11" s="53"/>
    </row>
    <row r="12" spans="1:19" ht="11.25" customHeight="1" x14ac:dyDescent="0.25">
      <c r="A12" s="31" t="s">
        <v>68</v>
      </c>
      <c r="C12" s="13">
        <v>4030</v>
      </c>
      <c r="D12" s="6"/>
      <c r="E12" s="13">
        <v>327</v>
      </c>
      <c r="F12" s="53"/>
      <c r="G12" s="110" t="s">
        <v>87</v>
      </c>
      <c r="H12" s="13"/>
      <c r="I12" s="13">
        <v>327</v>
      </c>
      <c r="J12" s="91"/>
      <c r="K12" s="85">
        <v>247</v>
      </c>
      <c r="L12" s="2"/>
      <c r="M12" s="110" t="s">
        <v>87</v>
      </c>
      <c r="N12" s="4"/>
      <c r="O12" s="4">
        <v>247</v>
      </c>
      <c r="P12" s="20"/>
      <c r="Q12" s="4">
        <v>915</v>
      </c>
      <c r="S12" s="53"/>
    </row>
    <row r="13" spans="1:19" ht="11.25" customHeight="1" x14ac:dyDescent="0.25">
      <c r="A13" s="31" t="s">
        <v>69</v>
      </c>
      <c r="C13" s="13">
        <v>2010</v>
      </c>
      <c r="D13" s="6"/>
      <c r="E13" s="13">
        <v>155</v>
      </c>
      <c r="F13" s="53"/>
      <c r="G13" s="55" t="s">
        <v>89</v>
      </c>
      <c r="H13" s="13"/>
      <c r="I13" s="13">
        <v>155</v>
      </c>
      <c r="J13" s="91"/>
      <c r="K13" s="85">
        <v>110</v>
      </c>
      <c r="L13" s="2"/>
      <c r="M13" s="55" t="s">
        <v>89</v>
      </c>
      <c r="N13" s="4"/>
      <c r="O13" s="4">
        <v>110</v>
      </c>
      <c r="P13" s="20"/>
      <c r="Q13" s="4">
        <v>422</v>
      </c>
      <c r="S13" s="53"/>
    </row>
    <row r="14" spans="1:19" ht="11.25" customHeight="1" x14ac:dyDescent="0.25">
      <c r="A14" s="31" t="s">
        <v>70</v>
      </c>
      <c r="C14" s="13">
        <v>228</v>
      </c>
      <c r="D14" s="6"/>
      <c r="E14" s="13">
        <v>20</v>
      </c>
      <c r="F14" s="53"/>
      <c r="G14" s="110" t="s">
        <v>87</v>
      </c>
      <c r="H14" s="109"/>
      <c r="I14" s="13">
        <v>20</v>
      </c>
      <c r="J14" s="6"/>
      <c r="K14" s="85">
        <v>19</v>
      </c>
      <c r="L14" s="2"/>
      <c r="M14" s="110" t="s">
        <v>87</v>
      </c>
      <c r="N14" s="3"/>
      <c r="O14" s="4">
        <v>19</v>
      </c>
      <c r="P14" s="20"/>
      <c r="Q14" s="4">
        <v>59</v>
      </c>
      <c r="S14" s="53"/>
    </row>
    <row r="15" spans="1:19" ht="11.25" customHeight="1" x14ac:dyDescent="0.25">
      <c r="A15" s="31" t="s">
        <v>101</v>
      </c>
      <c r="C15" s="13">
        <v>5530</v>
      </c>
      <c r="D15" s="6"/>
      <c r="E15" s="13">
        <v>447</v>
      </c>
      <c r="F15" s="53"/>
      <c r="G15" s="55" t="s">
        <v>89</v>
      </c>
      <c r="H15" s="109"/>
      <c r="I15" s="13">
        <v>447</v>
      </c>
      <c r="J15" s="91"/>
      <c r="K15" s="85">
        <v>447</v>
      </c>
      <c r="L15" s="2"/>
      <c r="M15" s="55" t="s">
        <v>89</v>
      </c>
      <c r="N15" s="3"/>
      <c r="O15" s="4">
        <v>447</v>
      </c>
      <c r="P15" s="20"/>
      <c r="Q15" s="4">
        <v>1350</v>
      </c>
      <c r="S15" s="53"/>
    </row>
    <row r="16" spans="1:19" ht="11.25" customHeight="1" x14ac:dyDescent="0.25">
      <c r="A16" s="31" t="s">
        <v>100</v>
      </c>
      <c r="C16" s="13">
        <v>7130</v>
      </c>
      <c r="D16" s="6"/>
      <c r="E16" s="13">
        <v>477</v>
      </c>
      <c r="F16" s="53"/>
      <c r="G16" s="13">
        <v>129</v>
      </c>
      <c r="H16" s="13"/>
      <c r="I16" s="13">
        <v>606</v>
      </c>
      <c r="J16" s="6"/>
      <c r="K16" s="85">
        <v>477</v>
      </c>
      <c r="L16" s="2"/>
      <c r="M16" s="85">
        <v>8</v>
      </c>
      <c r="N16" s="4"/>
      <c r="O16" s="4">
        <v>484</v>
      </c>
      <c r="P16" s="8"/>
      <c r="Q16" s="4">
        <v>1680</v>
      </c>
      <c r="S16" s="53"/>
    </row>
    <row r="17" spans="1:19" ht="11.25" customHeight="1" x14ac:dyDescent="0.25">
      <c r="A17" s="48" t="s">
        <v>71</v>
      </c>
      <c r="B17" s="51"/>
      <c r="C17" s="12">
        <v>23100</v>
      </c>
      <c r="D17" s="62"/>
      <c r="E17" s="12">
        <v>1650</v>
      </c>
      <c r="F17" s="111"/>
      <c r="G17" s="12">
        <v>209</v>
      </c>
      <c r="H17" s="111"/>
      <c r="I17" s="12">
        <v>1860</v>
      </c>
      <c r="J17" s="66"/>
      <c r="K17" s="7">
        <v>1510</v>
      </c>
      <c r="L17" s="22"/>
      <c r="M17" s="7">
        <v>31</v>
      </c>
      <c r="N17" s="22"/>
      <c r="O17" s="7">
        <v>1540</v>
      </c>
      <c r="P17" s="20"/>
      <c r="Q17" s="38">
        <v>5280</v>
      </c>
      <c r="S17" s="53"/>
    </row>
    <row r="18" spans="1:19" ht="11.25" customHeight="1" x14ac:dyDescent="0.25">
      <c r="A18" s="136" t="s">
        <v>107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S18" s="53"/>
    </row>
    <row r="19" spans="1:19" ht="11.25" customHeight="1" x14ac:dyDescent="0.25">
      <c r="A19" s="138" t="s">
        <v>48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</row>
    <row r="20" spans="1:19" ht="11.25" customHeight="1" x14ac:dyDescent="0.25">
      <c r="A20" s="131" t="s">
        <v>95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</row>
    <row r="21" spans="1:19" ht="11.25" customHeight="1" x14ac:dyDescent="0.25">
      <c r="A21" s="129" t="s">
        <v>102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 ht="11.25" customHeight="1" x14ac:dyDescent="0.25">
      <c r="A22" s="129" t="s">
        <v>103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9" ht="11.25" customHeight="1" x14ac:dyDescent="0.25">
      <c r="A23" s="129" t="s">
        <v>105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9" ht="11.25" customHeight="1" x14ac:dyDescent="0.25">
      <c r="C24" s="13"/>
      <c r="D24" s="53"/>
      <c r="E24" s="13"/>
      <c r="F24" s="18"/>
      <c r="G24" s="13"/>
      <c r="H24" s="58"/>
      <c r="I24" s="13"/>
    </row>
    <row r="25" spans="1:19" ht="11.25" customHeight="1" x14ac:dyDescent="0.25">
      <c r="C25" s="13"/>
      <c r="D25" s="53"/>
      <c r="E25" s="13"/>
      <c r="F25" s="18"/>
      <c r="G25" s="13"/>
      <c r="H25" s="58"/>
      <c r="I25" s="53"/>
    </row>
    <row r="26" spans="1:19" ht="11.25" customHeight="1" x14ac:dyDescent="0.25">
      <c r="C26" s="13"/>
      <c r="D26" s="53"/>
      <c r="E26" s="13"/>
      <c r="F26" s="18"/>
      <c r="G26" s="13"/>
      <c r="H26" s="60"/>
      <c r="I26" s="13"/>
    </row>
    <row r="27" spans="1:19" ht="11.25" customHeight="1" x14ac:dyDescent="0.25">
      <c r="B27" s="32"/>
      <c r="C27" s="13"/>
      <c r="D27" s="53"/>
      <c r="E27" s="53"/>
      <c r="F27" s="18"/>
      <c r="G27" s="13"/>
      <c r="H27" s="58"/>
      <c r="I27" s="53"/>
    </row>
    <row r="28" spans="1:19" ht="11.25" customHeight="1" x14ac:dyDescent="0.25">
      <c r="A28" s="32"/>
      <c r="C28" s="13"/>
      <c r="D28" s="53"/>
      <c r="E28" s="53"/>
      <c r="F28" s="18"/>
      <c r="G28" s="53"/>
      <c r="H28" s="18"/>
      <c r="I28" s="53"/>
    </row>
    <row r="29" spans="1:19" ht="11.25" customHeight="1" x14ac:dyDescent="0.25">
      <c r="B29" s="32"/>
      <c r="C29" s="13"/>
      <c r="D29" s="53"/>
      <c r="E29" s="53"/>
      <c r="F29" s="18"/>
      <c r="G29" s="53"/>
      <c r="H29" s="18"/>
      <c r="I29" s="53"/>
    </row>
    <row r="30" spans="1:19" ht="11.25" customHeight="1" x14ac:dyDescent="0.25">
      <c r="A30" s="32"/>
      <c r="B30" s="53"/>
      <c r="C30" s="53"/>
      <c r="D30" s="53"/>
      <c r="E30" s="53"/>
      <c r="F30" s="18"/>
      <c r="G30" s="53"/>
      <c r="H30" s="18"/>
      <c r="I30" s="53"/>
    </row>
    <row r="31" spans="1:19" ht="11.25" customHeight="1" x14ac:dyDescent="0.25">
      <c r="A31" s="53"/>
      <c r="B31" s="18"/>
      <c r="C31" s="53"/>
      <c r="D31" s="53"/>
      <c r="E31" s="53"/>
      <c r="F31" s="18"/>
      <c r="G31" s="53"/>
      <c r="H31" s="18"/>
      <c r="I31" s="53"/>
    </row>
    <row r="32" spans="1:19" ht="11.25" customHeight="1" x14ac:dyDescent="0.25">
      <c r="A32" s="18"/>
      <c r="B32" s="18"/>
      <c r="C32" s="53"/>
      <c r="D32" s="53"/>
      <c r="E32" s="53"/>
      <c r="F32" s="18"/>
      <c r="G32" s="53"/>
      <c r="H32" s="18"/>
      <c r="I32" s="53"/>
    </row>
    <row r="33" spans="1:9" ht="11.25" customHeight="1" x14ac:dyDescent="0.25">
      <c r="A33" s="18"/>
      <c r="B33" s="18"/>
      <c r="C33" s="53"/>
      <c r="D33" s="53"/>
      <c r="E33" s="53"/>
      <c r="F33" s="18"/>
      <c r="G33" s="53"/>
      <c r="H33" s="18"/>
      <c r="I33" s="53"/>
    </row>
    <row r="34" spans="1:9" ht="11.25" customHeight="1" x14ac:dyDescent="0.25">
      <c r="A34" s="18"/>
      <c r="B34" s="18"/>
      <c r="C34" s="53"/>
      <c r="D34" s="53"/>
      <c r="E34" s="53"/>
      <c r="F34" s="18"/>
      <c r="G34" s="53"/>
      <c r="H34" s="18"/>
      <c r="I34" s="53"/>
    </row>
    <row r="35" spans="1:9" ht="11.25" customHeight="1" x14ac:dyDescent="0.25">
      <c r="A35" s="18"/>
      <c r="B35" s="18"/>
      <c r="C35" s="53"/>
      <c r="D35" s="53"/>
      <c r="E35" s="53"/>
      <c r="F35" s="18"/>
      <c r="G35" s="53"/>
      <c r="H35" s="18"/>
      <c r="I35" s="53"/>
    </row>
    <row r="36" spans="1:9" ht="11.25" customHeight="1" x14ac:dyDescent="0.25">
      <c r="A36" s="18"/>
      <c r="C36" s="53"/>
      <c r="D36" s="53"/>
      <c r="E36" s="53"/>
      <c r="F36" s="18"/>
      <c r="G36" s="53"/>
      <c r="H36" s="18"/>
      <c r="I36" s="53"/>
    </row>
  </sheetData>
  <mergeCells count="14">
    <mergeCell ref="E6:Q6"/>
    <mergeCell ref="A1:Q1"/>
    <mergeCell ref="A2:Q2"/>
    <mergeCell ref="A3:Q3"/>
    <mergeCell ref="A4:Q4"/>
    <mergeCell ref="A5:Q5"/>
    <mergeCell ref="A23:Q23"/>
    <mergeCell ref="E7:I7"/>
    <mergeCell ref="K7:O7"/>
    <mergeCell ref="A18:Q18"/>
    <mergeCell ref="A19:Q19"/>
    <mergeCell ref="A21:Q21"/>
    <mergeCell ref="A22:Q22"/>
    <mergeCell ref="A20:Q20"/>
  </mergeCells>
  <printOptions horizontalCentered="1"/>
  <pageMargins left="0.5" right="0.5" top="0.5" bottom="0.5" header="0.3" footer="0.3"/>
  <pageSetup orientation="portrait" r:id="rId1"/>
  <ignoredErrors>
    <ignoredError sqref="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Text</vt:lpstr>
      <vt:lpstr>T1</vt:lpstr>
      <vt:lpstr>T2</vt:lpstr>
      <vt:lpstr>T3</vt:lpstr>
      <vt:lpstr>T4</vt:lpstr>
      <vt:lpstr>T5</vt:lpstr>
      <vt:lpstr>'T2'!Print_Area</vt:lpstr>
      <vt:lpstr>'T3'!Print_Area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March 2021</dc:title>
  <dc:subject>USGS Mineral Industry Surveys</dc:subject>
  <dc:creator/>
  <cp:keywords>tin; statistics</cp:keywords>
  <cp:lastModifiedBy/>
  <dcterms:created xsi:type="dcterms:W3CDTF">2021-04-13T19:00:31Z</dcterms:created>
  <dcterms:modified xsi:type="dcterms:W3CDTF">2021-06-10T15:32:20Z</dcterms:modified>
</cp:coreProperties>
</file>