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D-Drive\WEB\mis-202009-tin\"/>
    </mc:Choice>
  </mc:AlternateContent>
  <xr:revisionPtr revIDLastSave="0" documentId="13_ncr:1_{FECCF450-4C59-4EC3-A2C4-D8837CAA5287}" xr6:coauthVersionLast="45" xr6:coauthVersionMax="45" xr10:uidLastSave="{00000000-0000-0000-0000-000000000000}"/>
  <bookViews>
    <workbookView xWindow="3120" yWindow="1335" windowWidth="15015" windowHeight="13035" xr2:uid="{00000000-000D-0000-FFFF-FFFF00000000}"/>
  </bookViews>
  <sheets>
    <sheet name="Text" sheetId="17" r:id="rId1"/>
    <sheet name="T1" sheetId="11" r:id="rId2"/>
    <sheet name="T2" sheetId="16" r:id="rId3"/>
    <sheet name="T3" sheetId="13" r:id="rId4"/>
    <sheet name="T4" sheetId="8" r:id="rId5"/>
    <sheet name="T5" sheetId="15" r:id="rId6"/>
  </sheets>
  <definedNames>
    <definedName name="_xlnm.Print_Area" localSheetId="2">'T2'!$A$1:$F$29</definedName>
    <definedName name="_xlnm.Print_Area" localSheetId="3">'T3'!$A$1:$I$31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6" i="16" l="1"/>
  <c r="C26" i="16"/>
</calcChain>
</file>

<file path=xl/sharedStrings.xml><?xml version="1.0" encoding="utf-8"?>
<sst xmlns="http://schemas.openxmlformats.org/spreadsheetml/2006/main" count="197" uniqueCount="126">
  <si>
    <t>TABLE 1</t>
  </si>
  <si>
    <r>
      <t>SALIENT TIN STATISTICS</t>
    </r>
    <r>
      <rPr>
        <vertAlign val="superscript"/>
        <sz val="8"/>
        <rFont val="Times New Roman"/>
        <family val="1"/>
      </rPr>
      <t>1</t>
    </r>
  </si>
  <si>
    <t>(Metric tons, unless otherwise noted)</t>
  </si>
  <si>
    <t>July</t>
  </si>
  <si>
    <t>August</t>
  </si>
  <si>
    <t>Primary</t>
  </si>
  <si>
    <t>Secondary</t>
  </si>
  <si>
    <t>Imports for consumption, refined tin</t>
  </si>
  <si>
    <t>Stocks at end of period</t>
  </si>
  <si>
    <t>Metals Week New York dealer, Grade A</t>
  </si>
  <si>
    <t>London Metal Exchange cash</t>
  </si>
  <si>
    <r>
      <t>1</t>
    </r>
    <r>
      <rPr>
        <sz val="8"/>
        <rFont val="Times New Roman"/>
        <family val="1"/>
      </rPr>
      <t>Data are rounded to no more than three significant digits, except prices.</t>
    </r>
  </si>
  <si>
    <t>TABLE 2</t>
  </si>
  <si>
    <t>AVERAGE TIN PRICES</t>
  </si>
  <si>
    <t>(Cents per pound)</t>
  </si>
  <si>
    <t>London</t>
  </si>
  <si>
    <t>Metals Week</t>
  </si>
  <si>
    <t>Metal</t>
  </si>
  <si>
    <t>New York</t>
  </si>
  <si>
    <t>Exchange</t>
  </si>
  <si>
    <t>Period</t>
  </si>
  <si>
    <t>dealer, Grade A</t>
  </si>
  <si>
    <t>cash</t>
  </si>
  <si>
    <t>September</t>
  </si>
  <si>
    <t>October</t>
  </si>
  <si>
    <t>November</t>
  </si>
  <si>
    <t>December</t>
  </si>
  <si>
    <t>January–December</t>
  </si>
  <si>
    <t>January</t>
  </si>
  <si>
    <t>February</t>
  </si>
  <si>
    <t>March</t>
  </si>
  <si>
    <t>April</t>
  </si>
  <si>
    <t>May</t>
  </si>
  <si>
    <t>June</t>
  </si>
  <si>
    <t>TABLE 3</t>
  </si>
  <si>
    <r>
      <t>TINPLATE PRODUCTION AND SHIPMENTS IN THE UNITED STATES</t>
    </r>
    <r>
      <rPr>
        <vertAlign val="superscript"/>
        <sz val="8"/>
        <rFont val="Times New Roman"/>
        <family val="1"/>
      </rPr>
      <t>1</t>
    </r>
  </si>
  <si>
    <t>Tinplate (all forms)</t>
  </si>
  <si>
    <t>Production</t>
  </si>
  <si>
    <t>Tin per</t>
  </si>
  <si>
    <t>metric ton</t>
  </si>
  <si>
    <t>Gross</t>
  </si>
  <si>
    <t>Tin</t>
  </si>
  <si>
    <t>of plate</t>
  </si>
  <si>
    <r>
      <t>Shipments</t>
    </r>
    <r>
      <rPr>
        <vertAlign val="superscript"/>
        <sz val="8"/>
        <rFont val="Times New Roman"/>
        <family val="1"/>
      </rPr>
      <t>2</t>
    </r>
  </si>
  <si>
    <t>(gross weight)</t>
  </si>
  <si>
    <t>weight</t>
  </si>
  <si>
    <t>content</t>
  </si>
  <si>
    <t>(kilograms)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</si>
  <si>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</si>
  <si>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Source: American Iron and Steel Institute monthly publication.</t>
    </r>
  </si>
  <si>
    <t>TABLE 4</t>
  </si>
  <si>
    <r>
      <t>U.S. TIN IMPORTS FOR CONSUMPTION AND EXPORTS</t>
    </r>
    <r>
      <rPr>
        <vertAlign val="superscript"/>
        <sz val="8"/>
        <rFont val="Times New Roman"/>
        <family val="1"/>
      </rPr>
      <t>1</t>
    </r>
  </si>
  <si>
    <t>Imports:</t>
  </si>
  <si>
    <t>Belgium</t>
  </si>
  <si>
    <t>Bolivia</t>
  </si>
  <si>
    <t>Brazil</t>
  </si>
  <si>
    <t>Indonesia</t>
  </si>
  <si>
    <t>Malaysia</t>
  </si>
  <si>
    <t>Peru</t>
  </si>
  <si>
    <t>Thailand</t>
  </si>
  <si>
    <t>Other</t>
  </si>
  <si>
    <t>Total</t>
  </si>
  <si>
    <t>Source: U.S. Census Bureau.</t>
  </si>
  <si>
    <t>TABLE 5</t>
  </si>
  <si>
    <t>(Metric tons of contained tin)</t>
  </si>
  <si>
    <t>Product</t>
  </si>
  <si>
    <t>Babbitt</t>
  </si>
  <si>
    <t>Bronze and brass</t>
  </si>
  <si>
    <t>Chemicals</t>
  </si>
  <si>
    <t>Solder</t>
  </si>
  <si>
    <t>Tinning</t>
  </si>
  <si>
    <t>Total reported</t>
  </si>
  <si>
    <t>Source: Platts Metals Week.</t>
  </si>
  <si>
    <t>(Metric tons, gross weight)</t>
  </si>
  <si>
    <t>Refined tin:</t>
  </si>
  <si>
    <t xml:space="preserve">   Other:</t>
  </si>
  <si>
    <t>Flakes and powders</t>
  </si>
  <si>
    <t>Foil</t>
  </si>
  <si>
    <t>Tubes, pipes, and tube and pipe fittings</t>
  </si>
  <si>
    <t>Exports:</t>
  </si>
  <si>
    <t>Refined tin</t>
  </si>
  <si>
    <t>Alloys</t>
  </si>
  <si>
    <t>Bars, rods, profiles, and wire</t>
  </si>
  <si>
    <t>Plates, sheets, strip</t>
  </si>
  <si>
    <t>Waste and scrap</t>
  </si>
  <si>
    <t>Exports, refined tin</t>
  </si>
  <si>
    <t>Country/locality, or product</t>
  </si>
  <si>
    <t>Consumption, reported:</t>
  </si>
  <si>
    <t>--</t>
  </si>
  <si>
    <t>2019:</t>
  </si>
  <si>
    <t>Poland</t>
  </si>
  <si>
    <t>W</t>
  </si>
  <si>
    <r>
      <t>Production, secondary</t>
    </r>
    <r>
      <rPr>
        <vertAlign val="superscript"/>
        <sz val="8"/>
        <rFont val="Times New Roman"/>
        <family val="1"/>
      </rPr>
      <t>e, 3</t>
    </r>
  </si>
  <si>
    <r>
      <t>Consumption, apparent</t>
    </r>
    <r>
      <rPr>
        <vertAlign val="superscript"/>
        <sz val="8"/>
        <rFont val="Times New Roman"/>
        <family val="1"/>
      </rPr>
      <t>4</t>
    </r>
  </si>
  <si>
    <r>
      <t>Prices (average cents per pound):</t>
    </r>
    <r>
      <rPr>
        <vertAlign val="superscript"/>
        <sz val="8"/>
        <rFont val="Times New Roman"/>
        <family val="1"/>
      </rPr>
      <t>5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</si>
  <si>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Includes tin recovered from alloys and tinplate. The detinning of tinplate (coated steel) yields only a small part of the total.</t>
    </r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</si>
  <si>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Defined as secondary production plus imports minus exports.</t>
    </r>
  </si>
  <si>
    <r>
      <rPr>
        <vertAlign val="superscript"/>
        <sz val="8"/>
        <rFont val="Times New Roman"/>
        <family val="1"/>
      </rPr>
      <t>5</t>
    </r>
    <r>
      <rPr>
        <sz val="8"/>
        <rFont val="Times New Roman"/>
        <family val="1"/>
      </rPr>
      <t>Source: Platts Metals Week.</t>
    </r>
  </si>
  <si>
    <r>
      <t>2</t>
    </r>
    <r>
      <rPr>
        <sz val="8"/>
        <rFont val="Times New Roman"/>
        <family val="1"/>
      </rPr>
      <t>May include revisions to previous published data.</t>
    </r>
  </si>
  <si>
    <r>
      <t>REPORTED CONSUMPTION OF TIN IN THE UNITED STATES, BY FINISHED PRODUCT</t>
    </r>
    <r>
      <rPr>
        <vertAlign val="superscript"/>
        <sz val="8"/>
        <rFont val="Times New Roman"/>
        <family val="1"/>
      </rPr>
      <t>1</t>
    </r>
  </si>
  <si>
    <r>
      <t>2019</t>
    </r>
    <r>
      <rPr>
        <vertAlign val="superscript"/>
        <sz val="8"/>
        <rFont val="Times New Roman"/>
        <family val="1"/>
      </rPr>
      <t>p</t>
    </r>
  </si>
  <si>
    <r>
      <t>January</t>
    </r>
    <r>
      <rPr>
        <sz val="8"/>
        <rFont val="Calibri"/>
        <family val="2"/>
      </rPr>
      <t>–</t>
    </r>
  </si>
  <si>
    <t>2020:</t>
  </si>
  <si>
    <r>
      <t>2019:</t>
    </r>
    <r>
      <rPr>
        <vertAlign val="superscript"/>
        <sz val="8"/>
        <rFont val="Times New Roman"/>
        <family val="1"/>
      </rPr>
      <t>p</t>
    </r>
  </si>
  <si>
    <r>
      <t>Alloys (miscellaneous)</t>
    </r>
    <r>
      <rPr>
        <vertAlign val="superscript"/>
        <sz val="8"/>
        <rFont val="Times New Roman"/>
        <family val="1"/>
      </rPr>
      <t>3</t>
    </r>
  </si>
  <si>
    <r>
      <t>Other</t>
    </r>
    <r>
      <rPr>
        <vertAlign val="superscript"/>
        <sz val="8"/>
        <rFont val="Times New Roman"/>
        <family val="1"/>
      </rPr>
      <t>5</t>
    </r>
  </si>
  <si>
    <r>
      <t>Tinplate</t>
    </r>
    <r>
      <rPr>
        <vertAlign val="superscript"/>
        <sz val="8"/>
        <rFont val="Times New Roman"/>
        <family val="1"/>
      </rPr>
      <t>4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</si>
  <si>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Includes terne metal.</t>
    </r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</si>
  <si>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Includes secondary pig tin and tin components of tinplating chemical solutions.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</si>
  <si>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  -- Zero.</t>
    </r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</si>
  <si>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Includes other articles of tin not elsewhere specified or included (HTS code 8007.00.5000).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</si>
  <si>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Less than ½ unit.</t>
    </r>
  </si>
  <si>
    <r>
      <t>Miscellaneous</t>
    </r>
    <r>
      <rPr>
        <vertAlign val="superscript"/>
        <sz val="8"/>
        <rFont val="Times New Roman"/>
        <family val="1"/>
      </rPr>
      <t>4</t>
    </r>
  </si>
  <si>
    <r>
      <rPr>
        <sz val="8"/>
        <rFont val="Times New Roman"/>
        <family val="1"/>
      </rPr>
      <t>September</t>
    </r>
    <r>
      <rPr>
        <vertAlign val="superscript"/>
        <sz val="8"/>
        <rFont val="Times New Roman"/>
        <family val="1"/>
      </rPr>
      <t>2</t>
    </r>
  </si>
  <si>
    <t>January–September</t>
  </si>
  <si>
    <r>
      <t>September</t>
    </r>
    <r>
      <rPr>
        <vertAlign val="superscript"/>
        <sz val="8"/>
        <rFont val="Times New Roman"/>
        <family val="1"/>
      </rPr>
      <t>2</t>
    </r>
  </si>
  <si>
    <t>(3)</t>
  </si>
  <si>
    <t>r</t>
  </si>
  <si>
    <r>
      <t>e</t>
    </r>
    <r>
      <rPr>
        <sz val="8"/>
        <rFont val="Times New Roman"/>
        <family val="1"/>
      </rPr>
      <t xml:space="preserve">Estimated.  </t>
    </r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</si>
  <si>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 r</t>
    </r>
    <r>
      <rPr>
        <sz val="8"/>
        <rFont val="Times New Roman"/>
        <family val="1"/>
      </rPr>
      <t>Revised.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</si>
  <si>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W Withheld to avoid disclosing company proprietary data; included with "Other."  -- Zero.</t>
    </r>
  </si>
  <si>
    <r>
      <rPr>
        <vertAlign val="superscript"/>
        <sz val="8"/>
        <rFont val="Times New Roman"/>
        <family val="1"/>
      </rPr>
      <t>5</t>
    </r>
    <r>
      <rPr>
        <sz val="8"/>
        <rFont val="Times New Roman"/>
        <family val="1"/>
      </rPr>
      <t>Includes britannia metal, collapsible tubes and foil, jewelers' metal, pewter, tin powder, type metal, and white metal.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</si>
  <si>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</si>
  <si>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t>Tin in September of 2020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</si>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</sst>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"/>
    <numFmt numFmtId="165" formatCode="#,##0.00;[Red]#,##0.00"/>
    <numFmt numFmtId="166" formatCode="0.00;[Red]0.00"/>
    <numFmt numFmtId="167" formatCode="#,##0;[Red]#,##0"/>
    <numFmt numFmtId="168" formatCode="0.000000000"/>
    <numFmt numFmtId="169" formatCode="0.0"/>
    <numFmt numFmtId="170" formatCode="0.000000"/>
    <numFmt numFmtId="171" formatCode="0.0000000"/>
  </numFmts>
  <fonts count="9" x14ac:knownFonts="1">
    <font>
      <sz val="11"/>
      <color theme="1"/>
      <name val="Corbel"/>
      <family val="2"/>
      <scheme val="minor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theme="1"/>
      <name val="Times New Roman"/>
      <family val="1"/>
    </font>
    <font>
      <sz val="8"/>
      <name val="Calibri"/>
      <family val="2"/>
    </font>
    <font>
      <sz val="8"/>
      <name val="Corbel"/>
      <family val="2"/>
      <scheme val="minor"/>
    </font>
    <font>
      <sz val="6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155">
    <xf numFmtId="0" fontId="0" fillId="0" borderId="0" xfId="0"/>
    <xf numFmtId="0" fontId="1" fillId="0" borderId="1" xfId="0" applyFont="1" applyFill="1" applyBorder="1" applyAlignment="1">
      <alignment horizontal="left" vertical="center"/>
    </xf>
    <xf numFmtId="3" fontId="1" fillId="0" borderId="0" xfId="0" applyNumberFormat="1" applyFont="1" applyFill="1" applyAlignment="1">
      <alignment vertical="center"/>
    </xf>
    <xf numFmtId="3" fontId="1" fillId="0" borderId="0" xfId="0" quotePrefix="1" applyNumberFormat="1" applyFont="1" applyFill="1" applyAlignment="1">
      <alignment horizontal="right" vertical="center"/>
    </xf>
    <xf numFmtId="3" fontId="1" fillId="0" borderId="0" xfId="0" applyNumberFormat="1" applyFont="1" applyFill="1" applyAlignment="1">
      <alignment horizontal="right" vertical="center"/>
    </xf>
    <xf numFmtId="49" fontId="1" fillId="0" borderId="1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1" fillId="0" borderId="2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49" fontId="1" fillId="0" borderId="0" xfId="0" quotePrefix="1" applyNumberFormat="1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2" xfId="0" applyFont="1" applyFill="1" applyBorder="1" applyAlignment="1">
      <alignment horizontal="left" vertical="center"/>
    </xf>
    <xf numFmtId="3" fontId="1" fillId="0" borderId="2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166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3" xfId="0" applyFont="1" applyBorder="1"/>
    <xf numFmtId="3" fontId="2" fillId="0" borderId="0" xfId="0" applyNumberFormat="1" applyFont="1" applyAlignment="1">
      <alignment vertical="center"/>
    </xf>
    <xf numFmtId="49" fontId="2" fillId="0" borderId="1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>
      <alignment horizontal="right" vertical="center"/>
    </xf>
    <xf numFmtId="3" fontId="1" fillId="0" borderId="2" xfId="0" applyNumberFormat="1" applyFont="1" applyFill="1" applyBorder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49" fontId="1" fillId="0" borderId="2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 indent="2"/>
    </xf>
    <xf numFmtId="49" fontId="1" fillId="0" borderId="3" xfId="0" applyNumberFormat="1" applyFont="1" applyBorder="1" applyAlignment="1">
      <alignment horizontal="left" vertical="center" indent="1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49" fontId="2" fillId="0" borderId="0" xfId="0" quotePrefix="1" applyNumberFormat="1" applyFont="1" applyFill="1" applyAlignment="1">
      <alignment horizontal="left" vertical="center"/>
    </xf>
    <xf numFmtId="49" fontId="1" fillId="0" borderId="0" xfId="0" quotePrefix="1" applyNumberFormat="1" applyFont="1" applyFill="1" applyAlignment="1">
      <alignment horizontal="left" vertical="center"/>
    </xf>
    <xf numFmtId="3" fontId="1" fillId="0" borderId="3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66" fontId="1" fillId="0" borderId="0" xfId="0" applyNumberFormat="1" applyFont="1" applyAlignment="1">
      <alignment horizontal="right" vertical="center"/>
    </xf>
    <xf numFmtId="49" fontId="1" fillId="0" borderId="2" xfId="0" applyNumberFormat="1" applyFont="1" applyBorder="1" applyAlignment="1">
      <alignment horizontal="left" vertical="center" indent="1"/>
    </xf>
    <xf numFmtId="2" fontId="1" fillId="0" borderId="0" xfId="0" applyNumberFormat="1" applyFont="1" applyAlignment="1">
      <alignment vertical="center"/>
    </xf>
    <xf numFmtId="4" fontId="1" fillId="0" borderId="4" xfId="0" applyNumberFormat="1" applyFont="1" applyBorder="1" applyAlignment="1">
      <alignment horizontal="right" vertical="center"/>
    </xf>
    <xf numFmtId="166" fontId="1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3" fontId="1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/>
    </xf>
    <xf numFmtId="49" fontId="1" fillId="0" borderId="0" xfId="0" applyNumberFormat="1" applyFon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3" fontId="2" fillId="0" borderId="0" xfId="0" quotePrefix="1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3" fontId="2" fillId="0" borderId="2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justifyLastLine="1"/>
    </xf>
    <xf numFmtId="3" fontId="1" fillId="0" borderId="2" xfId="0" applyNumberFormat="1" applyFont="1" applyFill="1" applyBorder="1" applyAlignment="1">
      <alignment horizontal="left" vertical="center"/>
    </xf>
    <xf numFmtId="4" fontId="1" fillId="0" borderId="3" xfId="0" applyNumberFormat="1" applyFont="1" applyFill="1" applyBorder="1" applyAlignment="1">
      <alignment horizontal="right" vertical="center"/>
    </xf>
    <xf numFmtId="49" fontId="1" fillId="0" borderId="0" xfId="0" applyNumberFormat="1" applyFont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left" vertical="center" indent="1"/>
    </xf>
    <xf numFmtId="49" fontId="1" fillId="0" borderId="2" xfId="0" applyNumberFormat="1" applyFont="1" applyFill="1" applyBorder="1" applyAlignment="1">
      <alignment horizontal="left" vertical="center" indent="2"/>
    </xf>
    <xf numFmtId="49" fontId="1" fillId="0" borderId="2" xfId="0" applyNumberFormat="1" applyFont="1" applyFill="1" applyBorder="1" applyAlignment="1">
      <alignment horizontal="left" vertical="center" indent="3"/>
    </xf>
    <xf numFmtId="49" fontId="1" fillId="0" borderId="2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 indent="1"/>
    </xf>
    <xf numFmtId="49" fontId="1" fillId="0" borderId="3" xfId="0" applyNumberFormat="1" applyFont="1" applyFill="1" applyBorder="1" applyAlignment="1">
      <alignment horizontal="left" vertical="center" indent="1"/>
    </xf>
    <xf numFmtId="49" fontId="1" fillId="0" borderId="2" xfId="0" applyNumberFormat="1" applyFont="1" applyFill="1" applyBorder="1" applyAlignment="1">
      <alignment horizontal="left" vertical="center" indent="1"/>
    </xf>
    <xf numFmtId="49" fontId="1" fillId="0" borderId="0" xfId="0" applyNumberFormat="1" applyFont="1" applyFill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left" vertical="center" indent="1"/>
    </xf>
    <xf numFmtId="0" fontId="1" fillId="0" borderId="0" xfId="0" applyFont="1" applyFill="1" applyAlignment="1">
      <alignment horizontal="left" justifyLastLine="1"/>
    </xf>
    <xf numFmtId="3" fontId="1" fillId="0" borderId="0" xfId="0" applyNumberFormat="1" applyFont="1" applyFill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3" fontId="1" fillId="0" borderId="4" xfId="0" applyNumberFormat="1" applyFont="1" applyFill="1" applyBorder="1" applyAlignment="1">
      <alignment horizontal="right" vertical="center"/>
    </xf>
    <xf numFmtId="49" fontId="1" fillId="0" borderId="4" xfId="0" applyNumberFormat="1" applyFont="1" applyFill="1" applyBorder="1" applyAlignment="1">
      <alignment horizontal="right" vertical="center"/>
    </xf>
    <xf numFmtId="164" fontId="1" fillId="0" borderId="4" xfId="0" applyNumberFormat="1" applyFont="1" applyFill="1" applyBorder="1" applyAlignment="1">
      <alignment horizontal="right" vertical="center"/>
    </xf>
    <xf numFmtId="164" fontId="1" fillId="0" borderId="0" xfId="0" applyNumberFormat="1" applyFont="1" applyFill="1" applyAlignment="1">
      <alignment horizontal="right" vertical="center"/>
    </xf>
    <xf numFmtId="49" fontId="1" fillId="0" borderId="0" xfId="0" applyNumberFormat="1" applyFont="1" applyAlignment="1">
      <alignment horizontal="center" vertical="center"/>
    </xf>
    <xf numFmtId="168" fontId="1" fillId="0" borderId="0" xfId="0" applyNumberFormat="1" applyFont="1"/>
    <xf numFmtId="169" fontId="1" fillId="0" borderId="0" xfId="0" applyNumberFormat="1" applyFont="1" applyAlignment="1">
      <alignment horizontal="left" indent="1"/>
    </xf>
    <xf numFmtId="1" fontId="1" fillId="0" borderId="0" xfId="0" applyNumberFormat="1" applyFont="1" applyFill="1" applyAlignment="1">
      <alignment horizontal="right" vertical="center"/>
    </xf>
    <xf numFmtId="2" fontId="1" fillId="0" borderId="0" xfId="0" applyNumberFormat="1" applyFont="1" applyFill="1" applyAlignment="1">
      <alignment horizontal="right" vertical="center"/>
    </xf>
    <xf numFmtId="169" fontId="1" fillId="0" borderId="0" xfId="0" applyNumberFormat="1" applyFont="1" applyFill="1" applyAlignment="1">
      <alignment horizontal="right" vertical="center"/>
    </xf>
    <xf numFmtId="2" fontId="1" fillId="0" borderId="0" xfId="0" applyNumberFormat="1" applyFont="1" applyAlignment="1">
      <alignment horizontal="left" vertical="center"/>
    </xf>
    <xf numFmtId="165" fontId="1" fillId="0" borderId="1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/>
    </xf>
    <xf numFmtId="169" fontId="1" fillId="0" borderId="0" xfId="0" applyNumberFormat="1" applyFont="1"/>
    <xf numFmtId="3" fontId="2" fillId="0" borderId="0" xfId="0" applyNumberFormat="1" applyFont="1" applyFill="1" applyAlignment="1">
      <alignment horizontal="left" vertical="center"/>
    </xf>
    <xf numFmtId="3" fontId="2" fillId="0" borderId="0" xfId="0" quotePrefix="1" applyNumberFormat="1" applyFont="1" applyFill="1" applyAlignment="1">
      <alignment horizontal="left" vertical="center"/>
    </xf>
    <xf numFmtId="3" fontId="2" fillId="0" borderId="2" xfId="0" applyNumberFormat="1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right" vertical="center"/>
    </xf>
    <xf numFmtId="164" fontId="1" fillId="0" borderId="2" xfId="0" applyNumberFormat="1" applyFont="1" applyFill="1" applyBorder="1" applyAlignment="1">
      <alignment horizontal="right" vertical="center"/>
    </xf>
    <xf numFmtId="49" fontId="6" fillId="0" borderId="0" xfId="0" quotePrefix="1" applyNumberFormat="1" applyFont="1" applyFill="1" applyAlignment="1">
      <alignment horizontal="right" vertical="center"/>
    </xf>
    <xf numFmtId="2" fontId="1" fillId="0" borderId="0" xfId="0" applyNumberFormat="1" applyFont="1"/>
    <xf numFmtId="49" fontId="2" fillId="0" borderId="0" xfId="0" applyNumberFormat="1" applyFont="1" applyFill="1" applyAlignment="1">
      <alignment horizontal="left" vertical="center"/>
    </xf>
    <xf numFmtId="2" fontId="1" fillId="0" borderId="0" xfId="0" applyNumberFormat="1" applyFont="1" applyAlignment="1">
      <alignment horizontal="right" vertical="center"/>
    </xf>
    <xf numFmtId="170" fontId="1" fillId="0" borderId="0" xfId="0" applyNumberFormat="1" applyFont="1"/>
    <xf numFmtId="171" fontId="1" fillId="0" borderId="0" xfId="0" applyNumberFormat="1" applyFont="1"/>
    <xf numFmtId="49" fontId="2" fillId="0" borderId="3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2" fontId="1" fillId="0" borderId="1" xfId="0" applyNumberFormat="1" applyFont="1" applyFill="1" applyBorder="1" applyAlignment="1">
      <alignment horizontal="right" vertical="center"/>
    </xf>
    <xf numFmtId="167" fontId="1" fillId="0" borderId="2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49" fontId="2" fillId="0" borderId="0" xfId="0" applyNumberFormat="1" applyFont="1" applyBorder="1" applyAlignment="1">
      <alignment horizontal="left" vertical="center"/>
    </xf>
    <xf numFmtId="1" fontId="1" fillId="0" borderId="0" xfId="0" applyNumberFormat="1" applyFont="1" applyFill="1" applyBorder="1" applyAlignment="1">
      <alignment horizontal="right" vertical="center"/>
    </xf>
    <xf numFmtId="169" fontId="1" fillId="0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right"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1" fillId="0" borderId="5" xfId="0" applyFont="1" applyBorder="1" applyAlignment="1">
      <alignment vertical="center"/>
    </xf>
    <xf numFmtId="49" fontId="2" fillId="0" borderId="0" xfId="0" quotePrefix="1" applyNumberFormat="1" applyFont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 indent="2"/>
    </xf>
    <xf numFmtId="2" fontId="1" fillId="0" borderId="3" xfId="0" applyNumberFormat="1" applyFont="1" applyBorder="1" applyAlignment="1">
      <alignment horizontal="right" vertical="center"/>
    </xf>
    <xf numFmtId="166" fontId="1" fillId="0" borderId="3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" fillId="0" borderId="0" xfId="1" applyFont="1"/>
    <xf numFmtId="0" fontId="8" fillId="0" borderId="0" xfId="1" applyFont="1"/>
    <xf numFmtId="49" fontId="1" fillId="0" borderId="2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49" fontId="1" fillId="0" borderId="0" xfId="0" applyNumberFormat="1" applyFont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 readingOrder="1"/>
    </xf>
    <xf numFmtId="49" fontId="2" fillId="0" borderId="0" xfId="0" applyNumberFormat="1" applyFont="1" applyAlignment="1">
      <alignment horizontal="left" vertical="center"/>
    </xf>
    <xf numFmtId="49" fontId="0" fillId="0" borderId="2" xfId="0" applyNumberFormat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</cellXfs>
  <cellStyles count="2">
    <cellStyle name="Normal" xfId="0" builtinId="0"/>
    <cellStyle name="Normal 2" xfId="1" xr:uid="{ADE2BEAE-7157-4BF7-AA6C-F257062765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2</xdr:col>
      <xdr:colOff>209550</xdr:colOff>
      <xdr:row>13</xdr:row>
      <xdr:rowOff>123824</xdr:rowOff>
    </xdr:to>
    <xdr:pic>
      <xdr:nvPicPr>
        <xdr:cNvPr id="2" name="Picture 2" descr="USGS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0"/>
          <a:ext cx="1428750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74545</xdr:rowOff>
        </xdr:from>
        <xdr:to>
          <xdr:col>1</xdr:col>
          <xdr:colOff>304800</xdr:colOff>
          <xdr:row>22</xdr:row>
          <xdr:rowOff>48041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689E20A2-C334-46A3-A828-8613017B86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Basis">
  <a:themeElements>
    <a:clrScheme name="Basis">
      <a:dk1>
        <a:srgbClr val="000000"/>
      </a:dk1>
      <a:lt1>
        <a:srgbClr val="FFFFFF"/>
      </a:lt1>
      <a:dk2>
        <a:srgbClr val="565349"/>
      </a:dk2>
      <a:lt2>
        <a:srgbClr val="DDDDDD"/>
      </a:lt2>
      <a:accent1>
        <a:srgbClr val="A6B727"/>
      </a:accent1>
      <a:accent2>
        <a:srgbClr val="DF5327"/>
      </a:accent2>
      <a:accent3>
        <a:srgbClr val="FE9E00"/>
      </a:accent3>
      <a:accent4>
        <a:srgbClr val="418AB3"/>
      </a:accent4>
      <a:accent5>
        <a:srgbClr val="D7D447"/>
      </a:accent5>
      <a:accent6>
        <a:srgbClr val="818183"/>
      </a:accent6>
      <a:hlink>
        <a:srgbClr val="F59E00"/>
      </a:hlink>
      <a:folHlink>
        <a:srgbClr val="B2B2B2"/>
      </a:folHlink>
    </a:clrScheme>
    <a:fontScheme name="Basis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sis">
      <a:fillStyleLst>
        <a:solidFill>
          <a:schemeClr val="phClr"/>
        </a:solidFill>
        <a:solidFill>
          <a:schemeClr val="phClr">
            <a:tint val="55000"/>
            <a:satMod val="130000"/>
          </a:schemeClr>
        </a:solidFill>
        <a:gradFill rotWithShape="1">
          <a:gsLst>
            <a:gs pos="0">
              <a:schemeClr val="phClr"/>
            </a:gs>
            <a:gs pos="90000">
              <a:schemeClr val="phClr">
                <a:shade val="100000"/>
                <a:satMod val="105000"/>
              </a:schemeClr>
            </a:gs>
            <a:gs pos="100000">
              <a:schemeClr val="phClr">
                <a:shade val="80000"/>
                <a:satMod val="12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53975" cap="flat" cmpd="dbl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brightRoom" dir="t"/>
          </a:scene3d>
          <a:sp3d extrusionH="12700" contourW="25400" prstMaterial="flat">
            <a:bevelT w="63500" h="152400" prst="angle"/>
            <a:contourClr>
              <a:schemeClr val="phClr">
                <a:shade val="27000"/>
                <a:satMod val="12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95000"/>
            <a:satMod val="140000"/>
          </a:schemeClr>
        </a:solidFill>
        <a:solidFill>
          <a:schemeClr val="phClr">
            <a:tint val="90000"/>
            <a:shade val="85000"/>
            <a:satMod val="160000"/>
            <a:lumMod val="11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sis" id="{5665723A-49BA-4B57-8411-A56F8F207965}" vid="{90E45F77-AEFC-46EF-A7C1-5B338C297B02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D28A5-E17F-4738-9AD3-B3E5DB4A6C10}">
  <sheetPr>
    <pageSetUpPr autoPageBreaks="0"/>
  </sheetPr>
  <dimension ref="A15:B30"/>
  <sheetViews>
    <sheetView showGridLines="0" tabSelected="1" topLeftCell="A7" zoomScale="115" workbookViewId="0">
      <selection activeCell="A18" sqref="A18"/>
    </sheetView>
  </sheetViews>
  <sheetFormatPr defaultColWidth="8" defaultRowHeight="11.25" customHeight="1" x14ac:dyDescent="0.2"/>
  <cols>
    <col min="1" max="16384" width="8" style="140"/>
  </cols>
  <sheetData>
    <row r="15" spans="1:2" ht="10.9" customHeight="1" x14ac:dyDescent="0.2"/>
    <row r="16" spans="1:2" ht="11.45" customHeight="1" x14ac:dyDescent="0.2">
      <c r="A16" s="141" t="s">
        <v>123</v>
      </c>
      <c r="B16" s="141"/>
    </row>
    <row r="17" spans="1:2" ht="11.25" customHeight="1" x14ac:dyDescent="0.2">
      <c r="A17" s="140" t="s">
        <v>124</v>
      </c>
    </row>
    <row r="24" spans="1:2" ht="11.25" customHeight="1" x14ac:dyDescent="0.2">
      <c r="A24" s="140" t="s">
        <v>125</v>
      </c>
    </row>
    <row r="30" spans="1:2" ht="11.25" customHeight="1" x14ac:dyDescent="0.2">
      <c r="A30" s="141"/>
      <c r="B30" s="141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6" r:id="rId4">
          <objectPr defaultSize="0" r:id="rId5">
            <anchor moveWithCells="1">
              <from>
                <xdr:col>0</xdr:col>
                <xdr:colOff>0</xdr:colOff>
                <xdr:row>17</xdr:row>
                <xdr:rowOff>76200</xdr:rowOff>
              </from>
              <to>
                <xdr:col>1</xdr:col>
                <xdr:colOff>304800</xdr:colOff>
                <xdr:row>22</xdr:row>
                <xdr:rowOff>47625</xdr:rowOff>
              </to>
            </anchor>
          </objectPr>
        </oleObject>
      </mc:Choice>
      <mc:Fallback>
        <oleObject progId="Document" dvAspect="DVASPECT_ICON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2740C-024B-4DDA-B02B-593C3F452203}">
  <dimension ref="A1:M25"/>
  <sheetViews>
    <sheetView zoomScaleNormal="100" workbookViewId="0">
      <selection sqref="A1:I1"/>
    </sheetView>
  </sheetViews>
  <sheetFormatPr defaultColWidth="8.75" defaultRowHeight="11.25" customHeight="1" x14ac:dyDescent="0.25"/>
  <cols>
    <col min="1" max="1" width="25.5" style="33" customWidth="1"/>
    <col min="2" max="2" width="1.625" style="33" customWidth="1"/>
    <col min="3" max="3" width="5.375" style="33" bestFit="1" customWidth="1"/>
    <col min="4" max="4" width="1.625" style="33" customWidth="1"/>
    <col min="5" max="5" width="7.375" style="33" bestFit="1" customWidth="1"/>
    <col min="6" max="6" width="1.5" style="33" customWidth="1"/>
    <col min="7" max="7" width="6.125" style="33" bestFit="1" customWidth="1"/>
    <col min="8" max="8" width="1.75" style="33" customWidth="1"/>
    <col min="9" max="9" width="6.625" style="33" bestFit="1" customWidth="1"/>
    <col min="10" max="10" width="8.75" style="33"/>
    <col min="11" max="11" width="9.625" style="33" bestFit="1" customWidth="1"/>
    <col min="12" max="16384" width="8.75" style="33"/>
  </cols>
  <sheetData>
    <row r="1" spans="1:13" ht="11.25" customHeight="1" x14ac:dyDescent="0.25">
      <c r="A1" s="143" t="s">
        <v>0</v>
      </c>
      <c r="B1" s="143"/>
      <c r="C1" s="143"/>
      <c r="D1" s="143"/>
      <c r="E1" s="143"/>
      <c r="F1" s="143"/>
      <c r="G1" s="143"/>
      <c r="H1" s="143"/>
      <c r="I1" s="143"/>
    </row>
    <row r="2" spans="1:13" ht="11.25" customHeight="1" x14ac:dyDescent="0.25">
      <c r="A2" s="143" t="s">
        <v>1</v>
      </c>
      <c r="B2" s="143"/>
      <c r="C2" s="143"/>
      <c r="D2" s="143"/>
      <c r="E2" s="143"/>
      <c r="F2" s="143"/>
      <c r="G2" s="143"/>
      <c r="H2" s="143"/>
      <c r="I2" s="143"/>
    </row>
    <row r="3" spans="1:13" ht="11.25" customHeight="1" x14ac:dyDescent="0.25">
      <c r="A3" s="143"/>
      <c r="B3" s="143"/>
      <c r="C3" s="143"/>
      <c r="D3" s="143"/>
      <c r="E3" s="143"/>
      <c r="F3" s="143"/>
      <c r="G3" s="143"/>
      <c r="H3" s="143"/>
      <c r="I3" s="143"/>
    </row>
    <row r="4" spans="1:13" ht="11.25" customHeight="1" x14ac:dyDescent="0.25">
      <c r="A4" s="143" t="s">
        <v>2</v>
      </c>
      <c r="B4" s="143"/>
      <c r="C4" s="143"/>
      <c r="D4" s="143"/>
      <c r="E4" s="143"/>
      <c r="F4" s="143"/>
      <c r="G4" s="143"/>
      <c r="H4" s="143"/>
      <c r="I4" s="143"/>
    </row>
    <row r="5" spans="1:13" ht="11.25" customHeight="1" x14ac:dyDescent="0.25">
      <c r="A5" s="144"/>
      <c r="B5" s="144"/>
      <c r="C5" s="144"/>
      <c r="D5" s="144"/>
      <c r="E5" s="144"/>
      <c r="F5" s="144"/>
      <c r="G5" s="144"/>
      <c r="H5" s="144"/>
      <c r="I5" s="144"/>
    </row>
    <row r="6" spans="1:13" ht="11.25" customHeight="1" x14ac:dyDescent="0.25">
      <c r="A6" s="27"/>
      <c r="B6" s="27"/>
      <c r="C6" s="27"/>
      <c r="D6" s="27"/>
      <c r="E6" s="142">
        <v>2020</v>
      </c>
      <c r="F6" s="142"/>
      <c r="G6" s="142"/>
      <c r="H6" s="142"/>
      <c r="I6" s="142"/>
    </row>
    <row r="7" spans="1:13" ht="11.25" customHeight="1" x14ac:dyDescent="0.25">
      <c r="A7" s="37"/>
      <c r="B7" s="37"/>
      <c r="C7" s="85"/>
      <c r="D7" s="85"/>
      <c r="E7" s="85"/>
      <c r="F7" s="85"/>
      <c r="G7" s="85"/>
      <c r="H7" s="70"/>
      <c r="I7" s="85" t="s">
        <v>101</v>
      </c>
      <c r="J7" s="70"/>
    </row>
    <row r="8" spans="1:13" ht="11.1" customHeight="1" x14ac:dyDescent="0.2">
      <c r="A8" s="37"/>
      <c r="B8" s="37"/>
      <c r="C8" s="22" t="s">
        <v>100</v>
      </c>
      <c r="D8" s="69"/>
      <c r="E8" s="41" t="s">
        <v>4</v>
      </c>
      <c r="F8" s="41"/>
      <c r="G8" s="41" t="s">
        <v>23</v>
      </c>
      <c r="H8" s="70"/>
      <c r="I8" s="106" t="s">
        <v>113</v>
      </c>
      <c r="J8" s="70"/>
    </row>
    <row r="9" spans="1:13" ht="11.25" customHeight="1" x14ac:dyDescent="0.25">
      <c r="A9" s="81" t="s">
        <v>92</v>
      </c>
      <c r="B9" s="12"/>
      <c r="C9" s="123">
        <v>8940</v>
      </c>
      <c r="D9" s="7"/>
      <c r="E9" s="123">
        <v>858</v>
      </c>
      <c r="F9" s="71"/>
      <c r="G9" s="123">
        <v>858</v>
      </c>
      <c r="H9" s="12"/>
      <c r="I9" s="123">
        <v>7720</v>
      </c>
      <c r="J9" s="70"/>
    </row>
    <row r="10" spans="1:13" ht="11.25" customHeight="1" x14ac:dyDescent="0.2">
      <c r="A10" s="86" t="s">
        <v>87</v>
      </c>
      <c r="B10" s="70"/>
      <c r="C10" s="40"/>
      <c r="D10" s="4"/>
      <c r="E10" s="70"/>
      <c r="F10" s="121"/>
      <c r="G10" s="70"/>
      <c r="H10" s="72"/>
      <c r="I10" s="4"/>
      <c r="J10" s="70"/>
    </row>
    <row r="11" spans="1:13" ht="11.25" customHeight="1" x14ac:dyDescent="0.2">
      <c r="A11" s="87" t="s">
        <v>5</v>
      </c>
      <c r="B11" s="1"/>
      <c r="C11" s="68">
        <v>20100</v>
      </c>
      <c r="D11" s="68"/>
      <c r="E11" s="68">
        <v>1750</v>
      </c>
      <c r="F11" s="20" t="s">
        <v>117</v>
      </c>
      <c r="G11" s="68">
        <v>1720</v>
      </c>
      <c r="H11" s="1"/>
      <c r="I11" s="68">
        <v>15600</v>
      </c>
      <c r="J11" s="88"/>
    </row>
    <row r="12" spans="1:13" ht="11.25" customHeight="1" x14ac:dyDescent="0.25">
      <c r="A12" s="87" t="s">
        <v>6</v>
      </c>
      <c r="B12" s="12"/>
      <c r="C12" s="7">
        <v>2330</v>
      </c>
      <c r="D12" s="68"/>
      <c r="E12" s="68">
        <v>182</v>
      </c>
      <c r="F12" s="20"/>
      <c r="G12" s="68">
        <v>200</v>
      </c>
      <c r="H12" s="12"/>
      <c r="I12" s="68">
        <v>1760</v>
      </c>
      <c r="J12" s="89"/>
    </row>
    <row r="13" spans="1:13" ht="11.25" customHeight="1" x14ac:dyDescent="0.25">
      <c r="A13" s="81" t="s">
        <v>93</v>
      </c>
      <c r="B13" s="12"/>
      <c r="C13" s="7">
        <v>41800</v>
      </c>
      <c r="D13" s="68"/>
      <c r="E13" s="68">
        <v>2740</v>
      </c>
      <c r="F13" s="20"/>
      <c r="G13" s="68">
        <v>2930</v>
      </c>
      <c r="H13" s="73"/>
      <c r="I13" s="68">
        <v>32000</v>
      </c>
      <c r="J13" s="89"/>
    </row>
    <row r="14" spans="1:13" ht="11.25" customHeight="1" x14ac:dyDescent="0.25">
      <c r="A14" s="81" t="s">
        <v>7</v>
      </c>
      <c r="B14" s="70"/>
      <c r="C14" s="7">
        <v>34100</v>
      </c>
      <c r="D14" s="7"/>
      <c r="E14" s="4">
        <v>1940</v>
      </c>
      <c r="F14" s="71"/>
      <c r="G14" s="4">
        <v>2110</v>
      </c>
      <c r="H14" s="12"/>
      <c r="I14" s="7">
        <v>24700</v>
      </c>
      <c r="J14" s="70"/>
      <c r="K14" s="56"/>
      <c r="M14" s="25"/>
    </row>
    <row r="15" spans="1:13" ht="11.25" customHeight="1" x14ac:dyDescent="0.25">
      <c r="A15" s="81" t="s">
        <v>85</v>
      </c>
      <c r="B15" s="12"/>
      <c r="C15" s="3">
        <v>1300</v>
      </c>
      <c r="D15" s="3"/>
      <c r="E15" s="125">
        <v>60</v>
      </c>
      <c r="F15" s="71"/>
      <c r="G15" s="125">
        <v>34</v>
      </c>
      <c r="H15" s="12"/>
      <c r="I15" s="68">
        <v>339</v>
      </c>
      <c r="J15" s="70"/>
    </row>
    <row r="16" spans="1:13" ht="11.25" customHeight="1" x14ac:dyDescent="0.25">
      <c r="A16" s="81" t="s">
        <v>8</v>
      </c>
      <c r="B16" s="1"/>
      <c r="C16" s="7">
        <v>5940</v>
      </c>
      <c r="D16" s="71"/>
      <c r="E16" s="7">
        <v>5090</v>
      </c>
      <c r="F16" s="20" t="s">
        <v>117</v>
      </c>
      <c r="G16" s="7">
        <v>5100</v>
      </c>
      <c r="H16" s="12"/>
      <c r="I16" s="7">
        <v>5100</v>
      </c>
      <c r="J16" s="70"/>
    </row>
    <row r="17" spans="1:11" ht="11.25" customHeight="1" x14ac:dyDescent="0.25">
      <c r="A17" s="81" t="s">
        <v>94</v>
      </c>
      <c r="B17" s="90"/>
      <c r="C17" s="74"/>
      <c r="D17" s="74"/>
      <c r="E17" s="70"/>
      <c r="F17" s="120"/>
      <c r="G17" s="70"/>
      <c r="H17" s="70"/>
      <c r="I17" s="74"/>
      <c r="J17" s="70"/>
    </row>
    <row r="18" spans="1:11" ht="11.65" customHeight="1" x14ac:dyDescent="0.25">
      <c r="A18" s="84" t="s">
        <v>9</v>
      </c>
      <c r="B18" s="70"/>
      <c r="C18" s="124">
        <v>868</v>
      </c>
      <c r="D18" s="102"/>
      <c r="E18" s="122">
        <v>822.89</v>
      </c>
      <c r="F18" s="38"/>
      <c r="G18" s="122">
        <v>834.75</v>
      </c>
      <c r="H18" s="103"/>
      <c r="I18" s="122">
        <v>774.55</v>
      </c>
      <c r="J18" s="70"/>
      <c r="K18" s="101"/>
    </row>
    <row r="19" spans="1:11" ht="11.25" customHeight="1" x14ac:dyDescent="0.25">
      <c r="A19" s="84" t="s">
        <v>10</v>
      </c>
      <c r="B19" s="12"/>
      <c r="C19" s="124">
        <v>846.43</v>
      </c>
      <c r="D19" s="20"/>
      <c r="E19" s="99">
        <v>801.58</v>
      </c>
      <c r="F19" s="71" t="s">
        <v>117</v>
      </c>
      <c r="G19" s="99">
        <v>814.01</v>
      </c>
      <c r="H19" s="12"/>
      <c r="I19" s="122">
        <v>751.7</v>
      </c>
      <c r="J19" s="70"/>
      <c r="K19" s="101"/>
    </row>
    <row r="20" spans="1:11" ht="11.65" customHeight="1" x14ac:dyDescent="0.25">
      <c r="A20" s="146" t="s">
        <v>118</v>
      </c>
      <c r="B20" s="146"/>
      <c r="C20" s="146"/>
      <c r="D20" s="146"/>
      <c r="E20" s="146"/>
      <c r="F20" s="146"/>
      <c r="G20" s="146"/>
      <c r="H20" s="146"/>
      <c r="I20" s="146"/>
      <c r="J20" s="70"/>
    </row>
    <row r="21" spans="1:11" ht="11.65" customHeight="1" x14ac:dyDescent="0.25">
      <c r="A21" s="147" t="s">
        <v>11</v>
      </c>
      <c r="B21" s="147"/>
      <c r="C21" s="147"/>
      <c r="D21" s="147"/>
      <c r="E21" s="147"/>
      <c r="F21" s="147"/>
      <c r="G21" s="147"/>
      <c r="H21" s="147"/>
      <c r="I21" s="147"/>
      <c r="J21" s="70"/>
    </row>
    <row r="22" spans="1:11" ht="11.65" customHeight="1" x14ac:dyDescent="0.25">
      <c r="A22" s="147" t="s">
        <v>98</v>
      </c>
      <c r="B22" s="147"/>
      <c r="C22" s="147"/>
      <c r="D22" s="147"/>
      <c r="E22" s="147"/>
      <c r="F22" s="147"/>
      <c r="G22" s="147"/>
      <c r="H22" s="147"/>
      <c r="I22" s="147"/>
    </row>
    <row r="23" spans="1:11" ht="22.5" customHeight="1" x14ac:dyDescent="0.25">
      <c r="A23" s="148" t="s">
        <v>95</v>
      </c>
      <c r="B23" s="148"/>
      <c r="C23" s="148"/>
      <c r="D23" s="148"/>
      <c r="E23" s="148"/>
      <c r="F23" s="148"/>
      <c r="G23" s="148"/>
      <c r="H23" s="148"/>
      <c r="I23" s="148"/>
    </row>
    <row r="24" spans="1:11" ht="11.65" customHeight="1" x14ac:dyDescent="0.25">
      <c r="A24" s="145" t="s">
        <v>96</v>
      </c>
      <c r="B24" s="145"/>
      <c r="C24" s="145"/>
      <c r="D24" s="145"/>
      <c r="E24" s="145"/>
      <c r="F24" s="145"/>
      <c r="G24" s="145"/>
      <c r="H24" s="145"/>
      <c r="I24" s="145"/>
    </row>
    <row r="25" spans="1:11" ht="11.25" customHeight="1" x14ac:dyDescent="0.25">
      <c r="A25" s="145" t="s">
        <v>97</v>
      </c>
      <c r="B25" s="145"/>
      <c r="C25" s="145"/>
      <c r="D25" s="145"/>
      <c r="E25" s="145"/>
      <c r="F25" s="145"/>
      <c r="G25" s="145"/>
      <c r="H25" s="145"/>
      <c r="I25" s="145"/>
    </row>
  </sheetData>
  <mergeCells count="12">
    <mergeCell ref="A25:I25"/>
    <mergeCell ref="A20:I20"/>
    <mergeCell ref="A21:I21"/>
    <mergeCell ref="A22:I22"/>
    <mergeCell ref="A23:I23"/>
    <mergeCell ref="A24:I24"/>
    <mergeCell ref="E6:I6"/>
    <mergeCell ref="A1:I1"/>
    <mergeCell ref="A2:I2"/>
    <mergeCell ref="A3:I3"/>
    <mergeCell ref="A4:I4"/>
    <mergeCell ref="A5:I5"/>
  </mergeCells>
  <printOptions horizontalCentered="1"/>
  <pageMargins left="0.5" right="0.5" top="0.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15518-84E2-49A6-9724-741718755298}">
  <dimension ref="A1:I29"/>
  <sheetViews>
    <sheetView zoomScaleNormal="100" workbookViewId="0">
      <selection sqref="A1:F1"/>
    </sheetView>
  </sheetViews>
  <sheetFormatPr defaultColWidth="8.75" defaultRowHeight="11.25" customHeight="1" x14ac:dyDescent="0.25"/>
  <cols>
    <col min="1" max="1" width="15.5" style="25" customWidth="1"/>
    <col min="2" max="2" width="1.5" style="25" customWidth="1"/>
    <col min="3" max="3" width="10.375" style="25" customWidth="1"/>
    <col min="4" max="4" width="1.5" style="25" customWidth="1"/>
    <col min="5" max="5" width="7.5" style="25" customWidth="1"/>
    <col min="6" max="6" width="1.625" style="25" customWidth="1"/>
    <col min="7" max="16384" width="8.75" style="25"/>
  </cols>
  <sheetData>
    <row r="1" spans="1:6" ht="11.25" customHeight="1" x14ac:dyDescent="0.25">
      <c r="A1" s="143" t="s">
        <v>12</v>
      </c>
      <c r="B1" s="143"/>
      <c r="C1" s="143"/>
      <c r="D1" s="143"/>
      <c r="E1" s="143"/>
      <c r="F1" s="143"/>
    </row>
    <row r="2" spans="1:6" ht="11.25" customHeight="1" x14ac:dyDescent="0.25">
      <c r="A2" s="143" t="s">
        <v>13</v>
      </c>
      <c r="B2" s="143"/>
      <c r="C2" s="143"/>
      <c r="D2" s="143"/>
      <c r="E2" s="143"/>
      <c r="F2" s="143"/>
    </row>
    <row r="3" spans="1:6" ht="11.25" customHeight="1" x14ac:dyDescent="0.25">
      <c r="A3" s="143"/>
      <c r="B3" s="143"/>
      <c r="C3" s="143"/>
      <c r="D3" s="143"/>
      <c r="E3" s="143"/>
      <c r="F3" s="143"/>
    </row>
    <row r="4" spans="1:6" ht="11.25" customHeight="1" x14ac:dyDescent="0.25">
      <c r="A4" s="143" t="s">
        <v>14</v>
      </c>
      <c r="B4" s="143"/>
      <c r="C4" s="143"/>
      <c r="D4" s="143"/>
      <c r="E4" s="143"/>
      <c r="F4" s="143"/>
    </row>
    <row r="5" spans="1:6" ht="11.25" customHeight="1" x14ac:dyDescent="0.25">
      <c r="A5" s="143"/>
      <c r="B5" s="143"/>
      <c r="C5" s="143"/>
      <c r="D5" s="143"/>
      <c r="E5" s="143"/>
      <c r="F5" s="143"/>
    </row>
    <row r="6" spans="1:6" ht="11.25" customHeight="1" x14ac:dyDescent="0.2">
      <c r="A6" s="45"/>
      <c r="B6" s="45"/>
      <c r="C6" s="46"/>
      <c r="D6" s="45"/>
      <c r="E6" s="27" t="s">
        <v>15</v>
      </c>
      <c r="F6" s="59"/>
    </row>
    <row r="7" spans="1:6" ht="11.25" customHeight="1" x14ac:dyDescent="0.25">
      <c r="A7" s="47"/>
      <c r="B7" s="47"/>
      <c r="C7" s="130" t="s">
        <v>16</v>
      </c>
      <c r="D7" s="47"/>
      <c r="E7" s="130" t="s">
        <v>17</v>
      </c>
    </row>
    <row r="8" spans="1:6" ht="11.25" customHeight="1" x14ac:dyDescent="0.2">
      <c r="A8" s="48"/>
      <c r="B8" s="47"/>
      <c r="C8" s="130" t="s">
        <v>18</v>
      </c>
      <c r="D8" s="47"/>
      <c r="E8" s="130" t="s">
        <v>19</v>
      </c>
    </row>
    <row r="9" spans="1:6" ht="11.25" customHeight="1" x14ac:dyDescent="0.2">
      <c r="A9" s="131" t="s">
        <v>20</v>
      </c>
      <c r="B9" s="29"/>
      <c r="C9" s="131" t="s">
        <v>21</v>
      </c>
      <c r="D9" s="49"/>
      <c r="E9" s="131" t="s">
        <v>22</v>
      </c>
    </row>
    <row r="10" spans="1:6" ht="11.25" customHeight="1" x14ac:dyDescent="0.25">
      <c r="A10" s="32" t="s">
        <v>89</v>
      </c>
      <c r="B10" s="47"/>
      <c r="C10" s="50"/>
      <c r="D10" s="15"/>
      <c r="E10" s="50"/>
      <c r="F10" s="59"/>
    </row>
    <row r="11" spans="1:6" ht="11.25" customHeight="1" x14ac:dyDescent="0.25">
      <c r="A11" s="35" t="s">
        <v>23</v>
      </c>
      <c r="B11" s="47"/>
      <c r="C11" s="16">
        <v>783.67</v>
      </c>
      <c r="D11" s="15"/>
      <c r="E11" s="117">
        <v>763.33</v>
      </c>
    </row>
    <row r="12" spans="1:6" ht="11.25" customHeight="1" x14ac:dyDescent="0.25">
      <c r="A12" s="35" t="s">
        <v>24</v>
      </c>
      <c r="B12" s="47"/>
      <c r="C12" s="16">
        <v>779.56</v>
      </c>
      <c r="D12" s="15"/>
      <c r="E12" s="117">
        <v>752.58</v>
      </c>
    </row>
    <row r="13" spans="1:6" ht="11.25" customHeight="1" x14ac:dyDescent="0.25">
      <c r="A13" s="35" t="s">
        <v>25</v>
      </c>
      <c r="B13" s="47"/>
      <c r="C13" s="16">
        <v>763.86</v>
      </c>
      <c r="E13" s="117">
        <v>742.06</v>
      </c>
    </row>
    <row r="14" spans="1:6" ht="11.25" customHeight="1" x14ac:dyDescent="0.25">
      <c r="A14" s="35" t="s">
        <v>26</v>
      </c>
      <c r="B14" s="47"/>
      <c r="C14" s="16">
        <v>797.13</v>
      </c>
      <c r="D14" s="15"/>
      <c r="E14" s="117">
        <v>774.85</v>
      </c>
    </row>
    <row r="15" spans="1:6" ht="11.25" customHeight="1" x14ac:dyDescent="0.25">
      <c r="A15" s="35" t="s">
        <v>27</v>
      </c>
      <c r="B15" s="47"/>
      <c r="C15" s="53">
        <v>868</v>
      </c>
      <c r="D15" s="54"/>
      <c r="E15" s="53">
        <v>846.43</v>
      </c>
    </row>
    <row r="16" spans="1:6" ht="11.25" customHeight="1" x14ac:dyDescent="0.25">
      <c r="A16" s="32" t="s">
        <v>102</v>
      </c>
      <c r="B16" s="47"/>
      <c r="C16" s="16"/>
      <c r="D16" s="15"/>
      <c r="E16" s="16"/>
      <c r="F16" s="133"/>
    </row>
    <row r="17" spans="1:9" ht="11.25" customHeight="1" x14ac:dyDescent="0.25">
      <c r="A17" s="51" t="s">
        <v>28</v>
      </c>
      <c r="B17" s="47"/>
      <c r="C17" s="16">
        <v>801.56</v>
      </c>
      <c r="D17" s="15"/>
      <c r="E17" s="16">
        <v>773.91</v>
      </c>
      <c r="I17" s="16"/>
    </row>
    <row r="18" spans="1:9" ht="11.25" customHeight="1" x14ac:dyDescent="0.25">
      <c r="A18" s="51" t="s">
        <v>29</v>
      </c>
      <c r="B18" s="47"/>
      <c r="C18" s="16">
        <v>772.63</v>
      </c>
      <c r="D18" s="15"/>
      <c r="E18" s="16">
        <v>746.03</v>
      </c>
      <c r="I18" s="16"/>
    </row>
    <row r="19" spans="1:9" ht="11.25" customHeight="1" x14ac:dyDescent="0.25">
      <c r="A19" s="51" t="s">
        <v>30</v>
      </c>
      <c r="B19" s="47"/>
      <c r="C19" s="16">
        <v>715.78</v>
      </c>
      <c r="D19" s="134"/>
      <c r="E19" s="16">
        <v>694.68</v>
      </c>
      <c r="I19" s="52"/>
    </row>
    <row r="20" spans="1:9" ht="11.25" customHeight="1" x14ac:dyDescent="0.25">
      <c r="A20" s="51" t="s">
        <v>31</v>
      </c>
      <c r="B20" s="47"/>
      <c r="C20" s="117">
        <v>705.11</v>
      </c>
      <c r="D20" s="134"/>
      <c r="E20" s="16">
        <v>682.17</v>
      </c>
      <c r="I20" s="52"/>
    </row>
    <row r="21" spans="1:9" ht="11.25" customHeight="1" x14ac:dyDescent="0.25">
      <c r="A21" s="51" t="s">
        <v>32</v>
      </c>
      <c r="C21" s="117">
        <v>720.75</v>
      </c>
      <c r="D21" s="134"/>
      <c r="E21" s="117">
        <v>698.92</v>
      </c>
      <c r="I21" s="52"/>
    </row>
    <row r="22" spans="1:9" ht="11.25" customHeight="1" x14ac:dyDescent="0.25">
      <c r="A22" s="51" t="s">
        <v>33</v>
      </c>
      <c r="C22" s="117">
        <v>783.22</v>
      </c>
      <c r="D22" s="134"/>
      <c r="E22" s="117">
        <v>762.32</v>
      </c>
      <c r="I22" s="52"/>
    </row>
    <row r="23" spans="1:9" ht="11.25" customHeight="1" x14ac:dyDescent="0.25">
      <c r="A23" s="51" t="s">
        <v>3</v>
      </c>
      <c r="C23" s="117">
        <v>814.22</v>
      </c>
      <c r="D23" s="134"/>
      <c r="E23" s="117">
        <v>791.65</v>
      </c>
      <c r="I23" s="52"/>
    </row>
    <row r="24" spans="1:9" ht="11.25" customHeight="1" x14ac:dyDescent="0.25">
      <c r="A24" s="51" t="s">
        <v>4</v>
      </c>
      <c r="C24" s="117">
        <v>822.89</v>
      </c>
      <c r="D24" s="134"/>
      <c r="E24" s="117">
        <v>801.58</v>
      </c>
      <c r="F24" s="132" t="s">
        <v>117</v>
      </c>
      <c r="I24" s="52"/>
    </row>
    <row r="25" spans="1:9" ht="11.25" customHeight="1" x14ac:dyDescent="0.25">
      <c r="A25" s="51" t="s">
        <v>23</v>
      </c>
      <c r="C25" s="117">
        <v>834.75</v>
      </c>
      <c r="E25" s="117">
        <v>814.01</v>
      </c>
      <c r="I25" s="52"/>
    </row>
    <row r="26" spans="1:9" ht="11.25" customHeight="1" x14ac:dyDescent="0.25">
      <c r="A26" s="135" t="s">
        <v>114</v>
      </c>
      <c r="B26" s="47"/>
      <c r="C26" s="136">
        <f>AVERAGE(C17:C25)</f>
        <v>774.54555555555567</v>
      </c>
      <c r="D26" s="137"/>
      <c r="E26" s="138">
        <f>AVERAGE(E17:E25)</f>
        <v>751.6966666666666</v>
      </c>
      <c r="F26" s="139"/>
      <c r="I26" s="52"/>
    </row>
    <row r="27" spans="1:9" ht="11.25" customHeight="1" x14ac:dyDescent="0.25">
      <c r="A27" s="149" t="s">
        <v>122</v>
      </c>
      <c r="B27" s="149"/>
      <c r="C27" s="149"/>
      <c r="D27" s="149"/>
      <c r="E27" s="149"/>
      <c r="F27" s="149"/>
      <c r="I27" s="52"/>
    </row>
    <row r="28" spans="1:9" ht="11.25" customHeight="1" x14ac:dyDescent="0.25">
      <c r="A28" s="145"/>
      <c r="B28" s="145"/>
      <c r="C28" s="145"/>
      <c r="D28" s="145"/>
      <c r="E28" s="145"/>
      <c r="F28" s="145"/>
      <c r="I28" s="52"/>
    </row>
    <row r="29" spans="1:9" ht="11.25" customHeight="1" x14ac:dyDescent="0.25">
      <c r="A29" s="145" t="s">
        <v>72</v>
      </c>
      <c r="B29" s="145"/>
      <c r="C29" s="145"/>
      <c r="D29" s="145"/>
      <c r="E29" s="145"/>
      <c r="F29" s="145"/>
      <c r="G29" s="58"/>
      <c r="H29" s="58"/>
      <c r="I29" s="52"/>
    </row>
  </sheetData>
  <mergeCells count="8">
    <mergeCell ref="A28:F28"/>
    <mergeCell ref="A29:F29"/>
    <mergeCell ref="A1:F1"/>
    <mergeCell ref="A2:F2"/>
    <mergeCell ref="A3:F3"/>
    <mergeCell ref="A4:F4"/>
    <mergeCell ref="A5:F5"/>
    <mergeCell ref="A27:F27"/>
  </mergeCells>
  <printOptions horizontalCentered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66FF4-05B8-4731-A1BD-526DDF0B05DE}">
  <dimension ref="A1:N31"/>
  <sheetViews>
    <sheetView zoomScaleNormal="100" workbookViewId="0">
      <selection sqref="A1:I1"/>
    </sheetView>
  </sheetViews>
  <sheetFormatPr defaultColWidth="8.75" defaultRowHeight="11.25" customHeight="1" x14ac:dyDescent="0.2"/>
  <cols>
    <col min="1" max="1" width="16.375" style="24" bestFit="1" customWidth="1"/>
    <col min="2" max="2" width="1.5" style="24" customWidth="1"/>
    <col min="3" max="3" width="7.5" style="24" customWidth="1"/>
    <col min="4" max="4" width="1.5" style="24" customWidth="1"/>
    <col min="5" max="5" width="7.5" style="24" customWidth="1"/>
    <col min="6" max="6" width="1.75" style="24" customWidth="1"/>
    <col min="7" max="7" width="7.5" style="24" customWidth="1"/>
    <col min="8" max="8" width="1.5" style="24" customWidth="1"/>
    <col min="9" max="9" width="8.5" style="24" customWidth="1"/>
    <col min="10" max="10" width="8.75" style="24"/>
    <col min="11" max="11" width="13" style="24" bestFit="1" customWidth="1"/>
    <col min="12" max="13" width="8.75" style="24"/>
    <col min="14" max="14" width="8.875" style="24" bestFit="1" customWidth="1"/>
    <col min="15" max="16384" width="8.75" style="24"/>
  </cols>
  <sheetData>
    <row r="1" spans="1:9" ht="11.25" customHeight="1" x14ac:dyDescent="0.2">
      <c r="A1" s="143" t="s">
        <v>34</v>
      </c>
      <c r="B1" s="143"/>
      <c r="C1" s="143"/>
      <c r="D1" s="143"/>
      <c r="E1" s="143"/>
      <c r="F1" s="143"/>
      <c r="G1" s="143"/>
      <c r="H1" s="143"/>
      <c r="I1" s="143"/>
    </row>
    <row r="2" spans="1:9" ht="11.25" customHeight="1" x14ac:dyDescent="0.2">
      <c r="A2" s="143" t="s">
        <v>35</v>
      </c>
      <c r="B2" s="143"/>
      <c r="C2" s="143"/>
      <c r="D2" s="143"/>
      <c r="E2" s="143"/>
      <c r="F2" s="143"/>
      <c r="G2" s="143"/>
      <c r="H2" s="143"/>
      <c r="I2" s="143"/>
    </row>
    <row r="3" spans="1:9" ht="11.25" customHeight="1" x14ac:dyDescent="0.2">
      <c r="A3" s="143"/>
      <c r="B3" s="143"/>
      <c r="C3" s="143"/>
      <c r="D3" s="143"/>
      <c r="E3" s="143"/>
      <c r="F3" s="143"/>
      <c r="G3" s="143"/>
      <c r="H3" s="143"/>
      <c r="I3" s="143"/>
    </row>
    <row r="4" spans="1:9" ht="11.25" customHeight="1" x14ac:dyDescent="0.2">
      <c r="A4" s="143" t="s">
        <v>2</v>
      </c>
      <c r="B4" s="143"/>
      <c r="C4" s="143"/>
      <c r="D4" s="143"/>
      <c r="E4" s="143"/>
      <c r="F4" s="143"/>
      <c r="G4" s="143"/>
      <c r="H4" s="143"/>
      <c r="I4" s="143"/>
    </row>
    <row r="5" spans="1:9" ht="11.25" customHeight="1" x14ac:dyDescent="0.2">
      <c r="A5" s="144"/>
      <c r="B5" s="144"/>
      <c r="C5" s="144"/>
      <c r="D5" s="144"/>
      <c r="E5" s="144"/>
      <c r="F5" s="144"/>
      <c r="G5" s="144"/>
      <c r="H5" s="144"/>
      <c r="I5" s="144"/>
    </row>
    <row r="6" spans="1:9" ht="11.25" customHeight="1" x14ac:dyDescent="0.2">
      <c r="A6" s="59"/>
      <c r="B6" s="59"/>
      <c r="C6" s="142" t="s">
        <v>36</v>
      </c>
      <c r="D6" s="152"/>
      <c r="E6" s="152"/>
      <c r="F6" s="152"/>
      <c r="G6" s="152"/>
      <c r="H6" s="152"/>
      <c r="I6" s="152"/>
    </row>
    <row r="7" spans="1:9" ht="11.25" customHeight="1" x14ac:dyDescent="0.2">
      <c r="A7" s="25"/>
      <c r="B7" s="25"/>
      <c r="C7" s="142" t="s">
        <v>37</v>
      </c>
      <c r="D7" s="152"/>
      <c r="E7" s="152"/>
      <c r="F7" s="152"/>
      <c r="G7" s="152"/>
      <c r="H7" s="45"/>
      <c r="I7" s="45"/>
    </row>
    <row r="8" spans="1:9" ht="11.25" customHeight="1" x14ac:dyDescent="0.2">
      <c r="A8" s="25"/>
      <c r="B8" s="25"/>
      <c r="C8" s="25"/>
      <c r="D8" s="25"/>
      <c r="E8" s="25"/>
      <c r="F8" s="25"/>
      <c r="G8" s="43" t="s">
        <v>38</v>
      </c>
      <c r="H8" s="25"/>
      <c r="I8" s="25"/>
    </row>
    <row r="9" spans="1:9" ht="11.25" customHeight="1" x14ac:dyDescent="0.2">
      <c r="A9" s="25"/>
      <c r="B9" s="25"/>
      <c r="C9" s="25"/>
      <c r="D9" s="25"/>
      <c r="E9" s="25"/>
      <c r="F9" s="25"/>
      <c r="G9" s="43" t="s">
        <v>39</v>
      </c>
      <c r="H9" s="25"/>
      <c r="I9" s="25"/>
    </row>
    <row r="10" spans="1:9" ht="11.25" customHeight="1" x14ac:dyDescent="0.2">
      <c r="A10" s="25"/>
      <c r="B10" s="25"/>
      <c r="C10" s="43" t="s">
        <v>40</v>
      </c>
      <c r="D10" s="25"/>
      <c r="E10" s="43" t="s">
        <v>41</v>
      </c>
      <c r="F10" s="25"/>
      <c r="G10" s="43" t="s">
        <v>42</v>
      </c>
      <c r="H10" s="25"/>
      <c r="I10" s="43" t="s">
        <v>43</v>
      </c>
    </row>
    <row r="11" spans="1:9" ht="11.1" customHeight="1" x14ac:dyDescent="0.2">
      <c r="A11" s="44" t="s">
        <v>20</v>
      </c>
      <c r="B11" s="31"/>
      <c r="C11" s="43" t="s">
        <v>45</v>
      </c>
      <c r="D11" s="25"/>
      <c r="E11" s="43" t="s">
        <v>46</v>
      </c>
      <c r="F11" s="25"/>
      <c r="G11" s="43" t="s">
        <v>47</v>
      </c>
      <c r="H11" s="25"/>
      <c r="I11" s="43" t="s">
        <v>44</v>
      </c>
    </row>
    <row r="12" spans="1:9" ht="11.25" customHeight="1" x14ac:dyDescent="0.2">
      <c r="A12" s="75" t="s">
        <v>103</v>
      </c>
      <c r="B12" s="56"/>
      <c r="C12" s="18"/>
      <c r="D12" s="18"/>
      <c r="E12" s="18"/>
      <c r="F12" s="18"/>
      <c r="G12" s="18"/>
      <c r="H12" s="18"/>
      <c r="I12" s="18"/>
    </row>
    <row r="13" spans="1:9" ht="11.25" customHeight="1" x14ac:dyDescent="0.2">
      <c r="A13" s="35" t="s">
        <v>23</v>
      </c>
      <c r="B13" s="56"/>
      <c r="C13" s="14">
        <v>22400</v>
      </c>
      <c r="D13" s="60"/>
      <c r="E13" s="14">
        <v>362</v>
      </c>
      <c r="F13" s="60"/>
      <c r="G13" s="17">
        <v>16.100000000000001</v>
      </c>
      <c r="H13" s="60"/>
      <c r="I13" s="14">
        <v>73000</v>
      </c>
    </row>
    <row r="14" spans="1:9" ht="11.25" customHeight="1" x14ac:dyDescent="0.2">
      <c r="A14" s="35" t="s">
        <v>24</v>
      </c>
      <c r="B14" s="56"/>
      <c r="C14" s="14">
        <v>25800</v>
      </c>
      <c r="D14" s="60"/>
      <c r="E14" s="14">
        <v>381</v>
      </c>
      <c r="F14" s="60"/>
      <c r="G14" s="17">
        <v>14.7</v>
      </c>
      <c r="H14" s="60"/>
      <c r="I14" s="14">
        <v>79100</v>
      </c>
    </row>
    <row r="15" spans="1:9" ht="11.25" customHeight="1" x14ac:dyDescent="0.2">
      <c r="A15" s="35" t="s">
        <v>25</v>
      </c>
      <c r="B15" s="56"/>
      <c r="C15" s="14">
        <v>20800</v>
      </c>
      <c r="D15" s="60"/>
      <c r="E15" s="14">
        <v>377</v>
      </c>
      <c r="F15" s="60"/>
      <c r="G15" s="17">
        <v>11.6</v>
      </c>
      <c r="H15" s="60"/>
      <c r="I15" s="14">
        <v>59300</v>
      </c>
    </row>
    <row r="16" spans="1:9" ht="11.25" customHeight="1" x14ac:dyDescent="0.2">
      <c r="A16" s="35" t="s">
        <v>26</v>
      </c>
      <c r="B16" s="56"/>
      <c r="C16" s="14">
        <v>38100</v>
      </c>
      <c r="D16" s="60"/>
      <c r="E16" s="14">
        <v>371</v>
      </c>
      <c r="F16" s="60"/>
      <c r="G16" s="17">
        <v>9.6999999999999993</v>
      </c>
      <c r="H16" s="60"/>
      <c r="I16" s="14">
        <v>61400</v>
      </c>
    </row>
    <row r="17" spans="1:14" ht="11.25" customHeight="1" x14ac:dyDescent="0.2">
      <c r="A17" s="51" t="s">
        <v>27</v>
      </c>
      <c r="B17" s="56"/>
      <c r="C17" s="91">
        <v>437000</v>
      </c>
      <c r="D17" s="92"/>
      <c r="E17" s="91">
        <v>4690</v>
      </c>
      <c r="F17" s="91"/>
      <c r="G17" s="93">
        <v>10.7</v>
      </c>
      <c r="H17" s="91"/>
      <c r="I17" s="91">
        <v>890000</v>
      </c>
    </row>
    <row r="18" spans="1:14" ht="11.25" customHeight="1" x14ac:dyDescent="0.2">
      <c r="A18" s="42" t="s">
        <v>102</v>
      </c>
      <c r="B18" s="56"/>
      <c r="C18" s="4"/>
      <c r="D18" s="11"/>
      <c r="E18" s="4"/>
      <c r="F18" s="4"/>
      <c r="G18" s="94"/>
      <c r="H18" s="4"/>
      <c r="I18" s="4"/>
    </row>
    <row r="19" spans="1:14" ht="11.25" customHeight="1" x14ac:dyDescent="0.2">
      <c r="A19" s="35" t="s">
        <v>28</v>
      </c>
      <c r="B19" s="56"/>
      <c r="C19" s="4">
        <v>40800</v>
      </c>
      <c r="D19" s="77"/>
      <c r="E19" s="4">
        <v>453</v>
      </c>
      <c r="F19" s="77"/>
      <c r="G19" s="94">
        <v>11.1</v>
      </c>
      <c r="H19" s="77"/>
      <c r="I19" s="4">
        <v>72900</v>
      </c>
      <c r="L19" s="107"/>
    </row>
    <row r="20" spans="1:14" ht="11.25" customHeight="1" x14ac:dyDescent="0.2">
      <c r="A20" s="35" t="s">
        <v>29</v>
      </c>
      <c r="B20" s="56"/>
      <c r="C20" s="4">
        <v>39900</v>
      </c>
      <c r="D20" s="77"/>
      <c r="E20" s="4">
        <v>440</v>
      </c>
      <c r="F20" s="77"/>
      <c r="G20" s="94">
        <v>11</v>
      </c>
      <c r="H20" s="77"/>
      <c r="I20" s="4">
        <v>70500</v>
      </c>
      <c r="L20" s="107"/>
    </row>
    <row r="21" spans="1:14" ht="11.25" customHeight="1" x14ac:dyDescent="0.2">
      <c r="A21" s="35" t="s">
        <v>30</v>
      </c>
      <c r="B21" s="56"/>
      <c r="C21" s="4">
        <v>40100</v>
      </c>
      <c r="D21" s="11"/>
      <c r="E21" s="4">
        <v>450</v>
      </c>
      <c r="F21" s="4"/>
      <c r="G21" s="94">
        <v>11.2</v>
      </c>
      <c r="H21" s="4"/>
      <c r="I21" s="4">
        <v>98000</v>
      </c>
      <c r="L21" s="107"/>
    </row>
    <row r="22" spans="1:14" ht="11.25" customHeight="1" x14ac:dyDescent="0.2">
      <c r="A22" s="35" t="s">
        <v>31</v>
      </c>
      <c r="B22" s="56"/>
      <c r="C22" s="4">
        <v>48000</v>
      </c>
      <c r="D22" s="11"/>
      <c r="E22" s="4">
        <v>477</v>
      </c>
      <c r="F22" s="4"/>
      <c r="G22" s="94">
        <v>9.9</v>
      </c>
      <c r="H22" s="4"/>
      <c r="I22" s="4">
        <v>94400</v>
      </c>
      <c r="L22" s="107"/>
    </row>
    <row r="23" spans="1:14" ht="11.25" customHeight="1" x14ac:dyDescent="0.2">
      <c r="A23" s="35" t="s">
        <v>32</v>
      </c>
      <c r="B23" s="56"/>
      <c r="C23" s="4">
        <v>47600</v>
      </c>
      <c r="D23" s="11"/>
      <c r="E23" s="98">
        <v>470</v>
      </c>
      <c r="F23" s="4"/>
      <c r="G23" s="100">
        <v>9.9</v>
      </c>
      <c r="H23" s="4"/>
      <c r="I23" s="4">
        <v>94500</v>
      </c>
      <c r="L23" s="107"/>
    </row>
    <row r="24" spans="1:14" ht="11.25" customHeight="1" x14ac:dyDescent="0.2">
      <c r="A24" s="35" t="s">
        <v>33</v>
      </c>
      <c r="B24" s="56"/>
      <c r="C24" s="4">
        <v>47500</v>
      </c>
      <c r="D24" s="126"/>
      <c r="E24" s="127">
        <v>478</v>
      </c>
      <c r="F24" s="126"/>
      <c r="G24" s="128">
        <v>10.1</v>
      </c>
      <c r="H24" s="129"/>
      <c r="I24" s="4">
        <v>108000</v>
      </c>
      <c r="K24" s="115"/>
      <c r="L24" s="107"/>
      <c r="N24" s="97"/>
    </row>
    <row r="25" spans="1:14" ht="11.25" customHeight="1" x14ac:dyDescent="0.2">
      <c r="A25" s="35" t="s">
        <v>3</v>
      </c>
      <c r="B25" s="56"/>
      <c r="C25" s="4">
        <v>44200</v>
      </c>
      <c r="D25" s="126" t="s">
        <v>117</v>
      </c>
      <c r="E25" s="98">
        <v>469</v>
      </c>
      <c r="F25" s="126" t="s">
        <v>117</v>
      </c>
      <c r="G25" s="100">
        <v>10.6</v>
      </c>
      <c r="H25" s="126" t="s">
        <v>117</v>
      </c>
      <c r="I25" s="4">
        <v>101000</v>
      </c>
      <c r="K25" s="115"/>
      <c r="L25" s="119"/>
      <c r="M25" s="118"/>
      <c r="N25" s="97"/>
    </row>
    <row r="26" spans="1:14" ht="11.25" customHeight="1" x14ac:dyDescent="0.2">
      <c r="A26" s="35" t="s">
        <v>4</v>
      </c>
      <c r="B26" s="56"/>
      <c r="C26" s="4">
        <v>43600</v>
      </c>
      <c r="D26" s="126" t="s">
        <v>117</v>
      </c>
      <c r="E26" s="98">
        <v>466</v>
      </c>
      <c r="F26" s="126" t="s">
        <v>117</v>
      </c>
      <c r="G26" s="100">
        <v>10.7</v>
      </c>
      <c r="H26" s="126" t="s">
        <v>117</v>
      </c>
      <c r="I26" s="4">
        <v>99800</v>
      </c>
      <c r="K26" s="115"/>
      <c r="L26" s="107"/>
      <c r="M26" s="96"/>
      <c r="N26" s="97"/>
    </row>
    <row r="27" spans="1:14" ht="11.25" customHeight="1" x14ac:dyDescent="0.2">
      <c r="A27" s="35" t="s">
        <v>23</v>
      </c>
      <c r="B27" s="89"/>
      <c r="C27" s="4">
        <v>39200</v>
      </c>
      <c r="D27" s="11"/>
      <c r="E27" s="98">
        <v>457</v>
      </c>
      <c r="F27" s="4"/>
      <c r="G27" s="100">
        <v>11.7</v>
      </c>
      <c r="H27" s="4"/>
      <c r="I27" s="4">
        <v>94700</v>
      </c>
      <c r="K27" s="107"/>
      <c r="L27" s="107"/>
      <c r="N27" s="97"/>
    </row>
    <row r="28" spans="1:14" ht="11.25" customHeight="1" x14ac:dyDescent="0.2">
      <c r="A28" s="34" t="s">
        <v>114</v>
      </c>
      <c r="B28" s="111"/>
      <c r="C28" s="7">
        <v>391000</v>
      </c>
      <c r="D28" s="112"/>
      <c r="E28" s="7">
        <v>4160</v>
      </c>
      <c r="F28" s="7"/>
      <c r="G28" s="113">
        <v>10.68888888888889</v>
      </c>
      <c r="H28" s="13"/>
      <c r="I28" s="13">
        <v>833000</v>
      </c>
    </row>
    <row r="29" spans="1:14" ht="11.25" customHeight="1" x14ac:dyDescent="0.2">
      <c r="A29" s="150" t="s">
        <v>119</v>
      </c>
      <c r="B29" s="150"/>
      <c r="C29" s="150"/>
      <c r="D29" s="150"/>
      <c r="E29" s="150"/>
      <c r="F29" s="150"/>
      <c r="G29" s="150"/>
      <c r="H29" s="150"/>
      <c r="I29" s="150"/>
    </row>
    <row r="30" spans="1:14" ht="11.25" customHeight="1" x14ac:dyDescent="0.2">
      <c r="A30" s="150" t="s">
        <v>48</v>
      </c>
      <c r="B30" s="150"/>
      <c r="C30" s="150"/>
      <c r="D30" s="150"/>
      <c r="E30" s="150"/>
      <c r="F30" s="150"/>
      <c r="G30" s="150"/>
      <c r="H30" s="150"/>
      <c r="I30" s="150"/>
    </row>
    <row r="31" spans="1:14" ht="11.25" customHeight="1" x14ac:dyDescent="0.2">
      <c r="A31" s="151" t="s">
        <v>49</v>
      </c>
      <c r="B31" s="151"/>
      <c r="C31" s="151"/>
      <c r="D31" s="151"/>
      <c r="E31" s="151"/>
      <c r="F31" s="151"/>
      <c r="G31" s="151"/>
      <c r="H31" s="151"/>
      <c r="I31" s="151"/>
    </row>
  </sheetData>
  <mergeCells count="10">
    <mergeCell ref="A30:I30"/>
    <mergeCell ref="A31:I31"/>
    <mergeCell ref="C6:I6"/>
    <mergeCell ref="A29:I29"/>
    <mergeCell ref="A1:I1"/>
    <mergeCell ref="A2:I2"/>
    <mergeCell ref="A3:I3"/>
    <mergeCell ref="A4:I4"/>
    <mergeCell ref="A5:I5"/>
    <mergeCell ref="C7:G7"/>
  </mergeCells>
  <phoneticPr fontId="5" type="noConversion"/>
  <printOptions horizontalCentered="1"/>
  <pageMargins left="0.5" right="0.5" top="0.5" bottom="0.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63CC5-820D-4D3F-8D9E-17CCAF9CB9F6}">
  <dimension ref="A1:I39"/>
  <sheetViews>
    <sheetView zoomScaleNormal="100" workbookViewId="0">
      <selection sqref="A1:I1"/>
    </sheetView>
  </sheetViews>
  <sheetFormatPr defaultColWidth="8.75" defaultRowHeight="11.25" customHeight="1" x14ac:dyDescent="0.25"/>
  <cols>
    <col min="1" max="1" width="29.5" style="25" bestFit="1" customWidth="1"/>
    <col min="2" max="2" width="1.5" style="25" customWidth="1"/>
    <col min="3" max="3" width="6.5" style="25" customWidth="1"/>
    <col min="4" max="4" width="1.5" style="25" customWidth="1"/>
    <col min="5" max="5" width="7.5" style="25" customWidth="1"/>
    <col min="6" max="6" width="1.5" style="25" customWidth="1"/>
    <col min="7" max="7" width="7.5" style="25" customWidth="1"/>
    <col min="8" max="8" width="1.75" style="25" customWidth="1"/>
    <col min="9" max="9" width="7.5" style="25" customWidth="1"/>
    <col min="10" max="16384" width="8.75" style="25"/>
  </cols>
  <sheetData>
    <row r="1" spans="1:9" ht="11.25" customHeight="1" x14ac:dyDescent="0.25">
      <c r="A1" s="143" t="s">
        <v>50</v>
      </c>
      <c r="B1" s="143"/>
      <c r="C1" s="143"/>
      <c r="D1" s="143"/>
      <c r="E1" s="143"/>
      <c r="F1" s="143"/>
      <c r="G1" s="143"/>
      <c r="H1" s="143"/>
      <c r="I1" s="143"/>
    </row>
    <row r="2" spans="1:9" ht="11.25" customHeight="1" x14ac:dyDescent="0.25">
      <c r="A2" s="143" t="s">
        <v>51</v>
      </c>
      <c r="B2" s="143"/>
      <c r="C2" s="143"/>
      <c r="D2" s="143"/>
      <c r="E2" s="143"/>
      <c r="F2" s="143"/>
      <c r="G2" s="143"/>
      <c r="H2" s="143"/>
      <c r="I2" s="143"/>
    </row>
    <row r="3" spans="1:9" ht="11.25" customHeight="1" x14ac:dyDescent="0.25">
      <c r="A3" s="143"/>
      <c r="B3" s="143"/>
      <c r="C3" s="143"/>
      <c r="D3" s="143"/>
      <c r="E3" s="143"/>
      <c r="F3" s="143"/>
      <c r="G3" s="143"/>
      <c r="H3" s="143"/>
      <c r="I3" s="143"/>
    </row>
    <row r="4" spans="1:9" ht="11.25" customHeight="1" x14ac:dyDescent="0.25">
      <c r="A4" s="143" t="s">
        <v>73</v>
      </c>
      <c r="B4" s="143"/>
      <c r="C4" s="143"/>
      <c r="D4" s="143"/>
      <c r="E4" s="143"/>
      <c r="F4" s="143"/>
      <c r="G4" s="143"/>
      <c r="H4" s="143"/>
      <c r="I4" s="143"/>
    </row>
    <row r="5" spans="1:9" ht="11.25" customHeight="1" x14ac:dyDescent="0.25">
      <c r="A5" s="144"/>
      <c r="B5" s="144"/>
      <c r="C5" s="144"/>
      <c r="D5" s="144"/>
      <c r="E5" s="144"/>
      <c r="F5" s="144"/>
      <c r="G5" s="144"/>
      <c r="H5" s="144"/>
      <c r="I5" s="144"/>
    </row>
    <row r="6" spans="1:9" ht="11.25" customHeight="1" x14ac:dyDescent="0.25">
      <c r="A6" s="26"/>
      <c r="B6" s="26"/>
      <c r="C6" s="27"/>
      <c r="D6" s="27"/>
      <c r="E6" s="142">
        <v>2020</v>
      </c>
      <c r="F6" s="142"/>
      <c r="G6" s="142"/>
      <c r="H6" s="142"/>
      <c r="I6" s="142"/>
    </row>
    <row r="7" spans="1:9" ht="11.25" customHeight="1" x14ac:dyDescent="0.25">
      <c r="A7" s="95"/>
      <c r="C7" s="26"/>
      <c r="D7" s="26"/>
      <c r="E7" s="26"/>
      <c r="F7" s="26"/>
      <c r="G7" s="26"/>
      <c r="I7" s="26" t="s">
        <v>101</v>
      </c>
    </row>
    <row r="8" spans="1:9" ht="11.25" customHeight="1" x14ac:dyDescent="0.25">
      <c r="A8" s="28" t="s">
        <v>86</v>
      </c>
      <c r="B8" s="29"/>
      <c r="C8" s="30" t="s">
        <v>100</v>
      </c>
      <c r="D8" s="29"/>
      <c r="E8" s="36" t="s">
        <v>4</v>
      </c>
      <c r="F8" s="29"/>
      <c r="G8" s="76" t="s">
        <v>23</v>
      </c>
      <c r="H8" s="31"/>
      <c r="I8" s="41" t="s">
        <v>115</v>
      </c>
    </row>
    <row r="9" spans="1:9" ht="11.25" customHeight="1" x14ac:dyDescent="0.25">
      <c r="A9" s="32" t="s">
        <v>52</v>
      </c>
      <c r="B9" s="33"/>
    </row>
    <row r="10" spans="1:9" ht="11.25" customHeight="1" x14ac:dyDescent="0.25">
      <c r="A10" s="78" t="s">
        <v>74</v>
      </c>
      <c r="B10" s="70"/>
      <c r="C10" s="21"/>
      <c r="D10" s="21"/>
      <c r="E10" s="21"/>
      <c r="F10" s="21"/>
      <c r="G10" s="21"/>
      <c r="H10" s="21"/>
      <c r="I10" s="21"/>
    </row>
    <row r="11" spans="1:9" ht="11.1" customHeight="1" x14ac:dyDescent="0.25">
      <c r="A11" s="79" t="s">
        <v>53</v>
      </c>
      <c r="B11" s="70"/>
      <c r="C11" s="98">
        <v>327</v>
      </c>
      <c r="D11" s="21"/>
      <c r="E11" s="98">
        <v>22</v>
      </c>
      <c r="F11" s="38"/>
      <c r="G11" s="98">
        <v>42</v>
      </c>
      <c r="H11" s="21"/>
      <c r="I11" s="98">
        <v>312</v>
      </c>
    </row>
    <row r="12" spans="1:9" ht="11.25" customHeight="1" x14ac:dyDescent="0.25">
      <c r="A12" s="79" t="s">
        <v>54</v>
      </c>
      <c r="B12" s="70"/>
      <c r="C12" s="3">
        <v>5940</v>
      </c>
      <c r="D12" s="38"/>
      <c r="E12" s="98">
        <v>214</v>
      </c>
      <c r="F12" s="38"/>
      <c r="G12" s="98">
        <v>90</v>
      </c>
      <c r="H12" s="21"/>
      <c r="I12" s="3">
        <v>4210</v>
      </c>
    </row>
    <row r="13" spans="1:9" ht="11.25" customHeight="1" x14ac:dyDescent="0.25">
      <c r="A13" s="79" t="s">
        <v>55</v>
      </c>
      <c r="B13" s="70"/>
      <c r="C13" s="3">
        <v>3020</v>
      </c>
      <c r="D13" s="39"/>
      <c r="E13" s="98">
        <v>149</v>
      </c>
      <c r="F13" s="38"/>
      <c r="G13" s="98">
        <v>440</v>
      </c>
      <c r="H13" s="21"/>
      <c r="I13" s="3">
        <v>2270</v>
      </c>
    </row>
    <row r="14" spans="1:9" ht="11.25" customHeight="1" x14ac:dyDescent="0.25">
      <c r="A14" s="79" t="s">
        <v>56</v>
      </c>
      <c r="B14" s="70"/>
      <c r="C14" s="3">
        <v>5230</v>
      </c>
      <c r="D14" s="38"/>
      <c r="E14" s="98">
        <v>275</v>
      </c>
      <c r="F14" s="38"/>
      <c r="G14" s="98">
        <v>395</v>
      </c>
      <c r="H14" s="21"/>
      <c r="I14" s="3">
        <v>7240</v>
      </c>
    </row>
    <row r="15" spans="1:9" ht="11.25" customHeight="1" x14ac:dyDescent="0.25">
      <c r="A15" s="79" t="s">
        <v>57</v>
      </c>
      <c r="B15" s="70"/>
      <c r="C15" s="3">
        <v>7120</v>
      </c>
      <c r="D15" s="39"/>
      <c r="E15" s="98">
        <v>500</v>
      </c>
      <c r="F15" s="38"/>
      <c r="G15" s="98">
        <v>235</v>
      </c>
      <c r="H15" s="21"/>
      <c r="I15" s="3">
        <v>3080</v>
      </c>
    </row>
    <row r="16" spans="1:9" ht="11.25" customHeight="1" x14ac:dyDescent="0.25">
      <c r="A16" s="79" t="s">
        <v>58</v>
      </c>
      <c r="B16" s="70"/>
      <c r="C16" s="3">
        <v>7930</v>
      </c>
      <c r="D16" s="39"/>
      <c r="E16" s="98">
        <v>710</v>
      </c>
      <c r="F16" s="38"/>
      <c r="G16" s="98">
        <v>796</v>
      </c>
      <c r="H16" s="21"/>
      <c r="I16" s="3">
        <v>6500</v>
      </c>
    </row>
    <row r="17" spans="1:9" ht="11.25" customHeight="1" x14ac:dyDescent="0.25">
      <c r="A17" s="79" t="s">
        <v>90</v>
      </c>
      <c r="B17" s="70"/>
      <c r="C17" s="3">
        <v>1080</v>
      </c>
      <c r="D17" s="39"/>
      <c r="E17" s="98">
        <v>45</v>
      </c>
      <c r="F17" s="38"/>
      <c r="G17" s="98">
        <v>67</v>
      </c>
      <c r="H17" s="21"/>
      <c r="I17" s="98">
        <v>784</v>
      </c>
    </row>
    <row r="18" spans="1:9" ht="11.25" customHeight="1" x14ac:dyDescent="0.25">
      <c r="A18" s="79" t="s">
        <v>59</v>
      </c>
      <c r="B18" s="70"/>
      <c r="C18" s="3">
        <v>600</v>
      </c>
      <c r="D18" s="39"/>
      <c r="E18" s="11" t="s">
        <v>88</v>
      </c>
      <c r="F18" s="38"/>
      <c r="G18" s="98">
        <v>21</v>
      </c>
      <c r="H18" s="21"/>
      <c r="I18" s="98">
        <v>174</v>
      </c>
    </row>
    <row r="19" spans="1:9" ht="11.25" customHeight="1" x14ac:dyDescent="0.25">
      <c r="A19" s="79" t="s">
        <v>60</v>
      </c>
      <c r="B19" s="70"/>
      <c r="C19" s="3">
        <v>2910</v>
      </c>
      <c r="D19" s="38"/>
      <c r="E19" s="98">
        <v>22</v>
      </c>
      <c r="F19" s="38"/>
      <c r="G19" s="98">
        <v>21</v>
      </c>
      <c r="H19" s="21"/>
      <c r="I19" s="98">
        <v>108</v>
      </c>
    </row>
    <row r="20" spans="1:9" ht="11.25" customHeight="1" x14ac:dyDescent="0.25">
      <c r="A20" s="80" t="s">
        <v>61</v>
      </c>
      <c r="B20" s="21"/>
      <c r="C20" s="40">
        <v>34100</v>
      </c>
      <c r="D20" s="104"/>
      <c r="E20" s="40">
        <v>1940</v>
      </c>
      <c r="F20" s="104"/>
      <c r="G20" s="40">
        <v>2110</v>
      </c>
      <c r="H20" s="9"/>
      <c r="I20" s="40">
        <v>24700</v>
      </c>
    </row>
    <row r="21" spans="1:9" ht="11.25" customHeight="1" x14ac:dyDescent="0.25">
      <c r="A21" s="81" t="s">
        <v>75</v>
      </c>
      <c r="B21" s="70"/>
      <c r="C21" s="4"/>
      <c r="D21" s="105"/>
      <c r="E21" s="21"/>
      <c r="F21" s="37"/>
      <c r="G21" s="21"/>
      <c r="H21" s="21"/>
      <c r="I21" s="21"/>
    </row>
    <row r="22" spans="1:9" ht="11.25" customHeight="1" x14ac:dyDescent="0.25">
      <c r="A22" s="79" t="s">
        <v>81</v>
      </c>
      <c r="B22" s="70"/>
      <c r="C22" s="4">
        <v>1020</v>
      </c>
      <c r="D22" s="105"/>
      <c r="E22" s="98">
        <v>52</v>
      </c>
      <c r="F22" s="105"/>
      <c r="G22" s="98">
        <v>78</v>
      </c>
      <c r="H22" s="21"/>
      <c r="I22" s="98">
        <v>515</v>
      </c>
    </row>
    <row r="23" spans="1:9" ht="11.25" customHeight="1" x14ac:dyDescent="0.25">
      <c r="A23" s="79" t="s">
        <v>82</v>
      </c>
      <c r="B23" s="70"/>
      <c r="C23" s="4">
        <v>1450</v>
      </c>
      <c r="D23" s="38"/>
      <c r="E23" s="98">
        <v>82</v>
      </c>
      <c r="F23" s="105"/>
      <c r="G23" s="98">
        <v>129</v>
      </c>
      <c r="H23" s="21"/>
      <c r="I23" s="98">
        <v>821</v>
      </c>
    </row>
    <row r="24" spans="1:9" ht="11.25" customHeight="1" x14ac:dyDescent="0.25">
      <c r="A24" s="79" t="s">
        <v>76</v>
      </c>
      <c r="B24" s="70"/>
      <c r="C24" s="4">
        <v>117</v>
      </c>
      <c r="D24" s="105"/>
      <c r="E24" s="98">
        <v>15</v>
      </c>
      <c r="F24" s="105"/>
      <c r="G24" s="98">
        <v>6</v>
      </c>
      <c r="H24" s="21"/>
      <c r="I24" s="98">
        <v>101</v>
      </c>
    </row>
    <row r="25" spans="1:9" ht="11.25" customHeight="1" x14ac:dyDescent="0.25">
      <c r="A25" s="79" t="s">
        <v>77</v>
      </c>
      <c r="B25" s="70"/>
      <c r="C25" s="4">
        <v>56</v>
      </c>
      <c r="D25" s="105"/>
      <c r="E25" s="98">
        <v>12</v>
      </c>
      <c r="F25" s="105"/>
      <c r="G25" s="114" t="s">
        <v>116</v>
      </c>
      <c r="H25" s="21"/>
      <c r="I25" s="98">
        <v>33</v>
      </c>
    </row>
    <row r="26" spans="1:9" ht="11.25" customHeight="1" x14ac:dyDescent="0.25">
      <c r="A26" s="79" t="s">
        <v>83</v>
      </c>
      <c r="B26" s="70"/>
      <c r="C26" s="4">
        <v>58</v>
      </c>
      <c r="D26" s="105"/>
      <c r="E26" s="98">
        <v>1</v>
      </c>
      <c r="F26" s="105"/>
      <c r="G26" s="98">
        <v>23</v>
      </c>
      <c r="H26" s="21"/>
      <c r="I26" s="98">
        <v>48</v>
      </c>
    </row>
    <row r="27" spans="1:9" ht="11.25" customHeight="1" x14ac:dyDescent="0.25">
      <c r="A27" s="79" t="s">
        <v>78</v>
      </c>
      <c r="B27" s="70"/>
      <c r="C27" s="4">
        <v>196</v>
      </c>
      <c r="D27" s="105"/>
      <c r="E27" s="11" t="s">
        <v>88</v>
      </c>
      <c r="F27" s="105"/>
      <c r="G27" s="11" t="s">
        <v>88</v>
      </c>
      <c r="H27" s="21"/>
      <c r="I27" s="98">
        <v>7</v>
      </c>
    </row>
    <row r="28" spans="1:9" ht="11.25" customHeight="1" x14ac:dyDescent="0.25">
      <c r="A28" s="79" t="s">
        <v>84</v>
      </c>
      <c r="B28" s="70"/>
      <c r="C28" s="4">
        <v>30400</v>
      </c>
      <c r="D28" s="105"/>
      <c r="E28" s="3">
        <v>1850</v>
      </c>
      <c r="F28" s="105"/>
      <c r="G28" s="3">
        <v>1810</v>
      </c>
      <c r="H28" s="21"/>
      <c r="I28" s="3">
        <v>16700</v>
      </c>
    </row>
    <row r="29" spans="1:9" ht="11.25" customHeight="1" x14ac:dyDescent="0.25">
      <c r="A29" s="79" t="s">
        <v>112</v>
      </c>
      <c r="B29" s="70"/>
      <c r="C29" s="4">
        <v>970</v>
      </c>
      <c r="D29" s="105"/>
      <c r="E29" s="98">
        <v>97</v>
      </c>
      <c r="F29" s="105"/>
      <c r="G29" s="98">
        <v>110</v>
      </c>
      <c r="H29" s="21"/>
      <c r="I29" s="98">
        <v>900</v>
      </c>
    </row>
    <row r="30" spans="1:9" ht="11.25" customHeight="1" x14ac:dyDescent="0.25">
      <c r="A30" s="81" t="s">
        <v>79</v>
      </c>
      <c r="B30" s="21"/>
      <c r="C30" s="4"/>
      <c r="D30" s="37"/>
      <c r="E30" s="21"/>
      <c r="F30" s="37"/>
      <c r="G30" s="21"/>
      <c r="H30" s="21"/>
      <c r="I30" s="21"/>
    </row>
    <row r="31" spans="1:9" ht="11.25" customHeight="1" x14ac:dyDescent="0.25">
      <c r="A31" s="82" t="s">
        <v>80</v>
      </c>
      <c r="B31" s="70"/>
      <c r="C31" s="4">
        <v>1300</v>
      </c>
      <c r="D31" s="37"/>
      <c r="E31" s="98">
        <v>60</v>
      </c>
      <c r="F31" s="105"/>
      <c r="G31" s="98">
        <v>34</v>
      </c>
      <c r="H31" s="21"/>
      <c r="I31" s="98">
        <v>339</v>
      </c>
    </row>
    <row r="32" spans="1:9" ht="11.25" customHeight="1" x14ac:dyDescent="0.25">
      <c r="A32" s="83" t="s">
        <v>81</v>
      </c>
      <c r="B32" s="21"/>
      <c r="C32" s="4">
        <v>1200</v>
      </c>
      <c r="D32" s="37"/>
      <c r="E32" s="98">
        <v>98</v>
      </c>
      <c r="F32" s="105"/>
      <c r="G32" s="98">
        <v>98</v>
      </c>
      <c r="H32" s="8"/>
      <c r="I32" s="98">
        <v>819</v>
      </c>
    </row>
    <row r="33" spans="1:9" ht="11.25" customHeight="1" x14ac:dyDescent="0.25">
      <c r="A33" s="153" t="s">
        <v>109</v>
      </c>
      <c r="B33" s="153"/>
      <c r="C33" s="153"/>
      <c r="D33" s="153"/>
      <c r="E33" s="153"/>
      <c r="F33" s="153"/>
      <c r="G33" s="153"/>
      <c r="H33" s="153"/>
      <c r="I33" s="153"/>
    </row>
    <row r="34" spans="1:9" ht="11.25" customHeight="1" x14ac:dyDescent="0.25">
      <c r="A34" s="151" t="s">
        <v>48</v>
      </c>
      <c r="B34" s="151"/>
      <c r="C34" s="151"/>
      <c r="D34" s="151"/>
      <c r="E34" s="151"/>
      <c r="F34" s="151"/>
      <c r="G34" s="151"/>
      <c r="H34" s="151"/>
      <c r="I34" s="151"/>
    </row>
    <row r="35" spans="1:9" ht="11.25" customHeight="1" x14ac:dyDescent="0.25">
      <c r="A35" s="147" t="s">
        <v>98</v>
      </c>
      <c r="B35" s="147"/>
      <c r="C35" s="147"/>
      <c r="D35" s="147"/>
      <c r="E35" s="147"/>
      <c r="F35" s="147"/>
      <c r="G35" s="147"/>
      <c r="H35" s="147"/>
      <c r="I35" s="147"/>
    </row>
    <row r="36" spans="1:9" ht="11.25" customHeight="1" x14ac:dyDescent="0.25">
      <c r="A36" s="145" t="s">
        <v>111</v>
      </c>
      <c r="B36" s="145"/>
      <c r="C36" s="145"/>
      <c r="D36" s="145"/>
      <c r="E36" s="145"/>
      <c r="F36" s="145"/>
      <c r="G36" s="145"/>
      <c r="H36" s="145"/>
      <c r="I36" s="145"/>
    </row>
    <row r="37" spans="1:9" ht="11.25" customHeight="1" x14ac:dyDescent="0.25">
      <c r="A37" s="145" t="s">
        <v>110</v>
      </c>
      <c r="B37" s="145"/>
      <c r="C37" s="145"/>
      <c r="D37" s="145"/>
      <c r="E37" s="145"/>
      <c r="F37" s="145"/>
      <c r="G37" s="145"/>
      <c r="H37" s="145"/>
      <c r="I37" s="145"/>
    </row>
    <row r="38" spans="1:9" ht="11.25" customHeight="1" x14ac:dyDescent="0.25">
      <c r="A38" s="143"/>
      <c r="B38" s="143"/>
      <c r="C38" s="143"/>
      <c r="D38" s="143"/>
      <c r="E38" s="143"/>
      <c r="F38" s="143"/>
      <c r="G38" s="143"/>
      <c r="H38" s="143"/>
      <c r="I38" s="143"/>
    </row>
    <row r="39" spans="1:9" ht="11.25" customHeight="1" x14ac:dyDescent="0.25">
      <c r="A39" s="145" t="s">
        <v>62</v>
      </c>
      <c r="B39" s="145"/>
      <c r="C39" s="145"/>
      <c r="D39" s="145"/>
      <c r="E39" s="145"/>
      <c r="F39" s="145"/>
      <c r="G39" s="145"/>
      <c r="H39" s="145"/>
      <c r="I39" s="145"/>
    </row>
  </sheetData>
  <mergeCells count="13">
    <mergeCell ref="A39:I39"/>
    <mergeCell ref="A1:I1"/>
    <mergeCell ref="A2:I2"/>
    <mergeCell ref="A3:I3"/>
    <mergeCell ref="A4:I4"/>
    <mergeCell ref="A5:I5"/>
    <mergeCell ref="E6:I6"/>
    <mergeCell ref="A33:I33"/>
    <mergeCell ref="A34:I34"/>
    <mergeCell ref="A37:I37"/>
    <mergeCell ref="A35:I35"/>
    <mergeCell ref="A38:I38"/>
    <mergeCell ref="A36:I36"/>
  </mergeCells>
  <printOptions horizontalCentered="1"/>
  <pageMargins left="0.5" right="0.5" top="0.5" bottom="0.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E6D45-6748-4D1B-9799-AA91247D8A36}">
  <dimension ref="A1:Q36"/>
  <sheetViews>
    <sheetView zoomScaleNormal="100" workbookViewId="0">
      <selection sqref="A1:Q1"/>
    </sheetView>
  </sheetViews>
  <sheetFormatPr defaultColWidth="8.75" defaultRowHeight="11.25" customHeight="1" x14ac:dyDescent="0.25"/>
  <cols>
    <col min="1" max="1" width="15.5" style="25" customWidth="1"/>
    <col min="2" max="2" width="1.5" style="25" customWidth="1"/>
    <col min="3" max="3" width="5.5" style="25" customWidth="1"/>
    <col min="4" max="4" width="1.5" style="25" customWidth="1"/>
    <col min="5" max="5" width="5.375" style="25" bestFit="1" customWidth="1"/>
    <col min="6" max="6" width="1.5" style="66" customWidth="1"/>
    <col min="7" max="7" width="7.125" style="25" bestFit="1" customWidth="1"/>
    <col min="8" max="8" width="1.5" style="66" customWidth="1"/>
    <col min="9" max="9" width="4.5" style="25" customWidth="1"/>
    <col min="10" max="10" width="1.5" style="64" customWidth="1"/>
    <col min="11" max="11" width="5.375" style="25" bestFit="1" customWidth="1"/>
    <col min="12" max="12" width="1.5" style="25" customWidth="1"/>
    <col min="13" max="13" width="7.125" style="25" bestFit="1" customWidth="1"/>
    <col min="14" max="14" width="1.5" style="25" customWidth="1"/>
    <col min="15" max="15" width="4.5" style="25" bestFit="1" customWidth="1"/>
    <col min="16" max="16" width="1.75" style="25" customWidth="1"/>
    <col min="17" max="17" width="6.125" style="25" bestFit="1" customWidth="1"/>
    <col min="18" max="16384" width="8.75" style="25"/>
  </cols>
  <sheetData>
    <row r="1" spans="1:17" ht="11.25" customHeight="1" x14ac:dyDescent="0.25">
      <c r="A1" s="143" t="s">
        <v>63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17" ht="11.25" customHeight="1" x14ac:dyDescent="0.25">
      <c r="A2" s="143" t="s">
        <v>99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</row>
    <row r="3" spans="1:17" ht="11.25" customHeight="1" x14ac:dyDescent="0.25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</row>
    <row r="4" spans="1:17" ht="11.25" customHeight="1" x14ac:dyDescent="0.25">
      <c r="A4" s="143" t="s">
        <v>64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17" ht="11.25" customHeight="1" x14ac:dyDescent="0.25">
      <c r="A5" s="144"/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</row>
    <row r="6" spans="1:17" ht="11.25" customHeight="1" x14ac:dyDescent="0.25">
      <c r="A6" s="43"/>
      <c r="B6" s="43"/>
      <c r="C6" s="61"/>
      <c r="D6" s="61"/>
      <c r="E6" s="154">
        <v>2020</v>
      </c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</row>
    <row r="7" spans="1:17" ht="11.25" customHeight="1" x14ac:dyDescent="0.25">
      <c r="A7" s="62"/>
      <c r="B7" s="62"/>
      <c r="C7" s="43"/>
      <c r="D7" s="62"/>
      <c r="E7" s="144" t="s">
        <v>4</v>
      </c>
      <c r="F7" s="144"/>
      <c r="G7" s="144"/>
      <c r="H7" s="144"/>
      <c r="I7" s="144"/>
      <c r="J7" s="43"/>
      <c r="K7" s="144" t="s">
        <v>23</v>
      </c>
      <c r="L7" s="144"/>
      <c r="M7" s="144"/>
      <c r="N7" s="144"/>
      <c r="O7" s="144"/>
      <c r="Q7" s="43" t="s">
        <v>101</v>
      </c>
    </row>
    <row r="8" spans="1:17" ht="11.25" customHeight="1" x14ac:dyDescent="0.25">
      <c r="A8" s="44" t="s">
        <v>65</v>
      </c>
      <c r="B8" s="44"/>
      <c r="C8" s="22" t="s">
        <v>100</v>
      </c>
      <c r="D8" s="5"/>
      <c r="E8" s="41" t="s">
        <v>5</v>
      </c>
      <c r="F8" s="5"/>
      <c r="G8" s="41" t="s">
        <v>6</v>
      </c>
      <c r="H8" s="41"/>
      <c r="I8" s="41" t="s">
        <v>61</v>
      </c>
      <c r="J8" s="41"/>
      <c r="K8" s="41" t="s">
        <v>5</v>
      </c>
      <c r="L8" s="5"/>
      <c r="M8" s="41" t="s">
        <v>6</v>
      </c>
      <c r="N8" s="41"/>
      <c r="O8" s="41" t="s">
        <v>61</v>
      </c>
      <c r="P8" s="21"/>
      <c r="Q8" s="41" t="s">
        <v>115</v>
      </c>
    </row>
    <row r="9" spans="1:17" ht="11.25" customHeight="1" x14ac:dyDescent="0.25">
      <c r="A9" s="32" t="s">
        <v>104</v>
      </c>
      <c r="C9" s="4">
        <v>2330</v>
      </c>
      <c r="D9" s="6"/>
      <c r="E9" s="4">
        <v>204</v>
      </c>
      <c r="F9" s="6"/>
      <c r="G9" s="10" t="s">
        <v>88</v>
      </c>
      <c r="H9" s="4"/>
      <c r="I9" s="4">
        <v>204</v>
      </c>
      <c r="J9" s="6"/>
      <c r="K9" s="98">
        <v>207</v>
      </c>
      <c r="L9" s="2"/>
      <c r="M9" s="10" t="s">
        <v>88</v>
      </c>
      <c r="N9" s="4"/>
      <c r="O9" s="4">
        <v>207</v>
      </c>
      <c r="P9" s="9"/>
      <c r="Q9" s="4">
        <v>1850</v>
      </c>
    </row>
    <row r="10" spans="1:17" ht="11.25" customHeight="1" x14ac:dyDescent="0.25">
      <c r="A10" s="32" t="s">
        <v>66</v>
      </c>
      <c r="C10" s="4">
        <v>218</v>
      </c>
      <c r="D10" s="6"/>
      <c r="E10" s="4">
        <v>9</v>
      </c>
      <c r="F10" s="6"/>
      <c r="G10" s="10" t="s">
        <v>91</v>
      </c>
      <c r="H10" s="4"/>
      <c r="I10" s="4">
        <v>9</v>
      </c>
      <c r="J10" s="6"/>
      <c r="K10" s="98">
        <v>9</v>
      </c>
      <c r="L10" s="2"/>
      <c r="M10" s="10" t="s">
        <v>91</v>
      </c>
      <c r="N10" s="4"/>
      <c r="O10" s="4">
        <v>9</v>
      </c>
      <c r="P10" s="21"/>
      <c r="Q10" s="4">
        <v>78</v>
      </c>
    </row>
    <row r="11" spans="1:17" ht="11.25" customHeight="1" x14ac:dyDescent="0.25">
      <c r="A11" s="32" t="s">
        <v>67</v>
      </c>
      <c r="C11" s="4">
        <v>1660</v>
      </c>
      <c r="D11" s="6"/>
      <c r="E11" s="4">
        <v>73</v>
      </c>
      <c r="F11" s="6"/>
      <c r="G11" s="3">
        <v>65</v>
      </c>
      <c r="H11" s="108"/>
      <c r="I11" s="4">
        <v>138</v>
      </c>
      <c r="J11" s="6"/>
      <c r="K11" s="98">
        <v>56</v>
      </c>
      <c r="L11" s="2"/>
      <c r="M11" s="98">
        <v>83</v>
      </c>
      <c r="N11" s="4"/>
      <c r="O11" s="4">
        <v>139</v>
      </c>
      <c r="P11" s="21"/>
      <c r="Q11" s="4">
        <v>1230</v>
      </c>
    </row>
    <row r="12" spans="1:17" ht="11.25" customHeight="1" x14ac:dyDescent="0.25">
      <c r="A12" s="32" t="s">
        <v>68</v>
      </c>
      <c r="C12" s="4">
        <v>3980</v>
      </c>
      <c r="D12" s="6"/>
      <c r="E12" s="4">
        <v>336</v>
      </c>
      <c r="F12" s="116" t="s">
        <v>117</v>
      </c>
      <c r="G12" s="10" t="s">
        <v>88</v>
      </c>
      <c r="H12" s="108"/>
      <c r="I12" s="4">
        <v>336</v>
      </c>
      <c r="J12" s="116" t="s">
        <v>117</v>
      </c>
      <c r="K12" s="98">
        <v>325</v>
      </c>
      <c r="L12" s="2"/>
      <c r="M12" s="10" t="s">
        <v>88</v>
      </c>
      <c r="N12" s="4"/>
      <c r="O12" s="4">
        <v>325</v>
      </c>
      <c r="P12" s="21"/>
      <c r="Q12" s="4">
        <v>3010</v>
      </c>
    </row>
    <row r="13" spans="1:17" ht="11.25" customHeight="1" x14ac:dyDescent="0.25">
      <c r="A13" s="32" t="s">
        <v>69</v>
      </c>
      <c r="C13" s="4">
        <v>3440</v>
      </c>
      <c r="D13" s="6"/>
      <c r="E13" s="4">
        <v>176</v>
      </c>
      <c r="F13" s="116" t="s">
        <v>117</v>
      </c>
      <c r="G13" s="11" t="s">
        <v>91</v>
      </c>
      <c r="H13" s="108"/>
      <c r="I13" s="4">
        <v>176</v>
      </c>
      <c r="J13" s="116" t="s">
        <v>117</v>
      </c>
      <c r="K13" s="98">
        <v>170</v>
      </c>
      <c r="L13" s="2"/>
      <c r="M13" s="11" t="s">
        <v>91</v>
      </c>
      <c r="N13" s="4"/>
      <c r="O13" s="4">
        <v>170</v>
      </c>
      <c r="P13" s="21"/>
      <c r="Q13" s="4">
        <v>1500</v>
      </c>
    </row>
    <row r="14" spans="1:17" ht="11.25" customHeight="1" x14ac:dyDescent="0.25">
      <c r="A14" s="32" t="s">
        <v>70</v>
      </c>
      <c r="C14" s="4">
        <v>277</v>
      </c>
      <c r="D14" s="6"/>
      <c r="E14" s="4">
        <v>19</v>
      </c>
      <c r="F14" s="6"/>
      <c r="G14" s="10" t="s">
        <v>88</v>
      </c>
      <c r="H14" s="109"/>
      <c r="I14" s="4">
        <v>19</v>
      </c>
      <c r="J14" s="6"/>
      <c r="K14" s="98">
        <v>19</v>
      </c>
      <c r="L14" s="2"/>
      <c r="M14" s="10" t="s">
        <v>88</v>
      </c>
      <c r="N14" s="3"/>
      <c r="O14" s="4">
        <v>19</v>
      </c>
      <c r="P14" s="21"/>
      <c r="Q14" s="4">
        <v>171</v>
      </c>
    </row>
    <row r="15" spans="1:17" ht="11.25" customHeight="1" x14ac:dyDescent="0.25">
      <c r="A15" s="32" t="s">
        <v>106</v>
      </c>
      <c r="C15" s="4">
        <v>4710</v>
      </c>
      <c r="D15" s="6"/>
      <c r="E15" s="4">
        <v>460</v>
      </c>
      <c r="F15" s="116" t="s">
        <v>117</v>
      </c>
      <c r="G15" s="11" t="s">
        <v>91</v>
      </c>
      <c r="H15" s="109"/>
      <c r="I15" s="4">
        <v>460</v>
      </c>
      <c r="J15" s="116" t="s">
        <v>117</v>
      </c>
      <c r="K15" s="98">
        <v>457</v>
      </c>
      <c r="L15" s="2"/>
      <c r="M15" s="11" t="s">
        <v>91</v>
      </c>
      <c r="N15" s="3"/>
      <c r="O15" s="4">
        <v>457</v>
      </c>
      <c r="P15" s="21"/>
      <c r="Q15" s="4">
        <v>4140</v>
      </c>
    </row>
    <row r="16" spans="1:17" ht="11.25" customHeight="1" x14ac:dyDescent="0.25">
      <c r="A16" s="32" t="s">
        <v>105</v>
      </c>
      <c r="C16" s="4">
        <v>5800</v>
      </c>
      <c r="D16" s="6"/>
      <c r="E16" s="4">
        <v>477</v>
      </c>
      <c r="F16" s="6"/>
      <c r="G16" s="4">
        <v>117</v>
      </c>
      <c r="H16" s="108"/>
      <c r="I16" s="4">
        <v>594</v>
      </c>
      <c r="J16" s="6"/>
      <c r="K16" s="98">
        <v>477</v>
      </c>
      <c r="L16" s="2"/>
      <c r="M16" s="98">
        <v>117</v>
      </c>
      <c r="N16" s="4"/>
      <c r="O16" s="4">
        <v>594</v>
      </c>
      <c r="P16" s="8"/>
      <c r="Q16" s="4">
        <v>5350</v>
      </c>
    </row>
    <row r="17" spans="1:17" ht="11.25" customHeight="1" x14ac:dyDescent="0.25">
      <c r="A17" s="51" t="s">
        <v>71</v>
      </c>
      <c r="B17" s="55"/>
      <c r="C17" s="7">
        <v>22400</v>
      </c>
      <c r="D17" s="67"/>
      <c r="E17" s="7">
        <v>1750</v>
      </c>
      <c r="F17" s="71" t="s">
        <v>117</v>
      </c>
      <c r="G17" s="7">
        <v>182</v>
      </c>
      <c r="H17" s="110"/>
      <c r="I17" s="7">
        <v>1940</v>
      </c>
      <c r="J17" s="71" t="s">
        <v>117</v>
      </c>
      <c r="K17" s="7">
        <v>1720</v>
      </c>
      <c r="L17" s="23"/>
      <c r="M17" s="7">
        <v>200</v>
      </c>
      <c r="N17" s="23"/>
      <c r="O17" s="7">
        <v>1920</v>
      </c>
      <c r="P17" s="21"/>
      <c r="Q17" s="40">
        <v>17300</v>
      </c>
    </row>
    <row r="18" spans="1:17" ht="11.25" customHeight="1" x14ac:dyDescent="0.25">
      <c r="A18" s="149" t="s">
        <v>120</v>
      </c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</row>
    <row r="19" spans="1:17" ht="11.25" customHeight="1" x14ac:dyDescent="0.25">
      <c r="A19" s="151" t="s">
        <v>48</v>
      </c>
      <c r="B19" s="151"/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</row>
    <row r="20" spans="1:17" ht="11.25" customHeight="1" x14ac:dyDescent="0.25">
      <c r="A20" s="147" t="s">
        <v>98</v>
      </c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</row>
    <row r="21" spans="1:17" ht="11.25" customHeight="1" x14ac:dyDescent="0.25">
      <c r="A21" s="145" t="s">
        <v>107</v>
      </c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</row>
    <row r="22" spans="1:17" ht="11.25" customHeight="1" x14ac:dyDescent="0.25">
      <c r="A22" s="145" t="s">
        <v>108</v>
      </c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</row>
    <row r="23" spans="1:17" ht="11.25" customHeight="1" x14ac:dyDescent="0.25">
      <c r="A23" s="145" t="s">
        <v>121</v>
      </c>
      <c r="B23" s="145"/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</row>
    <row r="24" spans="1:17" ht="11.25" customHeight="1" x14ac:dyDescent="0.25">
      <c r="C24" s="14"/>
      <c r="D24" s="57"/>
      <c r="E24" s="14"/>
      <c r="F24" s="19"/>
      <c r="G24" s="14"/>
      <c r="H24" s="63"/>
      <c r="I24" s="14"/>
    </row>
    <row r="25" spans="1:17" ht="11.25" customHeight="1" x14ac:dyDescent="0.25">
      <c r="C25" s="14"/>
      <c r="D25" s="57"/>
      <c r="E25" s="14"/>
      <c r="F25" s="19"/>
      <c r="G25" s="14"/>
      <c r="H25" s="63"/>
      <c r="I25" s="57"/>
    </row>
    <row r="26" spans="1:17" ht="11.25" customHeight="1" x14ac:dyDescent="0.25">
      <c r="C26" s="14"/>
      <c r="D26" s="57"/>
      <c r="E26" s="14"/>
      <c r="F26" s="19"/>
      <c r="G26" s="14"/>
      <c r="H26" s="65"/>
      <c r="I26" s="14"/>
    </row>
    <row r="27" spans="1:17" ht="11.25" customHeight="1" x14ac:dyDescent="0.25">
      <c r="B27" s="33"/>
      <c r="C27" s="14"/>
      <c r="D27" s="57"/>
      <c r="E27" s="57"/>
      <c r="F27" s="19"/>
      <c r="G27" s="14"/>
      <c r="H27" s="63"/>
      <c r="I27" s="57"/>
    </row>
    <row r="28" spans="1:17" ht="11.25" customHeight="1" x14ac:dyDescent="0.25">
      <c r="A28" s="33"/>
      <c r="C28" s="14"/>
      <c r="D28" s="57"/>
      <c r="E28" s="57"/>
      <c r="F28" s="19"/>
      <c r="G28" s="57"/>
      <c r="H28" s="19"/>
      <c r="I28" s="57"/>
    </row>
    <row r="29" spans="1:17" ht="11.25" customHeight="1" x14ac:dyDescent="0.25">
      <c r="B29" s="33"/>
      <c r="C29" s="14"/>
      <c r="D29" s="57"/>
      <c r="E29" s="57"/>
      <c r="F29" s="19"/>
      <c r="G29" s="57"/>
      <c r="H29" s="19"/>
      <c r="I29" s="57"/>
    </row>
    <row r="30" spans="1:17" ht="11.25" customHeight="1" x14ac:dyDescent="0.25">
      <c r="A30" s="33"/>
      <c r="B30" s="57"/>
      <c r="C30" s="57"/>
      <c r="D30" s="57"/>
      <c r="E30" s="57"/>
      <c r="F30" s="19"/>
      <c r="G30" s="57"/>
      <c r="H30" s="19"/>
      <c r="I30" s="57"/>
    </row>
    <row r="31" spans="1:17" ht="11.25" customHeight="1" x14ac:dyDescent="0.25">
      <c r="A31" s="57"/>
      <c r="B31" s="19"/>
      <c r="C31" s="57"/>
      <c r="D31" s="57"/>
      <c r="E31" s="57"/>
      <c r="F31" s="19"/>
      <c r="G31" s="57"/>
      <c r="H31" s="19"/>
      <c r="I31" s="57"/>
    </row>
    <row r="32" spans="1:17" ht="11.25" customHeight="1" x14ac:dyDescent="0.25">
      <c r="A32" s="19"/>
      <c r="B32" s="19"/>
      <c r="C32" s="57"/>
      <c r="D32" s="57"/>
      <c r="E32" s="57"/>
      <c r="F32" s="19"/>
      <c r="G32" s="57"/>
      <c r="H32" s="19"/>
      <c r="I32" s="57"/>
    </row>
    <row r="33" spans="1:9" ht="11.25" customHeight="1" x14ac:dyDescent="0.25">
      <c r="A33" s="19"/>
      <c r="B33" s="19"/>
      <c r="C33" s="57"/>
      <c r="D33" s="57"/>
      <c r="E33" s="57"/>
      <c r="F33" s="19"/>
      <c r="G33" s="57"/>
      <c r="H33" s="19"/>
      <c r="I33" s="57"/>
    </row>
    <row r="34" spans="1:9" ht="11.25" customHeight="1" x14ac:dyDescent="0.25">
      <c r="A34" s="19"/>
      <c r="B34" s="19"/>
      <c r="C34" s="57"/>
      <c r="D34" s="57"/>
      <c r="E34" s="57"/>
      <c r="F34" s="19"/>
      <c r="G34" s="57"/>
      <c r="H34" s="19"/>
      <c r="I34" s="57"/>
    </row>
    <row r="35" spans="1:9" ht="11.25" customHeight="1" x14ac:dyDescent="0.25">
      <c r="A35" s="19"/>
      <c r="B35" s="19"/>
      <c r="C35" s="57"/>
      <c r="D35" s="57"/>
      <c r="E35" s="57"/>
      <c r="F35" s="19"/>
      <c r="G35" s="57"/>
      <c r="H35" s="19"/>
      <c r="I35" s="57"/>
    </row>
    <row r="36" spans="1:9" ht="11.25" customHeight="1" x14ac:dyDescent="0.25">
      <c r="A36" s="19"/>
      <c r="C36" s="57"/>
      <c r="D36" s="57"/>
      <c r="E36" s="57"/>
      <c r="F36" s="19"/>
      <c r="G36" s="57"/>
      <c r="H36" s="19"/>
      <c r="I36" s="57"/>
    </row>
  </sheetData>
  <mergeCells count="14">
    <mergeCell ref="A23:Q23"/>
    <mergeCell ref="E7:I7"/>
    <mergeCell ref="K7:O7"/>
    <mergeCell ref="A18:Q18"/>
    <mergeCell ref="A19:Q19"/>
    <mergeCell ref="A21:Q21"/>
    <mergeCell ref="A22:Q22"/>
    <mergeCell ref="A20:Q20"/>
    <mergeCell ref="E6:Q6"/>
    <mergeCell ref="A1:Q1"/>
    <mergeCell ref="A2:Q2"/>
    <mergeCell ref="A3:Q3"/>
    <mergeCell ref="A4:Q4"/>
    <mergeCell ref="A5:Q5"/>
  </mergeCells>
  <printOptions horizontalCentered="1"/>
  <pageMargins left="0.5" right="0.5" top="0.5" bottom="0.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0AE6DDCCE4F64AB96B54634ACF1B32" ma:contentTypeVersion="13" ma:contentTypeDescription="Create a new document." ma:contentTypeScope="" ma:versionID="8a2a2ac65f0461d6d6386961f9239aad">
  <xsd:schema xmlns:xsd="http://www.w3.org/2001/XMLSchema" xmlns:xs="http://www.w3.org/2001/XMLSchema" xmlns:p="http://schemas.microsoft.com/office/2006/metadata/properties" xmlns:ns1="http://schemas.microsoft.com/sharepoint/v3" xmlns:ns2="d925d976-9e2a-4bab-ad6d-d3ef45ec2550" xmlns:ns3="08020ff4-f632-4952-8504-a4a18e274e6c" targetNamespace="http://schemas.microsoft.com/office/2006/metadata/properties" ma:root="true" ma:fieldsID="5f7cdccdb51bf7a91fcb7133a4ce0235" ns1:_="" ns2:_="" ns3:_="">
    <xsd:import namespace="http://schemas.microsoft.com/sharepoint/v3"/>
    <xsd:import namespace="d925d976-9e2a-4bab-ad6d-d3ef45ec2550"/>
    <xsd:import namespace="08020ff4-f632-4952-8504-a4a18e274e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Date_x0020_and_x0020_Time" minOccurs="0"/>
                <xsd:element ref="ns2:MediaServiceOCR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25d976-9e2a-4bab-ad6d-d3ef45ec25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Date_x0020_and_x0020_Time" ma:index="15" nillable="true" ma:displayName="Date and Time" ma:format="DateTime" ma:internalName="Date_x0020_and_x0020_Time">
      <xsd:simpleType>
        <xsd:restriction base="dms:DateTime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020ff4-f632-4952-8504-a4a18e274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Date_x0020_and_x0020_Time xmlns="d925d976-9e2a-4bab-ad6d-d3ef45ec2550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48FEFE-60AE-4133-A4BE-43F3DC7C60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925d976-9e2a-4bab-ad6d-d3ef45ec2550"/>
    <ds:schemaRef ds:uri="08020ff4-f632-4952-8504-a4a18e274e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D0ECD0-1F91-4A7D-87BA-A1FD31EA936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925d976-9e2a-4bab-ad6d-d3ef45ec2550"/>
    <ds:schemaRef ds:uri="08020ff4-f632-4952-8504-a4a18e274e6c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957850C-E5EF-4C96-9AAC-20F1EBFC52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Text</vt:lpstr>
      <vt:lpstr>T1</vt:lpstr>
      <vt:lpstr>T2</vt:lpstr>
      <vt:lpstr>T3</vt:lpstr>
      <vt:lpstr>T4</vt:lpstr>
      <vt:lpstr>T5</vt:lpstr>
      <vt:lpstr>'T2'!Print_Area</vt:lpstr>
      <vt:lpstr>'T3'!Print_Area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Tin in October 2016</dc:title>
  <dc:subject>USGS Mineral Industry Surveys</dc:subject>
  <dc:creator>USGS National Minerals Information Center</dc:creator>
  <cp:keywords>Tin, Statistics</cp:keywords>
  <cp:lastModifiedBy>Hakim, Samir</cp:lastModifiedBy>
  <cp:lastPrinted>2020-11-23T17:10:10Z</cp:lastPrinted>
  <dcterms:created xsi:type="dcterms:W3CDTF">2015-10-14T12:43:15Z</dcterms:created>
  <dcterms:modified xsi:type="dcterms:W3CDTF">2021-02-17T18:41:52Z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0x010100E70AE6DDCCE4F64AB96B54634ACF1B32</vt:lpwstr>
  </property>
</Properties>
</file>