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codeName="ThisWorkbook"/>
  <mc:AlternateContent xmlns:mc="http://schemas.openxmlformats.org/markup-compatibility/2006">
    <mc:Choice Requires="x15">
      <x15ac:absPath xmlns:x15ac="http://schemas.microsoft.com/office/spreadsheetml/2010/11/ac" url="T:\Web posting\todo20190822\mis-201905-tin\"/>
    </mc:Choice>
  </mc:AlternateContent>
  <xr:revisionPtr revIDLastSave="0" documentId="13_ncr:1_{0AB41AC8-5D34-4D22-980F-A551C99FFEA5}" xr6:coauthVersionLast="41" xr6:coauthVersionMax="41" xr10:uidLastSave="{00000000-0000-0000-0000-000000000000}"/>
  <bookViews>
    <workbookView xWindow="3510" yWindow="2100" windowWidth="13350" windowHeight="13650" xr2:uid="{00000000-000D-0000-FFFF-FFFF00000000}"/>
  </bookViews>
  <sheets>
    <sheet name="Text" sheetId="8" r:id="rId1"/>
    <sheet name="T1" sheetId="1" r:id="rId2"/>
    <sheet name="T2" sheetId="7" r:id="rId3"/>
    <sheet name="T3" sheetId="3" r:id="rId4"/>
    <sheet name="T4" sheetId="4" r:id="rId5"/>
    <sheet name="T5" sheetId="5" r:id="rId6"/>
  </sheets>
  <definedNames>
    <definedName name="_xlnm.Print_Area" localSheetId="1">'T1'!$A$1:$I$28</definedName>
    <definedName name="_xlnm.Print_Area" localSheetId="2">'T2'!$A$1:$E$27</definedName>
    <definedName name="_xlnm.Print_Area" localSheetId="3">'T3'!$A$1:$J$31</definedName>
    <definedName name="_xlnm.Print_Area" localSheetId="4">'T4'!$A$1:$I$42</definedName>
    <definedName name="_xlnm.Print_Area" localSheetId="5">'T5'!$A$1:$Q$25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6" i="7" l="1"/>
  <c r="C26" i="7" l="1"/>
</calcChain>
</file>

<file path=xl/sharedStrings.xml><?xml version="1.0" encoding="utf-8"?>
<sst xmlns="http://schemas.openxmlformats.org/spreadsheetml/2006/main" count="190" uniqueCount="130">
  <si>
    <t>TABLE 1</t>
  </si>
  <si>
    <r>
      <t>SALIENT TIN STATISTICS</t>
    </r>
    <r>
      <rPr>
        <vertAlign val="superscript"/>
        <sz val="8"/>
        <rFont val="Times New Roman"/>
        <family val="1"/>
      </rPr>
      <t>1</t>
    </r>
  </si>
  <si>
    <t>(Metric tons, unless otherwise noted)</t>
  </si>
  <si>
    <t>July</t>
  </si>
  <si>
    <t>August</t>
  </si>
  <si>
    <t>Primary</t>
  </si>
  <si>
    <t>Secondary</t>
  </si>
  <si>
    <t>Imports for consumption, refined tin</t>
  </si>
  <si>
    <t>Stocks at end of period</t>
  </si>
  <si>
    <t>Metals Week New York dealer, Grade A</t>
  </si>
  <si>
    <t>London Metal Exchange cash</t>
  </si>
  <si>
    <r>
      <t>1</t>
    </r>
    <r>
      <rPr>
        <sz val="8"/>
        <rFont val="Times New Roman"/>
        <family val="1"/>
      </rPr>
      <t>Data are rounded to no more than three significant digits, except prices.</t>
    </r>
  </si>
  <si>
    <t>TABLE 2</t>
  </si>
  <si>
    <t>AVERAGE TIN PRICES</t>
  </si>
  <si>
    <t>(Cents per pound)</t>
  </si>
  <si>
    <t>London</t>
  </si>
  <si>
    <t>Metals Week</t>
  </si>
  <si>
    <t>Metal</t>
  </si>
  <si>
    <t>New York</t>
  </si>
  <si>
    <t>Exchange</t>
  </si>
  <si>
    <t>Period</t>
  </si>
  <si>
    <t>dealer, Grade A</t>
  </si>
  <si>
    <t>cash</t>
  </si>
  <si>
    <t>September</t>
  </si>
  <si>
    <t>October</t>
  </si>
  <si>
    <t>November</t>
  </si>
  <si>
    <t>December</t>
  </si>
  <si>
    <t>January–December</t>
  </si>
  <si>
    <t>January</t>
  </si>
  <si>
    <t>February</t>
  </si>
  <si>
    <t>March</t>
  </si>
  <si>
    <t>April</t>
  </si>
  <si>
    <t>May</t>
  </si>
  <si>
    <t>June</t>
  </si>
  <si>
    <t>TABLE 3</t>
  </si>
  <si>
    <r>
      <t>TINPLATE PRODUCTION AND SHIPMENTS IN THE UNITED STATES</t>
    </r>
    <r>
      <rPr>
        <vertAlign val="superscript"/>
        <sz val="8"/>
        <rFont val="Times New Roman"/>
        <family val="1"/>
      </rPr>
      <t>1</t>
    </r>
  </si>
  <si>
    <t>Tinplate (all forms)</t>
  </si>
  <si>
    <t>Production</t>
  </si>
  <si>
    <t>Tin per</t>
  </si>
  <si>
    <t>metric ton</t>
  </si>
  <si>
    <t>Gross</t>
  </si>
  <si>
    <t>Tin</t>
  </si>
  <si>
    <t>of plate</t>
  </si>
  <si>
    <r>
      <t>Shipments</t>
    </r>
    <r>
      <rPr>
        <vertAlign val="superscript"/>
        <sz val="8"/>
        <rFont val="Times New Roman"/>
        <family val="1"/>
      </rPr>
      <t>2</t>
    </r>
  </si>
  <si>
    <t>(gross weight)</t>
  </si>
  <si>
    <t>weight</t>
  </si>
  <si>
    <t>content</t>
  </si>
  <si>
    <t>(kilograms)</t>
  </si>
  <si>
    <r>
      <t>1</t>
    </r>
    <r>
      <rPr>
        <sz val="8"/>
        <rFont val="Times New Roman"/>
        <family val="1"/>
      </rPr>
      <t>Data are rounded to no more than three significant digits; may not add to totals shown.</t>
    </r>
  </si>
  <si>
    <r>
      <t>2</t>
    </r>
    <r>
      <rPr>
        <sz val="8"/>
        <rFont val="Times New Roman"/>
        <family val="1"/>
      </rPr>
      <t>Source: American Iron and Steel Institute monthly publication.</t>
    </r>
  </si>
  <si>
    <t>TABLE 4</t>
  </si>
  <si>
    <r>
      <t>U.S. TIN IMPORTS FOR CONSUMPTION AND EXPORTS</t>
    </r>
    <r>
      <rPr>
        <vertAlign val="superscript"/>
        <sz val="8"/>
        <rFont val="Times New Roman"/>
        <family val="1"/>
      </rPr>
      <t>1</t>
    </r>
  </si>
  <si>
    <t>Imports:</t>
  </si>
  <si>
    <t>Belgium</t>
  </si>
  <si>
    <t>Bolivia</t>
  </si>
  <si>
    <t>Brazil</t>
  </si>
  <si>
    <t>China</t>
  </si>
  <si>
    <t>Indonesia</t>
  </si>
  <si>
    <t>Malaysia</t>
  </si>
  <si>
    <t>Peru</t>
  </si>
  <si>
    <t>Thailand</t>
  </si>
  <si>
    <t>Other</t>
  </si>
  <si>
    <t>Total</t>
  </si>
  <si>
    <t>Source: U.S. Census Bureau.</t>
  </si>
  <si>
    <t>TABLE 5</t>
  </si>
  <si>
    <t>(Metric tons of contained tin)</t>
  </si>
  <si>
    <t>Product</t>
  </si>
  <si>
    <t>Babbitt</t>
  </si>
  <si>
    <t>Bronze and brass</t>
  </si>
  <si>
    <t>Chemicals</t>
  </si>
  <si>
    <t>Solder</t>
  </si>
  <si>
    <t>Tinning</t>
  </si>
  <si>
    <t>Total reported</t>
  </si>
  <si>
    <t>Source: Platts Metals Week.</t>
  </si>
  <si>
    <t>(Metric tons, gross weight)</t>
  </si>
  <si>
    <t>Refined tin:</t>
  </si>
  <si>
    <t xml:space="preserve">   Other:</t>
  </si>
  <si>
    <t>Flakes and powders</t>
  </si>
  <si>
    <t>Foil</t>
  </si>
  <si>
    <t>Tubes, pipes, and tube and pipe fittings</t>
  </si>
  <si>
    <t>Exports:</t>
  </si>
  <si>
    <t>Refined tin</t>
  </si>
  <si>
    <t>Alloys</t>
  </si>
  <si>
    <t>Bars, rods, profiles, and wire</t>
  </si>
  <si>
    <t>Plates, sheets, strip</t>
  </si>
  <si>
    <t>Waste and scrap</t>
  </si>
  <si>
    <t>Exports, refined tin</t>
  </si>
  <si>
    <t>Country/locality, or product</t>
  </si>
  <si>
    <r>
      <t>Production, secondary</t>
    </r>
    <r>
      <rPr>
        <vertAlign val="superscript"/>
        <sz val="8"/>
        <rFont val="Times New Roman"/>
        <family val="1"/>
      </rPr>
      <t>e, 2</t>
    </r>
  </si>
  <si>
    <r>
      <t>2</t>
    </r>
    <r>
      <rPr>
        <sz val="8"/>
        <rFont val="Times New Roman"/>
        <family val="1"/>
      </rPr>
      <t>Includes tin recovered from alloys and tinplate. The detinning of tinplate (coated steel) yields only a small part of the total.</t>
    </r>
  </si>
  <si>
    <r>
      <t>Prices (average cents per pound):</t>
    </r>
    <r>
      <rPr>
        <vertAlign val="superscript"/>
        <sz val="8"/>
        <rFont val="Times New Roman"/>
        <family val="1"/>
      </rPr>
      <t>4</t>
    </r>
  </si>
  <si>
    <r>
      <t>4</t>
    </r>
    <r>
      <rPr>
        <sz val="8"/>
        <rFont val="Times New Roman"/>
        <family val="1"/>
      </rPr>
      <t>Source: Platts Metals Week.</t>
    </r>
  </si>
  <si>
    <r>
      <t>Consumption, apparent</t>
    </r>
    <r>
      <rPr>
        <vertAlign val="superscript"/>
        <sz val="8"/>
        <rFont val="Times New Roman"/>
        <family val="1"/>
      </rPr>
      <t>3</t>
    </r>
  </si>
  <si>
    <t>2018:</t>
  </si>
  <si>
    <t>Consumption, reported:</t>
  </si>
  <si>
    <r>
      <t>3</t>
    </r>
    <r>
      <rPr>
        <sz val="8"/>
        <rFont val="Times New Roman"/>
        <family val="1"/>
      </rPr>
      <t>Defined as secondary production plus imports minus exports.</t>
    </r>
  </si>
  <si>
    <r>
      <t>Alloys (miscellaneous)</t>
    </r>
    <r>
      <rPr>
        <vertAlign val="superscript"/>
        <sz val="8"/>
        <rFont val="Times New Roman"/>
        <family val="1"/>
      </rPr>
      <t>3</t>
    </r>
  </si>
  <si>
    <r>
      <t>Tinplate</t>
    </r>
    <r>
      <rPr>
        <vertAlign val="superscript"/>
        <sz val="8"/>
        <rFont val="Times New Roman"/>
        <family val="1"/>
      </rPr>
      <t>4</t>
    </r>
  </si>
  <si>
    <r>
      <t>Other</t>
    </r>
    <r>
      <rPr>
        <vertAlign val="superscript"/>
        <sz val="8"/>
        <rFont val="Times New Roman"/>
        <family val="1"/>
      </rPr>
      <t>5</t>
    </r>
  </si>
  <si>
    <r>
      <t>2</t>
    </r>
    <r>
      <rPr>
        <sz val="8"/>
        <rFont val="Times New Roman"/>
        <family val="1"/>
      </rPr>
      <t>May include revisions to previously published data.</t>
    </r>
  </si>
  <si>
    <r>
      <t>3</t>
    </r>
    <r>
      <rPr>
        <sz val="8"/>
        <rFont val="Times New Roman"/>
        <family val="1"/>
      </rPr>
      <t>Includes terne metal.</t>
    </r>
  </si>
  <si>
    <r>
      <t>4</t>
    </r>
    <r>
      <rPr>
        <sz val="8"/>
        <rFont val="Times New Roman"/>
        <family val="1"/>
      </rPr>
      <t>Includes secondary pig tin and tin components of tinplating chemical solutions.</t>
    </r>
  </si>
  <si>
    <r>
      <t>Miscellaneous</t>
    </r>
    <r>
      <rPr>
        <vertAlign val="superscript"/>
        <sz val="8"/>
        <rFont val="Times New Roman"/>
        <family val="1"/>
      </rPr>
      <t>3</t>
    </r>
  </si>
  <si>
    <t>2019</t>
  </si>
  <si>
    <t>--</t>
  </si>
  <si>
    <r>
      <t>2018</t>
    </r>
    <r>
      <rPr>
        <vertAlign val="superscript"/>
        <sz val="8"/>
        <rFont val="Times New Roman"/>
        <family val="1"/>
      </rPr>
      <t>p</t>
    </r>
  </si>
  <si>
    <r>
      <rPr>
        <vertAlign val="superscript"/>
        <sz val="8"/>
        <rFont val="Times New Roman"/>
        <family val="1"/>
      </rPr>
      <t>p</t>
    </r>
    <r>
      <rPr>
        <sz val="8"/>
        <rFont val="Times New Roman"/>
        <family val="1"/>
      </rPr>
      <t>Preliminary. W Withheld to avoid disclosing company proprietary data; included with "Other."  -- Zero.</t>
    </r>
  </si>
  <si>
    <r>
      <t>January</t>
    </r>
    <r>
      <rPr>
        <sz val="8"/>
        <rFont val="Calibri"/>
        <family val="2"/>
      </rPr>
      <t>–</t>
    </r>
  </si>
  <si>
    <t>2019:</t>
  </si>
  <si>
    <t>Poland</t>
  </si>
  <si>
    <t>Estonia</t>
  </si>
  <si>
    <t>Russia</t>
  </si>
  <si>
    <t>January–</t>
  </si>
  <si>
    <r>
      <t>5</t>
    </r>
    <r>
      <rPr>
        <sz val="8"/>
        <rFont val="Times New Roman"/>
        <family val="1"/>
      </rPr>
      <t>Includes britannia metal, collapsible tubes and foil, jewelers' metal, pewter, tin powder, type metal and white metal.</t>
    </r>
  </si>
  <si>
    <t>(2)</t>
  </si>
  <si>
    <r>
      <rPr>
        <vertAlign val="superscript"/>
        <sz val="8"/>
        <rFont val="Times New Roman"/>
        <family val="1"/>
      </rPr>
      <t>2</t>
    </r>
    <r>
      <rPr>
        <sz val="8"/>
        <rFont val="Times New Roman"/>
        <family val="1"/>
      </rPr>
      <t>Less than ½ unit.</t>
    </r>
  </si>
  <si>
    <r>
      <rPr>
        <vertAlign val="superscript"/>
        <sz val="8"/>
        <rFont val="Times New Roman"/>
        <family val="1"/>
      </rPr>
      <t>3</t>
    </r>
    <r>
      <rPr>
        <sz val="8"/>
        <rFont val="Times New Roman"/>
        <family val="1"/>
      </rPr>
      <t>Includes other articles of tin not elsewhere specified or included (HTS code 8007.00.5000).</t>
    </r>
  </si>
  <si>
    <t>January–May</t>
  </si>
  <si>
    <r>
      <t>January</t>
    </r>
    <r>
      <rPr>
        <sz val="8"/>
        <rFont val="Calibri"/>
        <family val="2"/>
      </rPr>
      <t>–</t>
    </r>
    <r>
      <rPr>
        <sz val="8"/>
        <rFont val="Times New Roman"/>
        <family val="1"/>
      </rPr>
      <t>May</t>
    </r>
  </si>
  <si>
    <t>7</t>
  </si>
  <si>
    <t>W</t>
  </si>
  <si>
    <t>Hong Kong</t>
  </si>
  <si>
    <t>r</t>
  </si>
  <si>
    <r>
      <rPr>
        <vertAlign val="superscript"/>
        <sz val="8"/>
        <rFont val="Times New Roman"/>
        <family val="1"/>
      </rPr>
      <t>r</t>
    </r>
    <r>
      <rPr>
        <sz val="8"/>
        <rFont val="Times New Roman"/>
        <family val="1"/>
      </rPr>
      <t>Revised.</t>
    </r>
  </si>
  <si>
    <r>
      <t>e</t>
    </r>
    <r>
      <rPr>
        <sz val="8"/>
        <rFont val="Times New Roman"/>
        <family val="1"/>
      </rPr>
      <t xml:space="preserve">Estimated. </t>
    </r>
    <r>
      <rPr>
        <vertAlign val="superscript"/>
        <sz val="8"/>
        <rFont val="Times New Roman"/>
        <family val="1"/>
      </rPr>
      <t>p</t>
    </r>
    <r>
      <rPr>
        <sz val="8"/>
        <rFont val="Times New Roman"/>
        <family val="1"/>
      </rPr>
      <t xml:space="preserve">Preliminary. </t>
    </r>
    <r>
      <rPr>
        <vertAlign val="superscript"/>
        <sz val="8"/>
        <rFont val="Times New Roman"/>
        <family val="1"/>
      </rPr>
      <t>r</t>
    </r>
    <r>
      <rPr>
        <sz val="8"/>
        <rFont val="Times New Roman"/>
        <family val="1"/>
      </rPr>
      <t xml:space="preserve">Revised. </t>
    </r>
  </si>
  <si>
    <r>
      <rPr>
        <vertAlign val="superscript"/>
        <sz val="8"/>
        <rFont val="Times New Roman"/>
        <family val="1"/>
      </rPr>
      <t xml:space="preserve"> p</t>
    </r>
    <r>
      <rPr>
        <sz val="8"/>
        <rFont val="Times New Roman"/>
        <family val="1"/>
      </rPr>
      <t>Preliminary.  -- Zero.</t>
    </r>
  </si>
  <si>
    <r>
      <t>REPORTED CONSUMPTION OF TIN IN THE UNITED STATES, BY FINISHED PRODUCT</t>
    </r>
    <r>
      <rPr>
        <vertAlign val="superscript"/>
        <sz val="8"/>
        <rFont val="Times New Roman"/>
        <family val="1"/>
      </rPr>
      <t>1, 2</t>
    </r>
  </si>
  <si>
    <t>Tin in May 2019</t>
  </si>
  <si>
    <t>This workbook includes an embedded Word document and 5 tables (See tabs below).</t>
  </si>
  <si>
    <t>This icon is linked to an embedded text document.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</si>
</sst>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0.0"/>
    <numFmt numFmtId="165" formatCode="#,##0.0"/>
    <numFmt numFmtId="166" formatCode="0;[Red]0"/>
    <numFmt numFmtId="167" formatCode="#,##0.00;[Red]#,##0.00"/>
    <numFmt numFmtId="168" formatCode="0.00;[Red]0.00"/>
    <numFmt numFmtId="169" formatCode="#,##0;[Red]#,##0"/>
  </numFmts>
  <fonts count="10" x14ac:knownFonts="1">
    <font>
      <sz val="11"/>
      <color theme="1"/>
      <name val="Corbel"/>
      <family val="2"/>
      <scheme val="minor"/>
    </font>
    <font>
      <sz val="8"/>
      <name val="Times New Roman"/>
      <family val="1"/>
    </font>
    <font>
      <vertAlign val="superscript"/>
      <sz val="8"/>
      <name val="Times New Roman"/>
      <family val="1"/>
    </font>
    <font>
      <sz val="8"/>
      <color theme="1"/>
      <name val="Times New Roman"/>
      <family val="1"/>
    </font>
    <font>
      <sz val="11"/>
      <color theme="1"/>
      <name val="Corbel"/>
      <family val="2"/>
      <scheme val="minor"/>
    </font>
    <font>
      <sz val="8"/>
      <name val="Calibri"/>
      <family val="2"/>
    </font>
    <font>
      <sz val="6"/>
      <name val="Times New Roman"/>
      <family val="1"/>
    </font>
    <font>
      <vertAlign val="superscript"/>
      <sz val="8"/>
      <color rgb="FFFF0000"/>
      <name val="Times New Roman"/>
      <family val="1"/>
    </font>
    <font>
      <sz val="10"/>
      <name val="Arial"/>
    </font>
    <font>
      <b/>
      <sz val="8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0" fontId="8" fillId="0" borderId="0"/>
  </cellStyleXfs>
  <cellXfs count="163">
    <xf numFmtId="0" fontId="0" fillId="0" borderId="0" xfId="0"/>
    <xf numFmtId="0" fontId="1" fillId="0" borderId="0" xfId="0" applyFont="1" applyFill="1" applyAlignment="1">
      <alignment horizontal="left" vertical="center"/>
    </xf>
    <xf numFmtId="49" fontId="1" fillId="0" borderId="0" xfId="0" applyNumberFormat="1" applyFont="1" applyFill="1" applyAlignment="1">
      <alignment horizontal="center" vertical="center"/>
    </xf>
    <xf numFmtId="49" fontId="2" fillId="0" borderId="0" xfId="0" applyNumberFormat="1" applyFont="1" applyFill="1" applyAlignment="1">
      <alignment horizontal="left" vertical="center"/>
    </xf>
    <xf numFmtId="49" fontId="1" fillId="0" borderId="1" xfId="0" applyNumberFormat="1" applyFont="1" applyFill="1" applyBorder="1" applyAlignment="1">
      <alignment horizontal="left" vertical="center"/>
    </xf>
    <xf numFmtId="49" fontId="1" fillId="0" borderId="0" xfId="0" applyNumberFormat="1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3" fontId="1" fillId="0" borderId="0" xfId="0" applyNumberFormat="1" applyFont="1" applyFill="1" applyBorder="1" applyAlignment="1">
      <alignment horizontal="right" vertical="center"/>
    </xf>
    <xf numFmtId="49" fontId="1" fillId="0" borderId="3" xfId="0" applyNumberFormat="1" applyFont="1" applyFill="1" applyBorder="1" applyAlignment="1">
      <alignment horizontal="left" vertical="center" indent="1"/>
    </xf>
    <xf numFmtId="0" fontId="1" fillId="0" borderId="1" xfId="0" applyFont="1" applyFill="1" applyBorder="1" applyAlignment="1">
      <alignment horizontal="left" vertical="center"/>
    </xf>
    <xf numFmtId="3" fontId="1" fillId="0" borderId="1" xfId="0" applyNumberFormat="1" applyFont="1" applyFill="1" applyBorder="1" applyAlignment="1">
      <alignment horizontal="right" vertical="center"/>
    </xf>
    <xf numFmtId="3" fontId="1" fillId="0" borderId="3" xfId="0" applyNumberFormat="1" applyFont="1" applyFill="1" applyBorder="1" applyAlignment="1">
      <alignment vertical="center"/>
    </xf>
    <xf numFmtId="0" fontId="2" fillId="0" borderId="0" xfId="0" applyFont="1" applyFill="1" applyAlignment="1">
      <alignment horizontal="left"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Border="1" applyAlignment="1">
      <alignment vertical="center"/>
    </xf>
    <xf numFmtId="3" fontId="1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Alignment="1">
      <alignment vertical="center"/>
    </xf>
    <xf numFmtId="3" fontId="1" fillId="0" borderId="0" xfId="0" applyNumberFormat="1" applyFont="1" applyFill="1" applyAlignment="1">
      <alignment vertical="center"/>
    </xf>
    <xf numFmtId="3" fontId="1" fillId="0" borderId="0" xfId="0" quotePrefix="1" applyNumberFormat="1" applyFont="1" applyFill="1" applyAlignment="1">
      <alignment horizontal="right" vertical="center"/>
    </xf>
    <xf numFmtId="3" fontId="1" fillId="0" borderId="0" xfId="0" applyNumberFormat="1" applyFont="1" applyFill="1" applyAlignment="1">
      <alignment horizontal="right" vertical="center"/>
    </xf>
    <xf numFmtId="49" fontId="1" fillId="0" borderId="0" xfId="0" applyNumberFormat="1" applyFont="1" applyFill="1" applyAlignment="1">
      <alignment vertical="center"/>
    </xf>
    <xf numFmtId="49" fontId="1" fillId="0" borderId="1" xfId="0" applyNumberFormat="1" applyFont="1" applyFill="1" applyBorder="1" applyAlignment="1">
      <alignment vertical="center"/>
    </xf>
    <xf numFmtId="3" fontId="2" fillId="0" borderId="0" xfId="0" applyNumberFormat="1" applyFont="1" applyFill="1" applyAlignment="1">
      <alignment vertical="center"/>
    </xf>
    <xf numFmtId="3" fontId="2" fillId="0" borderId="3" xfId="0" applyNumberFormat="1" applyFont="1" applyFill="1" applyBorder="1" applyAlignment="1">
      <alignment vertical="center"/>
    </xf>
    <xf numFmtId="3" fontId="2" fillId="0" borderId="0" xfId="0" applyNumberFormat="1" applyFont="1" applyFill="1" applyBorder="1" applyAlignment="1">
      <alignment vertical="center"/>
    </xf>
    <xf numFmtId="3" fontId="2" fillId="0" borderId="0" xfId="0" applyNumberFormat="1" applyFont="1" applyFill="1" applyBorder="1" applyAlignment="1">
      <alignment horizontal="right" vertical="center"/>
    </xf>
    <xf numFmtId="3" fontId="1" fillId="0" borderId="0" xfId="0" quotePrefix="1" applyNumberFormat="1" applyFont="1" applyFill="1" applyBorder="1" applyAlignment="1">
      <alignment horizontal="right" vertical="center"/>
    </xf>
    <xf numFmtId="3" fontId="2" fillId="0" borderId="0" xfId="0" quotePrefix="1" applyNumberFormat="1" applyFont="1" applyFill="1" applyBorder="1" applyAlignment="1">
      <alignment horizontal="right" vertical="center"/>
    </xf>
    <xf numFmtId="3" fontId="1" fillId="0" borderId="3" xfId="0" applyNumberFormat="1" applyFont="1" applyFill="1" applyBorder="1" applyAlignment="1">
      <alignment horizontal="right" vertical="center"/>
    </xf>
    <xf numFmtId="4" fontId="1" fillId="0" borderId="1" xfId="0" applyNumberFormat="1" applyFont="1" applyFill="1" applyBorder="1" applyAlignment="1">
      <alignment horizontal="right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left" vertical="center" indent="1"/>
    </xf>
    <xf numFmtId="0" fontId="1" fillId="0" borderId="1" xfId="0" applyFont="1" applyFill="1" applyBorder="1" applyAlignment="1">
      <alignment vertical="center"/>
    </xf>
    <xf numFmtId="0" fontId="1" fillId="0" borderId="0" xfId="0" applyFont="1" applyFill="1"/>
    <xf numFmtId="0" fontId="1" fillId="0" borderId="2" xfId="0" applyFont="1" applyFill="1" applyBorder="1" applyAlignment="1">
      <alignment vertical="center"/>
    </xf>
    <xf numFmtId="49" fontId="1" fillId="0" borderId="1" xfId="0" applyNumberFormat="1" applyFont="1" applyFill="1" applyBorder="1" applyAlignment="1">
      <alignment horizontal="center" vertical="center"/>
    </xf>
    <xf numFmtId="3" fontId="1" fillId="0" borderId="2" xfId="0" applyNumberFormat="1" applyFont="1" applyFill="1" applyBorder="1" applyAlignment="1">
      <alignment horizontal="right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left" vertical="center" indent="1"/>
    </xf>
    <xf numFmtId="49" fontId="1" fillId="0" borderId="3" xfId="0" applyNumberFormat="1" applyFont="1" applyFill="1" applyBorder="1" applyAlignment="1">
      <alignment horizontal="left" vertical="center" indent="2"/>
    </xf>
    <xf numFmtId="49" fontId="1" fillId="0" borderId="3" xfId="0" applyNumberFormat="1" applyFont="1" applyFill="1" applyBorder="1" applyAlignment="1">
      <alignment horizontal="left" vertical="center" indent="3"/>
    </xf>
    <xf numFmtId="49" fontId="1" fillId="0" borderId="0" xfId="0" quotePrefix="1" applyNumberFormat="1" applyFont="1" applyFill="1" applyAlignment="1">
      <alignment horizontal="right" vertical="center"/>
    </xf>
    <xf numFmtId="49" fontId="1" fillId="0" borderId="0" xfId="0" applyNumberFormat="1" applyFont="1" applyFill="1" applyAlignment="1">
      <alignment horizontal="right" vertical="center"/>
    </xf>
    <xf numFmtId="49" fontId="2" fillId="0" borderId="3" xfId="0" applyNumberFormat="1" applyFont="1" applyFill="1" applyBorder="1" applyAlignment="1">
      <alignment horizontal="left" vertical="center"/>
    </xf>
    <xf numFmtId="49" fontId="1" fillId="0" borderId="0" xfId="0" quotePrefix="1" applyNumberFormat="1" applyFont="1" applyFill="1" applyAlignment="1">
      <alignment horizontal="left" vertical="center"/>
    </xf>
    <xf numFmtId="49" fontId="2" fillId="0" borderId="0" xfId="0" quotePrefix="1" applyNumberFormat="1" applyFont="1" applyFill="1" applyAlignment="1">
      <alignment horizontal="left" vertical="center"/>
    </xf>
    <xf numFmtId="164" fontId="1" fillId="0" borderId="0" xfId="0" applyNumberFormat="1" applyFont="1" applyFill="1" applyBorder="1" applyAlignment="1">
      <alignment horizontal="right" vertical="center"/>
    </xf>
    <xf numFmtId="3" fontId="2" fillId="0" borderId="0" xfId="0" applyNumberFormat="1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left" vertical="center"/>
    </xf>
    <xf numFmtId="49" fontId="2" fillId="0" borderId="1" xfId="0" applyNumberFormat="1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left" vertical="center"/>
    </xf>
    <xf numFmtId="4" fontId="1" fillId="0" borderId="2" xfId="0" applyNumberFormat="1" applyFont="1" applyFill="1" applyBorder="1" applyAlignment="1">
      <alignment horizontal="right" vertical="center"/>
    </xf>
    <xf numFmtId="49" fontId="2" fillId="0" borderId="1" xfId="0" applyNumberFormat="1" applyFont="1" applyFill="1" applyBorder="1" applyAlignment="1">
      <alignment horizontal="left"/>
    </xf>
    <xf numFmtId="4" fontId="1" fillId="0" borderId="0" xfId="0" applyNumberFormat="1" applyFont="1" applyFill="1" applyAlignment="1">
      <alignment horizontal="left" vertical="center"/>
    </xf>
    <xf numFmtId="3" fontId="1" fillId="0" borderId="0" xfId="1" applyNumberFormat="1" applyFont="1" applyFill="1" applyBorder="1" applyAlignment="1">
      <alignment horizontal="right" vertical="center"/>
    </xf>
    <xf numFmtId="3" fontId="1" fillId="0" borderId="0" xfId="0" applyNumberFormat="1" applyFont="1" applyFill="1" applyAlignment="1">
      <alignment horizontal="left" vertical="center"/>
    </xf>
    <xf numFmtId="49" fontId="1" fillId="0" borderId="0" xfId="0" applyNumberFormat="1" applyFont="1" applyFill="1" applyBorder="1" applyAlignment="1">
      <alignment horizontal="left" vertical="center"/>
    </xf>
    <xf numFmtId="3" fontId="1" fillId="0" borderId="0" xfId="0" applyNumberFormat="1" applyFont="1" applyFill="1" applyBorder="1" applyAlignment="1">
      <alignment horizontal="left" vertical="center"/>
    </xf>
    <xf numFmtId="49" fontId="3" fillId="0" borderId="3" xfId="0" applyNumberFormat="1" applyFont="1" applyFill="1" applyBorder="1" applyAlignment="1">
      <alignment horizontal="left" vertical="center"/>
    </xf>
    <xf numFmtId="49" fontId="3" fillId="0" borderId="3" xfId="0" applyNumberFormat="1" applyFont="1" applyFill="1" applyBorder="1" applyAlignment="1">
      <alignment horizontal="left" vertical="center" indent="1"/>
    </xf>
    <xf numFmtId="49" fontId="1" fillId="0" borderId="0" xfId="0" applyNumberFormat="1" applyFont="1" applyFill="1" applyAlignment="1">
      <alignment horizontal="left" vertical="center"/>
    </xf>
    <xf numFmtId="49" fontId="1" fillId="0" borderId="0" xfId="0" applyNumberFormat="1" applyFont="1" applyFill="1" applyBorder="1" applyAlignment="1">
      <alignment horizontal="left" vertical="center"/>
    </xf>
    <xf numFmtId="49" fontId="2" fillId="0" borderId="0" xfId="0" applyNumberFormat="1" applyFont="1" applyFill="1" applyBorder="1" applyAlignment="1">
      <alignment horizontal="left" vertical="center"/>
    </xf>
    <xf numFmtId="49" fontId="2" fillId="0" borderId="0" xfId="0" applyNumberFormat="1" applyFont="1" applyFill="1" applyBorder="1" applyAlignment="1">
      <alignment horizontal="left" vertical="center"/>
    </xf>
    <xf numFmtId="49" fontId="2" fillId="0" borderId="0" xfId="0" applyNumberFormat="1" applyFont="1" applyFill="1" applyBorder="1" applyAlignment="1">
      <alignment horizontal="left" vertical="center"/>
    </xf>
    <xf numFmtId="49" fontId="2" fillId="0" borderId="0" xfId="0" applyNumberFormat="1" applyFont="1" applyFill="1" applyBorder="1" applyAlignment="1">
      <alignment horizontal="left" vertical="center"/>
    </xf>
    <xf numFmtId="166" fontId="1" fillId="0" borderId="0" xfId="0" applyNumberFormat="1" applyFont="1" applyFill="1" applyAlignment="1">
      <alignment horizontal="right" vertical="center"/>
    </xf>
    <xf numFmtId="49" fontId="2" fillId="0" borderId="0" xfId="0" applyNumberFormat="1" applyFont="1" applyFill="1" applyAlignment="1">
      <alignment horizontal="left" vertical="center"/>
    </xf>
    <xf numFmtId="49" fontId="1" fillId="0" borderId="0" xfId="0" applyNumberFormat="1" applyFont="1" applyFill="1" applyBorder="1" applyAlignment="1">
      <alignment horizontal="left" vertical="center"/>
    </xf>
    <xf numFmtId="49" fontId="2" fillId="0" borderId="0" xfId="0" applyNumberFormat="1" applyFont="1" applyFill="1" applyBorder="1" applyAlignment="1">
      <alignment horizontal="left" vertical="center"/>
    </xf>
    <xf numFmtId="167" fontId="1" fillId="0" borderId="1" xfId="0" applyNumberFormat="1" applyFont="1" applyFill="1" applyBorder="1" applyAlignment="1">
      <alignment horizontal="right" vertical="center"/>
    </xf>
    <xf numFmtId="49" fontId="2" fillId="0" borderId="0" xfId="0" applyNumberFormat="1" applyFont="1" applyFill="1" applyBorder="1" applyAlignment="1">
      <alignment horizontal="left" vertical="center"/>
    </xf>
    <xf numFmtId="49" fontId="2" fillId="0" borderId="0" xfId="0" applyNumberFormat="1" applyFont="1" applyFill="1" applyAlignment="1">
      <alignment horizontal="left" vertical="center"/>
    </xf>
    <xf numFmtId="168" fontId="1" fillId="0" borderId="0" xfId="0" applyNumberFormat="1" applyFont="1" applyFill="1" applyBorder="1" applyAlignment="1">
      <alignment horizontal="right" vertical="center"/>
    </xf>
    <xf numFmtId="168" fontId="1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left" vertical="center"/>
    </xf>
    <xf numFmtId="49" fontId="1" fillId="0" borderId="0" xfId="0" applyNumberFormat="1" applyFont="1" applyFill="1" applyBorder="1" applyAlignment="1">
      <alignment horizontal="right" vertical="center"/>
    </xf>
    <xf numFmtId="165" fontId="1" fillId="0" borderId="0" xfId="0" applyNumberFormat="1" applyFont="1" applyFill="1" applyBorder="1" applyAlignment="1">
      <alignment horizontal="right"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Alignment="1">
      <alignment horizontal="left" vertical="center"/>
    </xf>
    <xf numFmtId="49" fontId="1" fillId="0" borderId="0" xfId="0" applyNumberFormat="1" applyFont="1" applyFill="1" applyBorder="1" applyAlignment="1">
      <alignment horizontal="left" vertical="center"/>
    </xf>
    <xf numFmtId="49" fontId="1" fillId="0" borderId="1" xfId="0" applyNumberFormat="1" applyFont="1" applyFill="1" applyBorder="1" applyAlignment="1">
      <alignment horizontal="right"/>
    </xf>
    <xf numFmtId="0" fontId="0" fillId="0" borderId="0" xfId="0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68" fontId="1" fillId="0" borderId="4" xfId="0" applyNumberFormat="1" applyFont="1" applyFill="1" applyBorder="1" applyAlignment="1">
      <alignment horizontal="right" vertical="center"/>
    </xf>
    <xf numFmtId="168" fontId="1" fillId="0" borderId="4" xfId="0" applyNumberFormat="1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left" vertical="center" indent="1"/>
    </xf>
    <xf numFmtId="0" fontId="1" fillId="0" borderId="4" xfId="0" applyFont="1" applyFill="1" applyBorder="1"/>
    <xf numFmtId="0" fontId="0" fillId="0" borderId="2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49" fontId="1" fillId="0" borderId="0" xfId="0" applyNumberFormat="1" applyFont="1" applyFill="1" applyBorder="1" applyAlignment="1">
      <alignment vertical="center"/>
    </xf>
    <xf numFmtId="49" fontId="1" fillId="0" borderId="0" xfId="0" applyNumberFormat="1" applyFont="1" applyFill="1" applyBorder="1" applyAlignment="1">
      <alignment horizontal="left" vertical="center"/>
    </xf>
    <xf numFmtId="169" fontId="1" fillId="0" borderId="0" xfId="0" quotePrefix="1" applyNumberFormat="1" applyFont="1" applyFill="1" applyAlignment="1">
      <alignment horizontal="right" vertical="center"/>
    </xf>
    <xf numFmtId="1" fontId="1" fillId="0" borderId="0" xfId="0" applyNumberFormat="1" applyFont="1" applyFill="1" applyAlignment="1">
      <alignment horizontal="right" vertical="center"/>
    </xf>
    <xf numFmtId="3" fontId="2" fillId="0" borderId="3" xfId="0" applyNumberFormat="1" applyFont="1" applyFill="1" applyBorder="1" applyAlignment="1">
      <alignment horizontal="left" vertical="center"/>
    </xf>
    <xf numFmtId="49" fontId="1" fillId="0" borderId="0" xfId="0" applyNumberFormat="1" applyFont="1" applyFill="1" applyBorder="1" applyAlignment="1">
      <alignment horizontal="center" vertical="center"/>
    </xf>
    <xf numFmtId="4" fontId="1" fillId="0" borderId="0" xfId="0" applyNumberFormat="1" applyFont="1" applyFill="1" applyBorder="1" applyAlignment="1">
      <alignment horizontal="right" vertical="center"/>
    </xf>
    <xf numFmtId="49" fontId="1" fillId="0" borderId="0" xfId="0" applyNumberFormat="1" applyFont="1" applyFill="1" applyBorder="1" applyAlignment="1">
      <alignment horizontal="left" vertical="center" indent="2"/>
    </xf>
    <xf numFmtId="3" fontId="1" fillId="0" borderId="2" xfId="0" applyNumberFormat="1" applyFont="1" applyFill="1" applyBorder="1" applyAlignment="1">
      <alignment vertical="center"/>
    </xf>
    <xf numFmtId="169" fontId="1" fillId="0" borderId="0" xfId="0" applyNumberFormat="1" applyFont="1" applyFill="1" applyAlignment="1">
      <alignment vertical="center"/>
    </xf>
    <xf numFmtId="49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left" justifyLastLine="1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49" fontId="6" fillId="0" borderId="0" xfId="0" applyNumberFormat="1" applyFont="1" applyFill="1" applyAlignment="1">
      <alignment horizontal="right" vertical="center"/>
    </xf>
    <xf numFmtId="49" fontId="1" fillId="0" borderId="0" xfId="0" applyNumberFormat="1" applyFont="1" applyFill="1" applyBorder="1" applyAlignment="1">
      <alignment horizontal="left" vertical="center"/>
    </xf>
    <xf numFmtId="49" fontId="1" fillId="0" borderId="3" xfId="0" applyNumberFormat="1" applyFont="1" applyFill="1" applyBorder="1" applyAlignment="1">
      <alignment horizontal="right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left" vertical="center"/>
    </xf>
    <xf numFmtId="165" fontId="1" fillId="0" borderId="3" xfId="0" applyNumberFormat="1" applyFont="1" applyFill="1" applyBorder="1" applyAlignment="1">
      <alignment horizontal="right" vertical="center"/>
    </xf>
    <xf numFmtId="49" fontId="1" fillId="0" borderId="2" xfId="0" applyNumberFormat="1" applyFont="1" applyFill="1" applyBorder="1" applyAlignment="1">
      <alignment horizontal="centerContinuous" vertical="center"/>
    </xf>
    <xf numFmtId="49" fontId="1" fillId="0" borderId="1" xfId="0" applyNumberFormat="1" applyFont="1" applyFill="1" applyBorder="1" applyAlignment="1">
      <alignment horizontal="centerContinuous" vertical="center"/>
    </xf>
    <xf numFmtId="168" fontId="1" fillId="0" borderId="0" xfId="0" applyNumberFormat="1" applyFont="1" applyFill="1" applyAlignment="1">
      <alignment vertical="center"/>
    </xf>
    <xf numFmtId="49" fontId="1" fillId="0" borderId="2" xfId="0" applyNumberFormat="1" applyFont="1" applyFill="1" applyBorder="1" applyAlignment="1">
      <alignment horizontal="left" vertical="center" indent="2"/>
    </xf>
    <xf numFmtId="168" fontId="1" fillId="0" borderId="2" xfId="0" applyNumberFormat="1" applyFont="1" applyFill="1" applyBorder="1" applyAlignment="1">
      <alignment horizontal="center" vertical="center"/>
    </xf>
    <xf numFmtId="0" fontId="1" fillId="0" borderId="3" xfId="0" applyFont="1" applyFill="1" applyBorder="1"/>
    <xf numFmtId="0" fontId="1" fillId="0" borderId="2" xfId="0" applyFont="1" applyFill="1" applyBorder="1"/>
    <xf numFmtId="49" fontId="2" fillId="0" borderId="0" xfId="0" applyNumberFormat="1" applyFont="1" applyFill="1" applyAlignment="1">
      <alignment horizontal="left" vertical="center"/>
    </xf>
    <xf numFmtId="49" fontId="2" fillId="0" borderId="0" xfId="0" applyNumberFormat="1" applyFont="1" applyFill="1" applyAlignment="1">
      <alignment horizontal="left" vertical="center"/>
    </xf>
    <xf numFmtId="49" fontId="2" fillId="0" borderId="2" xfId="0" applyNumberFormat="1" applyFont="1" applyFill="1" applyBorder="1" applyAlignment="1">
      <alignment horizontal="left" vertical="center"/>
    </xf>
    <xf numFmtId="49" fontId="1" fillId="0" borderId="0" xfId="0" applyNumberFormat="1" applyFont="1" applyFill="1" applyAlignment="1">
      <alignment horizontal="left" vertical="center"/>
    </xf>
    <xf numFmtId="49" fontId="6" fillId="0" borderId="0" xfId="0" quotePrefix="1" applyNumberFormat="1" applyFont="1" applyFill="1" applyAlignment="1">
      <alignment horizontal="right" vertical="center"/>
    </xf>
    <xf numFmtId="49" fontId="7" fillId="0" borderId="2" xfId="0" applyNumberFormat="1" applyFont="1" applyFill="1" applyBorder="1" applyAlignment="1">
      <alignment horizontal="left" vertical="center"/>
    </xf>
    <xf numFmtId="49" fontId="2" fillId="0" borderId="2" xfId="0" applyNumberFormat="1" applyFont="1" applyFill="1" applyBorder="1" applyAlignment="1">
      <alignment horizontal="left" vertical="center"/>
    </xf>
    <xf numFmtId="49" fontId="2" fillId="0" borderId="0" xfId="0" applyNumberFormat="1" applyFont="1" applyFill="1" applyBorder="1" applyAlignment="1">
      <alignment horizontal="left" vertical="center"/>
    </xf>
    <xf numFmtId="169" fontId="1" fillId="0" borderId="3" xfId="0" applyNumberFormat="1" applyFont="1" applyFill="1" applyBorder="1" applyAlignment="1">
      <alignment horizontal="right" vertical="center"/>
    </xf>
    <xf numFmtId="49" fontId="1" fillId="0" borderId="3" xfId="0" applyNumberFormat="1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49" fontId="2" fillId="0" borderId="0" xfId="0" applyNumberFormat="1" applyFont="1" applyFill="1" applyAlignment="1">
      <alignment horizontal="left" vertical="center"/>
    </xf>
    <xf numFmtId="0" fontId="0" fillId="0" borderId="0" xfId="0" applyAlignment="1">
      <alignment horizontal="left" vertical="center"/>
    </xf>
    <xf numFmtId="49" fontId="2" fillId="0" borderId="2" xfId="0" applyNumberFormat="1" applyFont="1" applyFill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49" fontId="1" fillId="0" borderId="0" xfId="0" applyNumberFormat="1" applyFont="1" applyFill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left" vertical="center"/>
    </xf>
    <xf numFmtId="49" fontId="2" fillId="0" borderId="0" xfId="0" applyNumberFormat="1" applyFont="1" applyFill="1" applyBorder="1" applyAlignment="1">
      <alignment horizontal="left" vertical="center" readingOrder="1"/>
    </xf>
    <xf numFmtId="49" fontId="0" fillId="0" borderId="3" xfId="0" applyNumberFormat="1" applyFill="1" applyBorder="1" applyAlignment="1">
      <alignment horizontal="center" vertical="center"/>
    </xf>
    <xf numFmtId="49" fontId="1" fillId="0" borderId="0" xfId="0" applyNumberFormat="1" applyFont="1" applyFill="1" applyAlignment="1">
      <alignment horizontal="left" vertical="center"/>
    </xf>
    <xf numFmtId="49" fontId="1" fillId="0" borderId="0" xfId="0" applyNumberFormat="1" applyFont="1" applyFill="1" applyBorder="1" applyAlignment="1">
      <alignment horizontal="left" vertical="center"/>
    </xf>
    <xf numFmtId="49" fontId="0" fillId="0" borderId="0" xfId="0" applyNumberFormat="1" applyAlignment="1">
      <alignment horizontal="left" vertical="center"/>
    </xf>
    <xf numFmtId="49" fontId="2" fillId="0" borderId="0" xfId="0" applyNumberFormat="1" applyFont="1" applyFill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2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9" fillId="0" borderId="0" xfId="2" applyFont="1"/>
    <xf numFmtId="0" fontId="1" fillId="0" borderId="0" xfId="2" applyFont="1"/>
  </cellXfs>
  <cellStyles count="3">
    <cellStyle name="Comma" xfId="1" builtinId="3"/>
    <cellStyle name="Normal" xfId="0" builtinId="0"/>
    <cellStyle name="Normal 2" xfId="2" xr:uid="{AE8C4E5B-FF9D-4377-9E5C-B55D945FB07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209550</xdr:colOff>
      <xdr:row>3</xdr:row>
      <xdr:rowOff>123825</xdr:rowOff>
    </xdr:to>
    <xdr:pic>
      <xdr:nvPicPr>
        <xdr:cNvPr id="2" name="Picture 2" descr="USGS logo">
          <a:extLst>
            <a:ext uri="{FF2B5EF4-FFF2-40B4-BE49-F238E27FC236}">
              <a16:creationId xmlns:a16="http://schemas.microsoft.com/office/drawing/2014/main" id="{379979CB-E944-4861-BBC3-A6B9E7B881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287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7</xdr:row>
          <xdr:rowOff>41415</xdr:rowOff>
        </xdr:from>
        <xdr:to>
          <xdr:col>1</xdr:col>
          <xdr:colOff>228600</xdr:colOff>
          <xdr:row>12</xdr:row>
          <xdr:rowOff>14911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E91F0EBF-6744-4FEE-A684-E7AF5E6D84A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Basis">
  <a:themeElements>
    <a:clrScheme name="Basis">
      <a:dk1>
        <a:srgbClr val="000000"/>
      </a:dk1>
      <a:lt1>
        <a:srgbClr val="FFFFFF"/>
      </a:lt1>
      <a:dk2>
        <a:srgbClr val="565349"/>
      </a:dk2>
      <a:lt2>
        <a:srgbClr val="DDDDDD"/>
      </a:lt2>
      <a:accent1>
        <a:srgbClr val="A6B727"/>
      </a:accent1>
      <a:accent2>
        <a:srgbClr val="DF5327"/>
      </a:accent2>
      <a:accent3>
        <a:srgbClr val="FE9E00"/>
      </a:accent3>
      <a:accent4>
        <a:srgbClr val="418AB3"/>
      </a:accent4>
      <a:accent5>
        <a:srgbClr val="D7D447"/>
      </a:accent5>
      <a:accent6>
        <a:srgbClr val="818183"/>
      </a:accent6>
      <a:hlink>
        <a:srgbClr val="F59E00"/>
      </a:hlink>
      <a:folHlink>
        <a:srgbClr val="B2B2B2"/>
      </a:folHlink>
    </a:clrScheme>
    <a:fontScheme name="Basis">
      <a:majorFont>
        <a:latin typeface="Corbel" panose="020B0503020204020204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orbel" panose="020B0503020204020204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Verdana"/>
        <a:font script="Uigh" typeface="Microsoft Uighur"/>
        <a:font script="Geor" typeface="Sylfaen"/>
      </a:minorFont>
    </a:fontScheme>
    <a:fmtScheme name="Basis">
      <a:fillStyleLst>
        <a:solidFill>
          <a:schemeClr val="phClr"/>
        </a:solidFill>
        <a:solidFill>
          <a:schemeClr val="phClr">
            <a:tint val="55000"/>
            <a:satMod val="130000"/>
          </a:schemeClr>
        </a:solidFill>
        <a:gradFill rotWithShape="1">
          <a:gsLst>
            <a:gs pos="0">
              <a:schemeClr val="phClr"/>
            </a:gs>
            <a:gs pos="90000">
              <a:schemeClr val="phClr">
                <a:shade val="100000"/>
                <a:satMod val="105000"/>
              </a:schemeClr>
            </a:gs>
            <a:gs pos="100000">
              <a:schemeClr val="phClr">
                <a:shade val="80000"/>
                <a:satMod val="12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100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  <a:ln w="53975" cap="flat" cmpd="dbl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5400000" rotWithShape="0">
              <a:srgbClr val="000000">
                <a:alpha val="45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45000"/>
              </a:srgbClr>
            </a:outerShdw>
          </a:effectLst>
          <a:scene3d>
            <a:camera prst="orthographicFront">
              <a:rot lat="0" lon="0" rev="0"/>
            </a:camera>
            <a:lightRig rig="brightRoom" dir="t"/>
          </a:scene3d>
          <a:sp3d extrusionH="12700" contourW="25400" prstMaterial="flat">
            <a:bevelT w="63500" h="152400" prst="angle"/>
            <a:contourClr>
              <a:schemeClr val="phClr">
                <a:shade val="27000"/>
                <a:satMod val="120000"/>
              </a:schemeClr>
            </a:contourClr>
          </a:sp3d>
        </a:effectStyle>
      </a:effectStyleLst>
      <a:bgFillStyleLst>
        <a:solidFill>
          <a:schemeClr val="phClr"/>
        </a:solidFill>
        <a:solidFill>
          <a:schemeClr val="phClr">
            <a:tint val="95000"/>
            <a:shade val="95000"/>
            <a:satMod val="140000"/>
          </a:schemeClr>
        </a:solidFill>
        <a:solidFill>
          <a:schemeClr val="phClr">
            <a:tint val="90000"/>
            <a:shade val="85000"/>
            <a:satMod val="160000"/>
            <a:lumMod val="110000"/>
          </a:schemeClr>
        </a:soli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Basis" id="{5665723A-49BA-4B57-8411-A56F8F207965}" vid="{90E45F77-AEFC-46EF-A7C1-5B338C297B02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F3827D-93BE-4CC7-8A67-8CDAE20FBB92}">
  <sheetPr>
    <pageSetUpPr autoPageBreaks="0"/>
  </sheetPr>
  <dimension ref="A6:A20"/>
  <sheetViews>
    <sheetView showGridLines="0" tabSelected="1" zoomScale="115" workbookViewId="0">
      <selection activeCell="A8" sqref="A8"/>
    </sheetView>
  </sheetViews>
  <sheetFormatPr defaultRowHeight="11.25" customHeight="1" x14ac:dyDescent="0.2"/>
  <cols>
    <col min="1" max="16384" width="9" style="162"/>
  </cols>
  <sheetData>
    <row r="6" spans="1:1" ht="11.25" customHeight="1" x14ac:dyDescent="0.2">
      <c r="A6" s="161" t="s">
        <v>127</v>
      </c>
    </row>
    <row r="7" spans="1:1" ht="11.25" customHeight="1" x14ac:dyDescent="0.2">
      <c r="A7" s="162" t="s">
        <v>128</v>
      </c>
    </row>
    <row r="14" spans="1:1" ht="11.25" customHeight="1" x14ac:dyDescent="0.2">
      <c r="A14" s="162" t="s">
        <v>129</v>
      </c>
    </row>
    <row r="20" spans="1:1" ht="11.25" customHeight="1" x14ac:dyDescent="0.2">
      <c r="A20" s="161"/>
    </row>
  </sheetData>
  <pageMargins left="0.75" right="0.75" top="1" bottom="1" header="0.5" footer="0.5"/>
  <pageSetup orientation="portrait" r:id="rId1"/>
  <headerFooter alignWithMargins="0">
    <oddFooter>&amp;CLast Printed: &amp; [Date] &amp;" " &amp; [Time]</oddFooter>
  </headerFooter>
  <drawing r:id="rId2"/>
  <legacyDrawing r:id="rId3"/>
  <oleObjects>
    <mc:AlternateContent xmlns:mc="http://schemas.openxmlformats.org/markup-compatibility/2006">
      <mc:Choice Requires="x14">
        <oleObject progId="Document" dvAspect="DVASPECT_ICON" shapeId="1025" r:id="rId4">
          <objectPr defaultSize="0" r:id="rId5">
            <anchor moveWithCells="1">
              <from>
                <xdr:col>0</xdr:col>
                <xdr:colOff>0</xdr:colOff>
                <xdr:row>7</xdr:row>
                <xdr:rowOff>38100</xdr:rowOff>
              </from>
              <to>
                <xdr:col>1</xdr:col>
                <xdr:colOff>228600</xdr:colOff>
                <xdr:row>12</xdr:row>
                <xdr:rowOff>19050</xdr:rowOff>
              </to>
            </anchor>
          </objectPr>
        </oleObject>
      </mc:Choice>
      <mc:Fallback>
        <oleObject progId="Document" dvAspect="DVASPECT_ICON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M24"/>
  <sheetViews>
    <sheetView zoomScaleNormal="100" workbookViewId="0">
      <selection sqref="A1:I1"/>
    </sheetView>
  </sheetViews>
  <sheetFormatPr defaultColWidth="8.75" defaultRowHeight="11.25" customHeight="1" x14ac:dyDescent="0.25"/>
  <cols>
    <col min="1" max="1" width="34" style="1" customWidth="1"/>
    <col min="2" max="2" width="1.625" style="1" customWidth="1"/>
    <col min="3" max="3" width="8.625" style="1" customWidth="1"/>
    <col min="4" max="4" width="1.625" style="1" customWidth="1"/>
    <col min="5" max="5" width="7.75" style="1" customWidth="1"/>
    <col min="6" max="6" width="1.625" style="1" customWidth="1"/>
    <col min="7" max="7" width="8.625" style="1" customWidth="1"/>
    <col min="8" max="8" width="1.625" style="1" customWidth="1"/>
    <col min="9" max="9" width="8.5" style="1" customWidth="1"/>
    <col min="10" max="16384" width="8.75" style="1"/>
  </cols>
  <sheetData>
    <row r="1" spans="1:13" ht="11.25" customHeight="1" x14ac:dyDescent="0.25">
      <c r="A1" s="145" t="s">
        <v>0</v>
      </c>
      <c r="B1" s="145"/>
      <c r="C1" s="145"/>
      <c r="D1" s="145"/>
      <c r="E1" s="145"/>
      <c r="F1" s="145"/>
      <c r="G1" s="145"/>
      <c r="H1" s="145"/>
      <c r="I1" s="145"/>
    </row>
    <row r="2" spans="1:13" ht="11.25" customHeight="1" x14ac:dyDescent="0.25">
      <c r="A2" s="145" t="s">
        <v>1</v>
      </c>
      <c r="B2" s="145"/>
      <c r="C2" s="145"/>
      <c r="D2" s="145"/>
      <c r="E2" s="145"/>
      <c r="F2" s="145"/>
      <c r="G2" s="145"/>
      <c r="H2" s="145"/>
      <c r="I2" s="145"/>
    </row>
    <row r="3" spans="1:13" ht="11.25" customHeight="1" x14ac:dyDescent="0.25">
      <c r="A3" s="145"/>
      <c r="B3" s="145"/>
      <c r="C3" s="145"/>
      <c r="D3" s="145"/>
      <c r="E3" s="145"/>
      <c r="F3" s="145"/>
      <c r="G3" s="145"/>
      <c r="H3" s="145"/>
      <c r="I3" s="145"/>
    </row>
    <row r="4" spans="1:13" ht="11.25" customHeight="1" x14ac:dyDescent="0.25">
      <c r="A4" s="147" t="s">
        <v>2</v>
      </c>
      <c r="B4" s="147"/>
      <c r="C4" s="147"/>
      <c r="D4" s="147"/>
      <c r="E4" s="147"/>
      <c r="F4" s="147"/>
      <c r="G4" s="147"/>
      <c r="H4" s="147"/>
      <c r="I4" s="147"/>
    </row>
    <row r="5" spans="1:13" ht="11.25" customHeight="1" x14ac:dyDescent="0.25">
      <c r="A5" s="146"/>
      <c r="B5" s="146"/>
      <c r="C5" s="146"/>
      <c r="D5" s="146"/>
      <c r="E5" s="146"/>
      <c r="F5" s="146"/>
      <c r="G5" s="146"/>
      <c r="H5" s="146"/>
      <c r="I5" s="146"/>
    </row>
    <row r="6" spans="1:13" ht="11.25" customHeight="1" x14ac:dyDescent="0.25">
      <c r="A6" s="87"/>
      <c r="B6" s="87"/>
      <c r="C6" s="87"/>
      <c r="D6" s="87"/>
      <c r="E6" s="139" t="s">
        <v>103</v>
      </c>
      <c r="F6" s="140"/>
      <c r="G6" s="140"/>
      <c r="H6" s="140"/>
      <c r="I6" s="140"/>
    </row>
    <row r="7" spans="1:13" ht="11.25" customHeight="1" x14ac:dyDescent="0.25">
      <c r="A7" s="65"/>
      <c r="B7" s="65"/>
      <c r="C7" s="87"/>
      <c r="D7" s="87"/>
      <c r="E7" s="96"/>
      <c r="F7" s="96"/>
      <c r="G7" s="96"/>
      <c r="H7" s="46"/>
      <c r="I7" s="123" t="s">
        <v>107</v>
      </c>
    </row>
    <row r="8" spans="1:13" ht="11.25" customHeight="1" x14ac:dyDescent="0.2">
      <c r="A8" s="5"/>
      <c r="B8" s="5"/>
      <c r="C8" s="93" t="s">
        <v>105</v>
      </c>
      <c r="D8" s="93"/>
      <c r="E8" s="120" t="s">
        <v>31</v>
      </c>
      <c r="F8" s="95"/>
      <c r="G8" s="88" t="s">
        <v>32</v>
      </c>
      <c r="H8" s="88"/>
      <c r="I8" s="124" t="s">
        <v>32</v>
      </c>
    </row>
    <row r="9" spans="1:13" ht="11.25" customHeight="1" x14ac:dyDescent="0.25">
      <c r="A9" s="8" t="s">
        <v>88</v>
      </c>
      <c r="B9" s="57"/>
      <c r="C9" s="32">
        <v>10300</v>
      </c>
      <c r="D9" s="32"/>
      <c r="E9" s="32">
        <v>858</v>
      </c>
      <c r="F9" s="52" t="s">
        <v>122</v>
      </c>
      <c r="G9" s="32">
        <v>858</v>
      </c>
      <c r="H9" s="52"/>
      <c r="I9" s="138">
        <v>4290</v>
      </c>
      <c r="K9" s="32"/>
      <c r="L9" s="64"/>
      <c r="M9" s="64"/>
    </row>
    <row r="10" spans="1:13" ht="11.25" customHeight="1" x14ac:dyDescent="0.2">
      <c r="A10" s="67" t="s">
        <v>94</v>
      </c>
      <c r="B10" s="9"/>
      <c r="C10" s="44"/>
      <c r="D10" s="10"/>
      <c r="E10" s="10"/>
      <c r="F10" s="137"/>
      <c r="G10" s="10"/>
      <c r="H10" s="137"/>
      <c r="I10" s="10"/>
      <c r="J10" s="114"/>
      <c r="K10" s="10"/>
      <c r="L10" s="64"/>
      <c r="M10" s="64"/>
    </row>
    <row r="11" spans="1:13" ht="11.25" customHeight="1" x14ac:dyDescent="0.25">
      <c r="A11" s="68" t="s">
        <v>5</v>
      </c>
      <c r="B11" s="12"/>
      <c r="C11" s="13">
        <v>20100</v>
      </c>
      <c r="D11" s="13"/>
      <c r="E11" s="13">
        <v>1650</v>
      </c>
      <c r="F11" s="58"/>
      <c r="G11" s="13">
        <v>1690</v>
      </c>
      <c r="H11" s="58"/>
      <c r="I11" s="13">
        <v>8360</v>
      </c>
      <c r="K11" s="13"/>
      <c r="L11" s="64"/>
      <c r="M11" s="64"/>
    </row>
    <row r="12" spans="1:13" ht="11.25" customHeight="1" x14ac:dyDescent="0.25">
      <c r="A12" s="68" t="s">
        <v>6</v>
      </c>
      <c r="B12" s="57"/>
      <c r="C12" s="32">
        <v>2400</v>
      </c>
      <c r="D12" s="13"/>
      <c r="E12" s="13">
        <v>184</v>
      </c>
      <c r="F12" s="58"/>
      <c r="G12" s="13">
        <v>185</v>
      </c>
      <c r="H12" s="58"/>
      <c r="I12" s="13">
        <v>954</v>
      </c>
      <c r="K12" s="13"/>
      <c r="L12" s="64"/>
      <c r="M12" s="64"/>
    </row>
    <row r="13" spans="1:13" ht="11.25" customHeight="1" x14ac:dyDescent="0.25">
      <c r="A13" s="8" t="s">
        <v>92</v>
      </c>
      <c r="B13" s="57"/>
      <c r="C13" s="32">
        <v>46100</v>
      </c>
      <c r="D13" s="13"/>
      <c r="E13" s="13">
        <v>3620</v>
      </c>
      <c r="F13" s="58" t="s">
        <v>122</v>
      </c>
      <c r="G13" s="13">
        <v>3080</v>
      </c>
      <c r="H13" s="58"/>
      <c r="I13" s="13">
        <v>20300</v>
      </c>
      <c r="J13" s="64"/>
      <c r="K13" s="13"/>
      <c r="L13" s="64"/>
      <c r="M13" s="64"/>
    </row>
    <row r="14" spans="1:13" ht="11.25" customHeight="1" x14ac:dyDescent="0.25">
      <c r="A14" s="8" t="s">
        <v>7</v>
      </c>
      <c r="B14" s="9"/>
      <c r="C14" s="32">
        <v>36800</v>
      </c>
      <c r="D14" s="32"/>
      <c r="E14" s="32">
        <v>2920</v>
      </c>
      <c r="F14" s="52"/>
      <c r="G14" s="44">
        <v>2470</v>
      </c>
      <c r="H14" s="52"/>
      <c r="I14" s="32">
        <v>16600</v>
      </c>
      <c r="J14" s="64"/>
      <c r="K14" s="32"/>
      <c r="L14" s="64"/>
      <c r="M14" s="64"/>
    </row>
    <row r="15" spans="1:13" ht="11.25" customHeight="1" x14ac:dyDescent="0.25">
      <c r="A15" s="8" t="s">
        <v>86</v>
      </c>
      <c r="B15" s="57"/>
      <c r="C15" s="22">
        <v>962</v>
      </c>
      <c r="D15" s="22"/>
      <c r="E15" s="13">
        <v>162</v>
      </c>
      <c r="F15" s="58"/>
      <c r="G15" s="32">
        <v>248</v>
      </c>
      <c r="H15" s="58"/>
      <c r="I15" s="13">
        <v>579</v>
      </c>
      <c r="K15" s="13"/>
      <c r="L15" s="64"/>
      <c r="M15" s="64"/>
    </row>
    <row r="16" spans="1:13" ht="11.25" customHeight="1" x14ac:dyDescent="0.25">
      <c r="A16" s="8" t="s">
        <v>8</v>
      </c>
      <c r="B16" s="12"/>
      <c r="C16" s="32">
        <v>5570</v>
      </c>
      <c r="D16" s="107"/>
      <c r="E16" s="13">
        <v>5580</v>
      </c>
      <c r="F16" s="58"/>
      <c r="G16" s="13">
        <v>5510</v>
      </c>
      <c r="H16" s="58"/>
      <c r="I16" s="13">
        <v>5510</v>
      </c>
      <c r="K16" s="13"/>
      <c r="L16" s="64"/>
      <c r="M16" s="64"/>
    </row>
    <row r="17" spans="1:10" ht="11.25" customHeight="1" x14ac:dyDescent="0.25">
      <c r="A17" s="8" t="s">
        <v>90</v>
      </c>
      <c r="B17" s="59"/>
      <c r="C17" s="60"/>
      <c r="D17" s="60"/>
      <c r="E17" s="60"/>
      <c r="F17" s="136"/>
      <c r="G17" s="60"/>
      <c r="H17" s="136"/>
      <c r="I17" s="60"/>
    </row>
    <row r="18" spans="1:10" ht="11.45" customHeight="1" x14ac:dyDescent="0.2">
      <c r="A18" s="11" t="s">
        <v>9</v>
      </c>
      <c r="B18" s="9"/>
      <c r="C18" s="79">
        <v>935.87</v>
      </c>
      <c r="D18" s="79"/>
      <c r="E18" s="33">
        <v>958.11</v>
      </c>
      <c r="F18" s="61"/>
      <c r="G18" s="33">
        <v>902.88</v>
      </c>
      <c r="H18" s="58"/>
      <c r="I18" s="33">
        <v>957.68</v>
      </c>
      <c r="J18" s="62"/>
    </row>
    <row r="19" spans="1:10" ht="11.25" customHeight="1" x14ac:dyDescent="0.25">
      <c r="A19" s="11" t="s">
        <v>10</v>
      </c>
      <c r="B19" s="57"/>
      <c r="C19" s="79">
        <v>914.31</v>
      </c>
      <c r="D19" s="79"/>
      <c r="E19" s="33">
        <v>937.61</v>
      </c>
      <c r="F19" s="58"/>
      <c r="G19" s="33">
        <v>885.42</v>
      </c>
      <c r="H19" s="58"/>
      <c r="I19" s="33">
        <v>937.75</v>
      </c>
    </row>
    <row r="20" spans="1:10" ht="11.45" customHeight="1" x14ac:dyDescent="0.25">
      <c r="A20" s="143" t="s">
        <v>124</v>
      </c>
      <c r="B20" s="144"/>
      <c r="C20" s="144"/>
      <c r="D20" s="144"/>
      <c r="E20" s="144"/>
      <c r="F20" s="144"/>
      <c r="G20" s="144"/>
      <c r="H20" s="144"/>
      <c r="I20" s="144"/>
    </row>
    <row r="21" spans="1:10" ht="11.45" customHeight="1" x14ac:dyDescent="0.25">
      <c r="A21" s="141" t="s">
        <v>11</v>
      </c>
      <c r="B21" s="142"/>
      <c r="C21" s="142"/>
      <c r="D21" s="142"/>
      <c r="E21" s="142"/>
      <c r="F21" s="142"/>
      <c r="G21" s="142"/>
      <c r="H21" s="142"/>
      <c r="I21" s="142"/>
    </row>
    <row r="22" spans="1:10" ht="11.45" customHeight="1" x14ac:dyDescent="0.25">
      <c r="A22" s="141" t="s">
        <v>89</v>
      </c>
      <c r="B22" s="142"/>
      <c r="C22" s="142"/>
      <c r="D22" s="142"/>
      <c r="E22" s="142"/>
      <c r="F22" s="142"/>
      <c r="G22" s="142"/>
      <c r="H22" s="142"/>
      <c r="I22" s="142"/>
    </row>
    <row r="23" spans="1:10" ht="11.45" customHeight="1" x14ac:dyDescent="0.25">
      <c r="A23" s="141" t="s">
        <v>95</v>
      </c>
      <c r="B23" s="142"/>
      <c r="C23" s="142"/>
      <c r="D23" s="142"/>
      <c r="E23" s="142"/>
      <c r="F23" s="142"/>
      <c r="G23" s="142"/>
      <c r="H23" s="142"/>
      <c r="I23" s="142"/>
    </row>
    <row r="24" spans="1:10" ht="11.25" customHeight="1" x14ac:dyDescent="0.25">
      <c r="A24" s="141" t="s">
        <v>91</v>
      </c>
      <c r="B24" s="142"/>
      <c r="C24" s="142"/>
      <c r="D24" s="142"/>
      <c r="E24" s="142"/>
      <c r="F24" s="142"/>
      <c r="G24" s="142"/>
      <c r="H24" s="142"/>
      <c r="I24" s="142"/>
    </row>
  </sheetData>
  <mergeCells count="11">
    <mergeCell ref="A3:I3"/>
    <mergeCell ref="A5:I5"/>
    <mergeCell ref="A1:I1"/>
    <mergeCell ref="A2:I2"/>
    <mergeCell ref="A4:I4"/>
    <mergeCell ref="E6:I6"/>
    <mergeCell ref="A24:I24"/>
    <mergeCell ref="A21:I21"/>
    <mergeCell ref="A22:I22"/>
    <mergeCell ref="A23:I23"/>
    <mergeCell ref="A20:I20"/>
  </mergeCells>
  <printOptions horizontalCentered="1"/>
  <pageMargins left="0.5" right="0.5" top="0.5" bottom="0.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27"/>
  <sheetViews>
    <sheetView zoomScaleNormal="100" workbookViewId="0">
      <selection sqref="A1:E1"/>
    </sheetView>
  </sheetViews>
  <sheetFormatPr defaultColWidth="8.75" defaultRowHeight="11.25" customHeight="1" x14ac:dyDescent="0.25"/>
  <cols>
    <col min="1" max="1" width="21.875" style="16" customWidth="1"/>
    <col min="2" max="2" width="1.625" style="16" customWidth="1"/>
    <col min="3" max="3" width="10.5" style="16" customWidth="1"/>
    <col min="4" max="4" width="1.625" style="16" customWidth="1"/>
    <col min="5" max="5" width="9.25" style="16" customWidth="1"/>
    <col min="6" max="16384" width="8.75" style="16"/>
  </cols>
  <sheetData>
    <row r="1" spans="1:5" ht="11.25" customHeight="1" x14ac:dyDescent="0.25">
      <c r="A1" s="145" t="s">
        <v>12</v>
      </c>
      <c r="B1" s="145"/>
      <c r="C1" s="145"/>
      <c r="D1" s="145"/>
      <c r="E1" s="145"/>
    </row>
    <row r="2" spans="1:5" ht="11.25" customHeight="1" x14ac:dyDescent="0.25">
      <c r="A2" s="145" t="s">
        <v>13</v>
      </c>
      <c r="B2" s="145"/>
      <c r="C2" s="145"/>
      <c r="D2" s="145"/>
      <c r="E2" s="145"/>
    </row>
    <row r="3" spans="1:5" ht="11.25" customHeight="1" x14ac:dyDescent="0.25">
      <c r="A3" s="145"/>
      <c r="B3" s="145"/>
      <c r="C3" s="145"/>
      <c r="D3" s="145"/>
      <c r="E3" s="145"/>
    </row>
    <row r="4" spans="1:5" ht="11.25" customHeight="1" x14ac:dyDescent="0.25">
      <c r="A4" s="145" t="s">
        <v>14</v>
      </c>
      <c r="B4" s="145"/>
      <c r="C4" s="145"/>
      <c r="D4" s="145"/>
      <c r="E4" s="145"/>
    </row>
    <row r="5" spans="1:5" ht="11.25" customHeight="1" x14ac:dyDescent="0.25">
      <c r="A5" s="147"/>
      <c r="B5" s="147"/>
      <c r="C5" s="147"/>
      <c r="D5" s="147"/>
      <c r="E5" s="147"/>
    </row>
    <row r="6" spans="1:5" ht="11.25" customHeight="1" x14ac:dyDescent="0.2">
      <c r="A6" s="34"/>
      <c r="B6" s="34"/>
      <c r="C6" s="35"/>
      <c r="D6" s="34"/>
      <c r="E6" s="46" t="s">
        <v>15</v>
      </c>
    </row>
    <row r="7" spans="1:5" ht="11.25" customHeight="1" x14ac:dyDescent="0.25">
      <c r="A7" s="6"/>
      <c r="B7" s="6"/>
      <c r="C7" s="7" t="s">
        <v>16</v>
      </c>
      <c r="D7" s="6"/>
      <c r="E7" s="7" t="s">
        <v>17</v>
      </c>
    </row>
    <row r="8" spans="1:5" ht="11.25" customHeight="1" x14ac:dyDescent="0.2">
      <c r="A8" s="36"/>
      <c r="B8" s="6"/>
      <c r="C8" s="7" t="s">
        <v>18</v>
      </c>
      <c r="D8" s="6"/>
      <c r="E8" s="7" t="s">
        <v>19</v>
      </c>
    </row>
    <row r="9" spans="1:5" ht="11.25" customHeight="1" x14ac:dyDescent="0.2">
      <c r="A9" s="45" t="s">
        <v>20</v>
      </c>
      <c r="B9" s="38"/>
      <c r="C9" s="45" t="s">
        <v>21</v>
      </c>
      <c r="D9" s="37"/>
      <c r="E9" s="45" t="s">
        <v>22</v>
      </c>
    </row>
    <row r="10" spans="1:5" ht="11.25" customHeight="1" x14ac:dyDescent="0.25">
      <c r="A10" s="4" t="s">
        <v>93</v>
      </c>
      <c r="B10" s="6"/>
      <c r="C10" s="82"/>
      <c r="D10" s="83"/>
      <c r="E10" s="82"/>
    </row>
    <row r="11" spans="1:5" ht="11.25" customHeight="1" x14ac:dyDescent="0.25">
      <c r="A11" s="39" t="s">
        <v>32</v>
      </c>
      <c r="B11" s="6"/>
      <c r="C11" s="82">
        <v>968.22199999999998</v>
      </c>
      <c r="D11" s="83"/>
      <c r="E11" s="82">
        <v>947.44200000000001</v>
      </c>
    </row>
    <row r="12" spans="1:5" ht="11.25" customHeight="1" x14ac:dyDescent="0.25">
      <c r="A12" s="39" t="s">
        <v>33</v>
      </c>
      <c r="B12" s="6"/>
      <c r="C12" s="82">
        <v>959.625</v>
      </c>
      <c r="D12" s="83"/>
      <c r="E12" s="82">
        <v>936.76099999999997</v>
      </c>
    </row>
    <row r="13" spans="1:5" ht="11.25" customHeight="1" x14ac:dyDescent="0.25">
      <c r="A13" s="39" t="s">
        <v>3</v>
      </c>
      <c r="B13" s="6"/>
      <c r="C13" s="82">
        <v>914.44399999999996</v>
      </c>
      <c r="D13" s="83"/>
      <c r="E13" s="82">
        <v>893.09299999999996</v>
      </c>
    </row>
    <row r="14" spans="1:5" ht="11.25" customHeight="1" x14ac:dyDescent="0.25">
      <c r="A14" s="39" t="s">
        <v>4</v>
      </c>
      <c r="B14" s="6"/>
      <c r="C14" s="82">
        <v>895.88900000000001</v>
      </c>
      <c r="D14" s="83"/>
      <c r="E14" s="82">
        <v>873.96</v>
      </c>
    </row>
    <row r="15" spans="1:5" ht="11.25" customHeight="1" x14ac:dyDescent="0.25">
      <c r="A15" s="39" t="s">
        <v>23</v>
      </c>
      <c r="B15" s="6"/>
      <c r="C15" s="82">
        <v>882.375</v>
      </c>
      <c r="D15" s="83"/>
      <c r="E15" s="82">
        <v>861.35</v>
      </c>
    </row>
    <row r="16" spans="1:5" ht="11.25" customHeight="1" x14ac:dyDescent="0.25">
      <c r="A16" s="39" t="s">
        <v>24</v>
      </c>
      <c r="B16" s="6"/>
      <c r="C16" s="82">
        <v>889</v>
      </c>
      <c r="D16" s="83"/>
      <c r="E16" s="82">
        <v>867.37</v>
      </c>
    </row>
    <row r="17" spans="1:5" ht="11.25" customHeight="1" x14ac:dyDescent="0.25">
      <c r="A17" s="39" t="s">
        <v>25</v>
      </c>
      <c r="B17" s="6"/>
      <c r="C17" s="82">
        <v>889.38</v>
      </c>
      <c r="D17" s="83"/>
      <c r="E17" s="82">
        <v>867.72</v>
      </c>
    </row>
    <row r="18" spans="1:5" ht="11.25" customHeight="1" x14ac:dyDescent="0.25">
      <c r="A18" s="39" t="s">
        <v>26</v>
      </c>
      <c r="B18" s="6"/>
      <c r="C18" s="82">
        <v>893.57</v>
      </c>
      <c r="D18" s="83"/>
      <c r="E18" s="82">
        <v>872.33</v>
      </c>
    </row>
    <row r="19" spans="1:5" ht="11.25" customHeight="1" x14ac:dyDescent="0.25">
      <c r="A19" s="110" t="s">
        <v>27</v>
      </c>
      <c r="B19" s="6"/>
      <c r="C19" s="82">
        <v>935.87</v>
      </c>
      <c r="D19" s="83"/>
      <c r="E19" s="82">
        <v>914.31</v>
      </c>
    </row>
    <row r="20" spans="1:5" ht="11.25" customHeight="1" x14ac:dyDescent="0.25">
      <c r="A20" s="8" t="s">
        <v>108</v>
      </c>
      <c r="B20" s="6"/>
      <c r="C20" s="97"/>
      <c r="D20" s="98"/>
      <c r="E20" s="97"/>
    </row>
    <row r="21" spans="1:5" ht="11.25" customHeight="1" x14ac:dyDescent="0.25">
      <c r="A21" s="11" t="s">
        <v>28</v>
      </c>
      <c r="B21" s="6"/>
      <c r="C21" s="82">
        <v>949.88</v>
      </c>
      <c r="D21" s="83"/>
      <c r="E21" s="82">
        <v>928.81</v>
      </c>
    </row>
    <row r="22" spans="1:5" ht="11.25" customHeight="1" x14ac:dyDescent="0.25">
      <c r="A22" s="11" t="s">
        <v>29</v>
      </c>
      <c r="B22" s="6"/>
      <c r="C22" s="109">
        <v>985.63</v>
      </c>
      <c r="D22" s="83"/>
      <c r="E22" s="109">
        <v>964.47</v>
      </c>
    </row>
    <row r="23" spans="1:5" ht="11.25" customHeight="1" x14ac:dyDescent="0.25">
      <c r="A23" s="47" t="s">
        <v>30</v>
      </c>
      <c r="B23" s="6"/>
      <c r="C23" s="109">
        <v>991.88</v>
      </c>
      <c r="D23" s="83"/>
      <c r="E23" s="109">
        <v>972.45</v>
      </c>
    </row>
    <row r="24" spans="1:5" ht="11.25" customHeight="1" x14ac:dyDescent="0.25">
      <c r="A24" s="11" t="s">
        <v>31</v>
      </c>
      <c r="B24" s="6"/>
      <c r="C24" s="109">
        <v>958.11</v>
      </c>
      <c r="D24" s="83"/>
      <c r="E24" s="125">
        <v>937.61</v>
      </c>
    </row>
    <row r="25" spans="1:5" ht="11.25" customHeight="1" x14ac:dyDescent="0.25">
      <c r="A25" s="11" t="s">
        <v>32</v>
      </c>
      <c r="B25" s="6"/>
      <c r="C25" s="109">
        <v>902.88</v>
      </c>
      <c r="D25" s="83"/>
      <c r="E25" s="16">
        <v>885.42</v>
      </c>
    </row>
    <row r="26" spans="1:5" ht="11.25" customHeight="1" x14ac:dyDescent="0.25">
      <c r="A26" s="126" t="s">
        <v>117</v>
      </c>
      <c r="B26" s="6"/>
      <c r="C26" s="60">
        <f>AVERAGE(C21:C25)</f>
        <v>957.67600000000004</v>
      </c>
      <c r="D26" s="127"/>
      <c r="E26" s="60">
        <f>AVERAGE(E21:E25)</f>
        <v>937.75200000000007</v>
      </c>
    </row>
    <row r="27" spans="1:5" ht="11.25" customHeight="1" x14ac:dyDescent="0.25">
      <c r="A27" s="148" t="s">
        <v>73</v>
      </c>
      <c r="B27" s="144"/>
      <c r="C27" s="144"/>
      <c r="D27" s="144"/>
      <c r="E27" s="144"/>
    </row>
  </sheetData>
  <mergeCells count="6">
    <mergeCell ref="A27:E27"/>
    <mergeCell ref="A1:E1"/>
    <mergeCell ref="A2:E2"/>
    <mergeCell ref="A4:E4"/>
    <mergeCell ref="A5:E5"/>
    <mergeCell ref="A3:E3"/>
  </mergeCells>
  <printOptions horizontalCentered="1"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J31"/>
  <sheetViews>
    <sheetView zoomScaleNormal="100" workbookViewId="0">
      <selection sqref="A1:J1"/>
    </sheetView>
  </sheetViews>
  <sheetFormatPr defaultColWidth="8.75" defaultRowHeight="11.25" customHeight="1" x14ac:dyDescent="0.2"/>
  <cols>
    <col min="1" max="1" width="19.625" style="41" customWidth="1"/>
    <col min="2" max="2" width="1.625" style="41" customWidth="1"/>
    <col min="3" max="3" width="8.5" style="41" customWidth="1"/>
    <col min="4" max="4" width="1.625" style="41" customWidth="1"/>
    <col min="5" max="5" width="7.625" style="41" customWidth="1"/>
    <col min="6" max="6" width="1.75" style="41" customWidth="1"/>
    <col min="7" max="7" width="8.25" style="41" customWidth="1"/>
    <col min="8" max="8" width="1.625" style="41" customWidth="1"/>
    <col min="9" max="9" width="10.375" style="41" customWidth="1"/>
    <col min="10" max="10" width="1.375" style="41" customWidth="1"/>
    <col min="11" max="16384" width="8.75" style="41"/>
  </cols>
  <sheetData>
    <row r="1" spans="1:10" ht="11.25" customHeight="1" x14ac:dyDescent="0.2">
      <c r="A1" s="145" t="s">
        <v>34</v>
      </c>
      <c r="B1" s="145"/>
      <c r="C1" s="145"/>
      <c r="D1" s="145"/>
      <c r="E1" s="145"/>
      <c r="F1" s="145"/>
      <c r="G1" s="145"/>
      <c r="H1" s="145"/>
      <c r="I1" s="145"/>
      <c r="J1" s="145"/>
    </row>
    <row r="2" spans="1:10" ht="11.25" customHeight="1" x14ac:dyDescent="0.2">
      <c r="A2" s="145" t="s">
        <v>35</v>
      </c>
      <c r="B2" s="145"/>
      <c r="C2" s="145"/>
      <c r="D2" s="145"/>
      <c r="E2" s="145"/>
      <c r="F2" s="145"/>
      <c r="G2" s="145"/>
      <c r="H2" s="145"/>
      <c r="I2" s="145"/>
      <c r="J2" s="145"/>
    </row>
    <row r="3" spans="1:10" ht="11.25" customHeight="1" x14ac:dyDescent="0.2">
      <c r="A3" s="145"/>
      <c r="B3" s="145"/>
      <c r="C3" s="145"/>
      <c r="D3" s="145"/>
      <c r="E3" s="145"/>
      <c r="F3" s="145"/>
      <c r="G3" s="145"/>
      <c r="H3" s="145"/>
      <c r="I3" s="145"/>
      <c r="J3" s="145"/>
    </row>
    <row r="4" spans="1:10" ht="11.25" customHeight="1" x14ac:dyDescent="0.2">
      <c r="A4" s="145" t="s">
        <v>2</v>
      </c>
      <c r="B4" s="145"/>
      <c r="C4" s="145"/>
      <c r="D4" s="145"/>
      <c r="E4" s="145"/>
      <c r="F4" s="145"/>
      <c r="G4" s="145"/>
      <c r="H4" s="145"/>
      <c r="I4" s="145"/>
      <c r="J4" s="145"/>
    </row>
    <row r="5" spans="1:10" ht="11.25" customHeight="1" x14ac:dyDescent="0.2">
      <c r="A5" s="146"/>
      <c r="B5" s="146"/>
      <c r="C5" s="146"/>
      <c r="D5" s="146"/>
      <c r="E5" s="146"/>
      <c r="F5" s="146"/>
      <c r="G5" s="146"/>
      <c r="H5" s="146"/>
      <c r="I5" s="146"/>
      <c r="J5" s="146"/>
    </row>
    <row r="6" spans="1:10" ht="11.25" customHeight="1" x14ac:dyDescent="0.2">
      <c r="A6" s="42"/>
      <c r="B6" s="42"/>
      <c r="C6" s="139" t="s">
        <v>36</v>
      </c>
      <c r="D6" s="150"/>
      <c r="E6" s="150"/>
      <c r="F6" s="150"/>
      <c r="G6" s="150"/>
      <c r="H6" s="150"/>
      <c r="I6" s="150"/>
      <c r="J6" s="129"/>
    </row>
    <row r="7" spans="1:10" ht="11.25" customHeight="1" x14ac:dyDescent="0.2">
      <c r="A7" s="16"/>
      <c r="B7" s="17"/>
      <c r="C7" s="139" t="s">
        <v>37</v>
      </c>
      <c r="D7" s="150"/>
      <c r="E7" s="150"/>
      <c r="F7" s="150"/>
      <c r="G7" s="150"/>
      <c r="H7" s="34"/>
      <c r="I7" s="34"/>
    </row>
    <row r="8" spans="1:10" ht="11.25" customHeight="1" x14ac:dyDescent="0.2">
      <c r="A8" s="16"/>
      <c r="B8" s="17"/>
      <c r="C8" s="16"/>
      <c r="D8" s="16"/>
      <c r="E8" s="16"/>
      <c r="F8" s="16"/>
      <c r="G8" s="2" t="s">
        <v>38</v>
      </c>
      <c r="H8" s="16"/>
      <c r="I8" s="16"/>
    </row>
    <row r="9" spans="1:10" ht="11.25" customHeight="1" x14ac:dyDescent="0.2">
      <c r="A9" s="16"/>
      <c r="B9" s="16"/>
      <c r="C9" s="16"/>
      <c r="D9" s="16"/>
      <c r="E9" s="16"/>
      <c r="F9" s="16"/>
      <c r="G9" s="2" t="s">
        <v>39</v>
      </c>
      <c r="H9" s="16"/>
      <c r="I9" s="16"/>
    </row>
    <row r="10" spans="1:10" ht="11.25" customHeight="1" x14ac:dyDescent="0.2">
      <c r="A10" s="17"/>
      <c r="B10" s="17"/>
      <c r="C10" s="7" t="s">
        <v>40</v>
      </c>
      <c r="D10" s="17"/>
      <c r="E10" s="7" t="s">
        <v>41</v>
      </c>
      <c r="F10" s="17"/>
      <c r="G10" s="7" t="s">
        <v>42</v>
      </c>
      <c r="H10" s="17"/>
      <c r="I10" s="7" t="s">
        <v>43</v>
      </c>
    </row>
    <row r="11" spans="1:10" ht="11.25" customHeight="1" x14ac:dyDescent="0.2">
      <c r="A11" s="45" t="s">
        <v>20</v>
      </c>
      <c r="B11" s="40"/>
      <c r="C11" s="45" t="s">
        <v>45</v>
      </c>
      <c r="D11" s="40"/>
      <c r="E11" s="45" t="s">
        <v>46</v>
      </c>
      <c r="F11" s="40"/>
      <c r="G11" s="45" t="s">
        <v>47</v>
      </c>
      <c r="H11" s="40"/>
      <c r="I11" s="45" t="s">
        <v>44</v>
      </c>
    </row>
    <row r="12" spans="1:10" ht="11.25" customHeight="1" x14ac:dyDescent="0.2">
      <c r="A12" s="4" t="s">
        <v>93</v>
      </c>
      <c r="B12" s="56"/>
      <c r="C12" s="10"/>
      <c r="D12" s="71"/>
      <c r="E12" s="10"/>
      <c r="F12" s="71"/>
      <c r="G12" s="55"/>
      <c r="H12" s="19"/>
      <c r="I12" s="63"/>
      <c r="J12" s="129"/>
    </row>
    <row r="13" spans="1:10" ht="11.25" customHeight="1" x14ac:dyDescent="0.2">
      <c r="A13" s="39" t="s">
        <v>32</v>
      </c>
      <c r="B13" s="56"/>
      <c r="C13" s="10">
        <v>42400</v>
      </c>
      <c r="D13" s="71"/>
      <c r="E13" s="10">
        <v>388</v>
      </c>
      <c r="F13" s="71"/>
      <c r="G13" s="55">
        <v>9.1999999999999993</v>
      </c>
      <c r="H13" s="19"/>
      <c r="I13" s="63">
        <v>83500</v>
      </c>
    </row>
    <row r="14" spans="1:10" ht="11.25" customHeight="1" x14ac:dyDescent="0.2">
      <c r="A14" s="39" t="s">
        <v>33</v>
      </c>
      <c r="B14" s="56"/>
      <c r="C14" s="10">
        <v>43800</v>
      </c>
      <c r="D14" s="71"/>
      <c r="E14" s="10">
        <v>385</v>
      </c>
      <c r="F14" s="71"/>
      <c r="G14" s="55">
        <v>8.8000000000000007</v>
      </c>
      <c r="H14" s="19"/>
      <c r="I14" s="63">
        <v>83800</v>
      </c>
    </row>
    <row r="15" spans="1:10" ht="11.25" customHeight="1" x14ac:dyDescent="0.2">
      <c r="A15" s="39" t="s">
        <v>3</v>
      </c>
      <c r="B15" s="56"/>
      <c r="C15" s="10">
        <v>41900</v>
      </c>
      <c r="D15" s="71"/>
      <c r="E15" s="10">
        <v>387</v>
      </c>
      <c r="F15" s="71"/>
      <c r="G15" s="55">
        <v>9.3000000000000007</v>
      </c>
      <c r="H15" s="19"/>
      <c r="I15" s="63">
        <v>80100</v>
      </c>
    </row>
    <row r="16" spans="1:10" ht="11.25" customHeight="1" x14ac:dyDescent="0.2">
      <c r="A16" s="39" t="s">
        <v>4</v>
      </c>
      <c r="B16" s="56"/>
      <c r="C16" s="10">
        <v>44800</v>
      </c>
      <c r="D16" s="73"/>
      <c r="E16" s="10">
        <v>387</v>
      </c>
      <c r="F16" s="73"/>
      <c r="G16" s="55">
        <v>8.6</v>
      </c>
      <c r="H16" s="19"/>
      <c r="I16" s="63">
        <v>91600</v>
      </c>
    </row>
    <row r="17" spans="1:10" ht="11.25" customHeight="1" x14ac:dyDescent="0.2">
      <c r="A17" s="39" t="s">
        <v>23</v>
      </c>
      <c r="B17" s="56"/>
      <c r="C17" s="10">
        <v>39800</v>
      </c>
      <c r="D17" s="72"/>
      <c r="E17" s="10">
        <v>381</v>
      </c>
      <c r="F17" s="72"/>
      <c r="G17" s="55">
        <v>9.6</v>
      </c>
      <c r="H17" s="19"/>
      <c r="I17" s="63">
        <v>79000</v>
      </c>
    </row>
    <row r="18" spans="1:10" ht="11.25" customHeight="1" x14ac:dyDescent="0.2">
      <c r="A18" s="39" t="s">
        <v>24</v>
      </c>
      <c r="B18" s="56"/>
      <c r="C18" s="10">
        <v>31200</v>
      </c>
      <c r="D18" s="74"/>
      <c r="E18" s="10">
        <v>381</v>
      </c>
      <c r="F18" s="74"/>
      <c r="G18" s="55">
        <v>12.2</v>
      </c>
      <c r="H18" s="19"/>
      <c r="I18" s="63">
        <v>100000</v>
      </c>
    </row>
    <row r="19" spans="1:10" ht="11.25" customHeight="1" x14ac:dyDescent="0.2">
      <c r="A19" s="39" t="s">
        <v>25</v>
      </c>
      <c r="B19" s="56"/>
      <c r="C19" s="10">
        <v>40100</v>
      </c>
      <c r="D19" s="78"/>
      <c r="E19" s="10">
        <v>384</v>
      </c>
      <c r="F19" s="78"/>
      <c r="G19" s="55">
        <v>9.6</v>
      </c>
      <c r="H19" s="19"/>
      <c r="I19" s="63">
        <v>88000</v>
      </c>
    </row>
    <row r="20" spans="1:10" ht="11.25" customHeight="1" x14ac:dyDescent="0.2">
      <c r="A20" s="39" t="s">
        <v>26</v>
      </c>
      <c r="B20" s="56"/>
      <c r="C20" s="10">
        <v>42100</v>
      </c>
      <c r="D20" s="80"/>
      <c r="E20" s="10">
        <v>389</v>
      </c>
      <c r="F20" s="80"/>
      <c r="G20" s="55">
        <v>9.1</v>
      </c>
      <c r="H20" s="19"/>
      <c r="I20" s="63">
        <v>88900</v>
      </c>
    </row>
    <row r="21" spans="1:10" ht="11.25" customHeight="1" x14ac:dyDescent="0.2">
      <c r="A21" s="39" t="s">
        <v>27</v>
      </c>
      <c r="B21" s="66"/>
      <c r="C21" s="10">
        <v>487000</v>
      </c>
      <c r="D21" s="85"/>
      <c r="E21" s="10">
        <v>4600</v>
      </c>
      <c r="F21" s="85"/>
      <c r="G21" s="86">
        <v>9.6999999999999993</v>
      </c>
      <c r="H21" s="85"/>
      <c r="I21" s="10">
        <v>985000</v>
      </c>
    </row>
    <row r="22" spans="1:10" ht="11.25" customHeight="1" x14ac:dyDescent="0.2">
      <c r="A22" s="84" t="s">
        <v>108</v>
      </c>
      <c r="B22" s="66"/>
      <c r="C22" s="100"/>
      <c r="D22" s="100"/>
      <c r="E22" s="100"/>
      <c r="F22" s="100"/>
      <c r="G22" s="100"/>
      <c r="H22" s="100"/>
      <c r="I22" s="100"/>
      <c r="J22" s="100"/>
    </row>
    <row r="23" spans="1:10" ht="11.25" customHeight="1" x14ac:dyDescent="0.2">
      <c r="A23" s="99" t="s">
        <v>28</v>
      </c>
      <c r="B23" s="66"/>
      <c r="C23" s="10">
        <v>30600</v>
      </c>
      <c r="D23" s="85"/>
      <c r="E23" s="10">
        <v>399</v>
      </c>
      <c r="F23" s="85"/>
      <c r="G23" s="86">
        <v>13</v>
      </c>
      <c r="H23" s="85"/>
      <c r="I23" s="10">
        <v>76100</v>
      </c>
    </row>
    <row r="24" spans="1:10" ht="11.25" customHeight="1" x14ac:dyDescent="0.2">
      <c r="A24" s="99" t="s">
        <v>29</v>
      </c>
      <c r="B24" s="66"/>
      <c r="C24" s="10">
        <v>45100</v>
      </c>
      <c r="D24" s="85"/>
      <c r="E24" s="10">
        <v>432</v>
      </c>
      <c r="F24" s="85"/>
      <c r="G24" s="86">
        <v>9.6</v>
      </c>
      <c r="H24" s="85"/>
      <c r="I24" s="10">
        <v>81500</v>
      </c>
    </row>
    <row r="25" spans="1:10" ht="11.25" customHeight="1" x14ac:dyDescent="0.2">
      <c r="A25" s="99" t="s">
        <v>30</v>
      </c>
      <c r="B25" s="66"/>
      <c r="C25" s="10">
        <v>42000</v>
      </c>
      <c r="D25" s="85"/>
      <c r="E25" s="10">
        <v>390</v>
      </c>
      <c r="F25" s="85"/>
      <c r="G25" s="86">
        <v>9.3000000000000007</v>
      </c>
      <c r="H25" s="85"/>
      <c r="I25" s="10">
        <v>72800</v>
      </c>
      <c r="J25" s="130" t="s">
        <v>122</v>
      </c>
    </row>
    <row r="26" spans="1:10" ht="11.25" customHeight="1" x14ac:dyDescent="0.2">
      <c r="A26" s="99" t="s">
        <v>31</v>
      </c>
      <c r="B26" s="66"/>
      <c r="C26" s="10">
        <v>42600</v>
      </c>
      <c r="D26" s="85"/>
      <c r="E26" s="10">
        <v>383</v>
      </c>
      <c r="F26" s="85"/>
      <c r="G26" s="86">
        <v>9</v>
      </c>
      <c r="H26" s="85"/>
      <c r="I26" s="10">
        <v>70900</v>
      </c>
      <c r="J26" s="130" t="s">
        <v>122</v>
      </c>
    </row>
    <row r="27" spans="1:10" ht="11.25" customHeight="1" x14ac:dyDescent="0.2">
      <c r="A27" s="99" t="s">
        <v>32</v>
      </c>
      <c r="B27" s="66"/>
      <c r="C27" s="10">
        <v>44800</v>
      </c>
      <c r="D27" s="85"/>
      <c r="E27" s="10">
        <v>392</v>
      </c>
      <c r="F27" s="85"/>
      <c r="G27" s="86">
        <v>8.6999999999999993</v>
      </c>
      <c r="H27" s="85"/>
      <c r="I27" s="10">
        <v>86000</v>
      </c>
    </row>
    <row r="28" spans="1:10" ht="11.25" customHeight="1" x14ac:dyDescent="0.2">
      <c r="A28" s="48" t="s">
        <v>118</v>
      </c>
      <c r="B28" s="66"/>
      <c r="C28" s="32">
        <v>205000</v>
      </c>
      <c r="D28" s="119"/>
      <c r="E28" s="32">
        <v>2000</v>
      </c>
      <c r="F28" s="32"/>
      <c r="G28" s="122">
        <v>9.9</v>
      </c>
      <c r="H28" s="32"/>
      <c r="I28" s="32">
        <v>387000</v>
      </c>
      <c r="J28" s="128"/>
    </row>
    <row r="29" spans="1:10" ht="11.25" customHeight="1" x14ac:dyDescent="0.2">
      <c r="A29" s="148" t="s">
        <v>123</v>
      </c>
      <c r="B29" s="148"/>
      <c r="C29" s="148"/>
      <c r="D29" s="148"/>
      <c r="E29" s="148"/>
      <c r="F29" s="148"/>
      <c r="G29" s="148"/>
      <c r="H29" s="148"/>
      <c r="I29" s="148"/>
      <c r="J29" s="148"/>
    </row>
    <row r="30" spans="1:10" ht="11.25" customHeight="1" x14ac:dyDescent="0.2">
      <c r="A30" s="149" t="s">
        <v>48</v>
      </c>
      <c r="B30" s="149"/>
      <c r="C30" s="149"/>
      <c r="D30" s="149"/>
      <c r="E30" s="149"/>
      <c r="F30" s="149"/>
      <c r="G30" s="149"/>
      <c r="H30" s="149"/>
      <c r="I30" s="149"/>
      <c r="J30" s="149"/>
    </row>
    <row r="31" spans="1:10" ht="11.25" customHeight="1" x14ac:dyDescent="0.2">
      <c r="A31" s="141" t="s">
        <v>49</v>
      </c>
      <c r="B31" s="141"/>
      <c r="C31" s="141"/>
      <c r="D31" s="141"/>
      <c r="E31" s="141"/>
      <c r="F31" s="141"/>
      <c r="G31" s="141"/>
      <c r="H31" s="141"/>
      <c r="I31" s="141"/>
      <c r="J31" s="141"/>
    </row>
  </sheetData>
  <mergeCells count="10">
    <mergeCell ref="A3:J3"/>
    <mergeCell ref="A2:J2"/>
    <mergeCell ref="A1:J1"/>
    <mergeCell ref="A31:J31"/>
    <mergeCell ref="A30:J30"/>
    <mergeCell ref="A29:J29"/>
    <mergeCell ref="C6:I6"/>
    <mergeCell ref="C7:G7"/>
    <mergeCell ref="A5:J5"/>
    <mergeCell ref="A4:J4"/>
  </mergeCells>
  <printOptions horizontalCentered="1"/>
  <pageMargins left="0.5" right="0.5" top="0.5" bottom="0.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I42"/>
  <sheetViews>
    <sheetView zoomScaleNormal="100" workbookViewId="0">
      <selection sqref="A1:I1"/>
    </sheetView>
  </sheetViews>
  <sheetFormatPr defaultColWidth="8.75" defaultRowHeight="11.25" customHeight="1" x14ac:dyDescent="0.25"/>
  <cols>
    <col min="1" max="1" width="26.75" style="16" customWidth="1"/>
    <col min="2" max="2" width="1.625" style="16" customWidth="1"/>
    <col min="3" max="3" width="8.625" style="16" customWidth="1"/>
    <col min="4" max="4" width="1.625" style="16" customWidth="1"/>
    <col min="5" max="5" width="8.625" style="16" customWidth="1"/>
    <col min="6" max="6" width="1.625" style="16" customWidth="1"/>
    <col min="7" max="7" width="8.625" style="16" customWidth="1"/>
    <col min="8" max="8" width="1.625" style="16" customWidth="1"/>
    <col min="9" max="9" width="8.625" style="16" customWidth="1"/>
    <col min="10" max="16384" width="8.75" style="16"/>
  </cols>
  <sheetData>
    <row r="1" spans="1:9" ht="11.25" customHeight="1" x14ac:dyDescent="0.25">
      <c r="A1" s="145" t="s">
        <v>50</v>
      </c>
      <c r="B1" s="145"/>
      <c r="C1" s="145"/>
      <c r="D1" s="145"/>
      <c r="E1" s="145"/>
      <c r="F1" s="145"/>
      <c r="G1" s="145"/>
      <c r="H1" s="145"/>
      <c r="I1" s="145"/>
    </row>
    <row r="2" spans="1:9" ht="11.25" customHeight="1" x14ac:dyDescent="0.25">
      <c r="A2" s="145" t="s">
        <v>51</v>
      </c>
      <c r="B2" s="145"/>
      <c r="C2" s="145"/>
      <c r="D2" s="145"/>
      <c r="E2" s="145"/>
      <c r="F2" s="145"/>
      <c r="G2" s="145"/>
      <c r="H2" s="145"/>
      <c r="I2" s="145"/>
    </row>
    <row r="3" spans="1:9" ht="11.25" customHeight="1" x14ac:dyDescent="0.25">
      <c r="A3" s="145"/>
      <c r="B3" s="145"/>
      <c r="C3" s="145"/>
      <c r="D3" s="145"/>
      <c r="E3" s="145"/>
      <c r="F3" s="145"/>
      <c r="G3" s="145"/>
      <c r="H3" s="145"/>
      <c r="I3" s="145"/>
    </row>
    <row r="4" spans="1:9" ht="11.25" customHeight="1" x14ac:dyDescent="0.25">
      <c r="A4" s="147" t="s">
        <v>74</v>
      </c>
      <c r="B4" s="147"/>
      <c r="C4" s="147"/>
      <c r="D4" s="147"/>
      <c r="E4" s="147"/>
      <c r="F4" s="147"/>
      <c r="G4" s="147"/>
      <c r="H4" s="147"/>
      <c r="I4" s="147"/>
    </row>
    <row r="5" spans="1:9" ht="11.25" customHeight="1" x14ac:dyDescent="0.25">
      <c r="A5" s="146"/>
      <c r="B5" s="146"/>
      <c r="C5" s="146"/>
      <c r="D5" s="146"/>
      <c r="E5" s="146"/>
      <c r="F5" s="146"/>
      <c r="G5" s="146"/>
      <c r="H5" s="146"/>
      <c r="I5" s="146"/>
    </row>
    <row r="6" spans="1:9" ht="11.25" customHeight="1" x14ac:dyDescent="0.25">
      <c r="A6" s="87"/>
      <c r="B6" s="87"/>
      <c r="C6" s="87"/>
      <c r="D6" s="113"/>
      <c r="E6" s="139" t="s">
        <v>103</v>
      </c>
      <c r="F6" s="140"/>
      <c r="G6" s="140"/>
      <c r="H6" s="140"/>
      <c r="I6" s="140"/>
    </row>
    <row r="7" spans="1:9" ht="11.25" customHeight="1" x14ac:dyDescent="0.25">
      <c r="A7" s="17"/>
      <c r="B7" s="17"/>
      <c r="C7" s="89"/>
      <c r="D7" s="94"/>
      <c r="E7" s="101"/>
      <c r="F7" s="46"/>
      <c r="G7" s="46"/>
      <c r="H7" s="46"/>
      <c r="I7" s="46" t="s">
        <v>107</v>
      </c>
    </row>
    <row r="8" spans="1:9" ht="11.25" customHeight="1" x14ac:dyDescent="0.25">
      <c r="A8" s="45" t="s">
        <v>87</v>
      </c>
      <c r="B8" s="38"/>
      <c r="C8" s="88" t="s">
        <v>105</v>
      </c>
      <c r="D8" s="38"/>
      <c r="E8" s="38" t="s">
        <v>31</v>
      </c>
      <c r="F8" s="38"/>
      <c r="G8" s="38" t="s">
        <v>32</v>
      </c>
      <c r="H8" s="38"/>
      <c r="I8" s="90" t="s">
        <v>32</v>
      </c>
    </row>
    <row r="9" spans="1:9" ht="11.25" customHeight="1" x14ac:dyDescent="0.25">
      <c r="A9" s="8" t="s">
        <v>52</v>
      </c>
      <c r="B9" s="9"/>
    </row>
    <row r="10" spans="1:9" ht="11.25" customHeight="1" x14ac:dyDescent="0.25">
      <c r="A10" s="47" t="s">
        <v>75</v>
      </c>
      <c r="B10" s="9"/>
    </row>
    <row r="11" spans="1:9" ht="10.9" customHeight="1" x14ac:dyDescent="0.25">
      <c r="A11" s="48" t="s">
        <v>53</v>
      </c>
      <c r="B11" s="9"/>
      <c r="C11" s="16">
        <v>112</v>
      </c>
      <c r="E11" s="105">
        <v>22</v>
      </c>
      <c r="F11" s="54"/>
      <c r="G11" s="105">
        <v>42</v>
      </c>
      <c r="H11" s="54"/>
      <c r="I11" s="22">
        <v>149</v>
      </c>
    </row>
    <row r="12" spans="1:9" ht="11.25" customHeight="1" x14ac:dyDescent="0.25">
      <c r="A12" s="48" t="s">
        <v>54</v>
      </c>
      <c r="B12" s="9"/>
      <c r="C12" s="22">
        <v>6310</v>
      </c>
      <c r="D12" s="54"/>
      <c r="E12" s="105">
        <v>580</v>
      </c>
      <c r="F12" s="54"/>
      <c r="G12" s="105">
        <v>579</v>
      </c>
      <c r="H12" s="54"/>
      <c r="I12" s="22">
        <v>3020</v>
      </c>
    </row>
    <row r="13" spans="1:9" ht="11.25" customHeight="1" x14ac:dyDescent="0.25">
      <c r="A13" s="48" t="s">
        <v>55</v>
      </c>
      <c r="B13" s="9"/>
      <c r="C13" s="22">
        <v>2740</v>
      </c>
      <c r="D13" s="53"/>
      <c r="E13" s="105">
        <v>226</v>
      </c>
      <c r="F13" s="54"/>
      <c r="G13" s="105">
        <v>282</v>
      </c>
      <c r="H13" s="54"/>
      <c r="I13" s="22">
        <v>1150</v>
      </c>
    </row>
    <row r="14" spans="1:9" ht="11.25" customHeight="1" x14ac:dyDescent="0.25">
      <c r="A14" s="48" t="s">
        <v>56</v>
      </c>
      <c r="B14" s="9"/>
      <c r="C14" s="22">
        <v>1310</v>
      </c>
      <c r="D14" s="53"/>
      <c r="E14" s="105">
        <v>323</v>
      </c>
      <c r="F14" s="54"/>
      <c r="G14" s="105">
        <v>300</v>
      </c>
      <c r="H14" s="54"/>
      <c r="I14" s="22">
        <v>1060</v>
      </c>
    </row>
    <row r="15" spans="1:9" ht="11.25" customHeight="1" x14ac:dyDescent="0.25">
      <c r="A15" s="48" t="s">
        <v>110</v>
      </c>
      <c r="B15" s="9"/>
      <c r="C15" s="50" t="s">
        <v>104</v>
      </c>
      <c r="D15" s="53"/>
      <c r="E15" s="105">
        <v>320</v>
      </c>
      <c r="F15" s="54"/>
      <c r="G15" s="50" t="s">
        <v>104</v>
      </c>
      <c r="H15" s="54"/>
      <c r="I15" s="22">
        <v>480</v>
      </c>
    </row>
    <row r="16" spans="1:9" ht="11.25" customHeight="1" x14ac:dyDescent="0.25">
      <c r="A16" s="48" t="s">
        <v>121</v>
      </c>
      <c r="B16" s="9"/>
      <c r="C16" s="22">
        <v>100</v>
      </c>
      <c r="D16" s="53"/>
      <c r="E16" s="105">
        <v>25</v>
      </c>
      <c r="F16" s="54"/>
      <c r="G16" s="50" t="s">
        <v>104</v>
      </c>
      <c r="H16" s="54"/>
      <c r="I16" s="22">
        <v>100</v>
      </c>
    </row>
    <row r="17" spans="1:9" ht="11.25" customHeight="1" x14ac:dyDescent="0.25">
      <c r="A17" s="48" t="s">
        <v>57</v>
      </c>
      <c r="B17" s="9"/>
      <c r="C17" s="22">
        <v>10500</v>
      </c>
      <c r="D17" s="54"/>
      <c r="E17" s="105">
        <v>50</v>
      </c>
      <c r="F17" s="54"/>
      <c r="G17" s="105">
        <v>100</v>
      </c>
      <c r="H17" s="54"/>
      <c r="I17" s="22">
        <v>1930</v>
      </c>
    </row>
    <row r="18" spans="1:9" ht="11.25" customHeight="1" x14ac:dyDescent="0.25">
      <c r="A18" s="48" t="s">
        <v>58</v>
      </c>
      <c r="B18" s="9"/>
      <c r="C18" s="22">
        <v>7590</v>
      </c>
      <c r="D18" s="53"/>
      <c r="E18" s="105">
        <v>555</v>
      </c>
      <c r="F18" s="54"/>
      <c r="G18" s="105">
        <v>315</v>
      </c>
      <c r="H18" s="54"/>
      <c r="I18" s="22">
        <v>3710</v>
      </c>
    </row>
    <row r="19" spans="1:9" ht="11.25" customHeight="1" x14ac:dyDescent="0.25">
      <c r="A19" s="48" t="s">
        <v>59</v>
      </c>
      <c r="B19" s="9"/>
      <c r="C19" s="22">
        <v>6660</v>
      </c>
      <c r="D19" s="53"/>
      <c r="E19" s="105">
        <v>541</v>
      </c>
      <c r="F19" s="54"/>
      <c r="G19" s="105">
        <v>635</v>
      </c>
      <c r="H19" s="54"/>
      <c r="I19" s="22">
        <v>3540</v>
      </c>
    </row>
    <row r="20" spans="1:9" ht="11.25" customHeight="1" x14ac:dyDescent="0.25">
      <c r="A20" s="48" t="s">
        <v>109</v>
      </c>
      <c r="B20" s="9"/>
      <c r="C20" s="22">
        <v>731</v>
      </c>
      <c r="D20" s="53"/>
      <c r="E20" s="105">
        <v>157</v>
      </c>
      <c r="F20" s="54"/>
      <c r="G20" s="105">
        <v>45</v>
      </c>
      <c r="H20" s="54"/>
      <c r="I20" s="22">
        <v>471</v>
      </c>
    </row>
    <row r="21" spans="1:9" ht="11.25" customHeight="1" x14ac:dyDescent="0.25">
      <c r="A21" s="48" t="s">
        <v>111</v>
      </c>
      <c r="B21" s="9"/>
      <c r="C21" s="22" t="s">
        <v>104</v>
      </c>
      <c r="D21" s="53"/>
      <c r="E21" s="105">
        <v>101</v>
      </c>
      <c r="F21" s="54"/>
      <c r="G21" s="105">
        <v>101</v>
      </c>
      <c r="H21" s="54"/>
      <c r="I21" s="22">
        <v>744</v>
      </c>
    </row>
    <row r="22" spans="1:9" ht="11.25" customHeight="1" x14ac:dyDescent="0.25">
      <c r="A22" s="48" t="s">
        <v>60</v>
      </c>
      <c r="B22" s="9"/>
      <c r="C22" s="22">
        <v>422</v>
      </c>
      <c r="D22" s="53"/>
      <c r="E22" s="105">
        <v>25</v>
      </c>
      <c r="F22" s="54"/>
      <c r="G22" s="105">
        <v>71</v>
      </c>
      <c r="H22" s="54"/>
      <c r="I22" s="22">
        <v>231</v>
      </c>
    </row>
    <row r="23" spans="1:9" ht="11.25" customHeight="1" x14ac:dyDescent="0.25">
      <c r="A23" s="48" t="s">
        <v>61</v>
      </c>
      <c r="B23" s="9"/>
      <c r="C23" s="22">
        <v>301</v>
      </c>
      <c r="D23" s="54"/>
      <c r="E23" s="50" t="s">
        <v>104</v>
      </c>
      <c r="F23" s="54"/>
      <c r="G23" s="134" t="s">
        <v>114</v>
      </c>
      <c r="H23" s="54"/>
      <c r="I23" s="22">
        <v>21</v>
      </c>
    </row>
    <row r="24" spans="1:9" ht="11.25" customHeight="1" x14ac:dyDescent="0.25">
      <c r="A24" s="49" t="s">
        <v>62</v>
      </c>
      <c r="B24" s="17"/>
      <c r="C24" s="44">
        <v>36800</v>
      </c>
      <c r="D24" s="132"/>
      <c r="E24" s="44">
        <v>2920</v>
      </c>
      <c r="F24" s="135"/>
      <c r="G24" s="44">
        <v>2470</v>
      </c>
      <c r="H24" s="132"/>
      <c r="I24" s="44">
        <v>16600</v>
      </c>
    </row>
    <row r="25" spans="1:9" ht="11.25" customHeight="1" x14ac:dyDescent="0.25">
      <c r="A25" s="8" t="s">
        <v>76</v>
      </c>
      <c r="B25" s="9"/>
      <c r="C25" s="23"/>
      <c r="D25" s="131"/>
      <c r="E25" s="133"/>
      <c r="F25" s="133"/>
      <c r="G25" s="133"/>
      <c r="H25" s="133"/>
      <c r="I25" s="23"/>
    </row>
    <row r="26" spans="1:9" ht="11.25" customHeight="1" x14ac:dyDescent="0.25">
      <c r="A26" s="48" t="s">
        <v>82</v>
      </c>
      <c r="B26" s="9"/>
      <c r="C26" s="23">
        <v>1430</v>
      </c>
      <c r="D26" s="131"/>
      <c r="E26" s="23">
        <v>87</v>
      </c>
      <c r="F26" s="131"/>
      <c r="G26" s="23">
        <v>54</v>
      </c>
      <c r="H26" s="131"/>
      <c r="I26" s="22">
        <v>422</v>
      </c>
    </row>
    <row r="27" spans="1:9" ht="11.25" customHeight="1" x14ac:dyDescent="0.25">
      <c r="A27" s="48" t="s">
        <v>83</v>
      </c>
      <c r="B27" s="9"/>
      <c r="C27" s="23">
        <v>1460</v>
      </c>
      <c r="D27" s="131"/>
      <c r="E27" s="23">
        <v>139</v>
      </c>
      <c r="F27" s="131"/>
      <c r="G27" s="23">
        <v>132</v>
      </c>
      <c r="H27" s="131"/>
      <c r="I27" s="22">
        <v>631</v>
      </c>
    </row>
    <row r="28" spans="1:9" ht="11.25" customHeight="1" x14ac:dyDescent="0.25">
      <c r="A28" s="48" t="s">
        <v>77</v>
      </c>
      <c r="B28" s="9"/>
      <c r="C28" s="23">
        <v>189</v>
      </c>
      <c r="D28" s="131"/>
      <c r="E28" s="23">
        <v>21</v>
      </c>
      <c r="F28" s="131"/>
      <c r="G28" s="23">
        <v>12</v>
      </c>
      <c r="H28" s="131"/>
      <c r="I28" s="22">
        <v>56</v>
      </c>
    </row>
    <row r="29" spans="1:9" ht="11.25" customHeight="1" x14ac:dyDescent="0.25">
      <c r="A29" s="48" t="s">
        <v>78</v>
      </c>
      <c r="B29" s="9"/>
      <c r="C29" s="23">
        <v>91</v>
      </c>
      <c r="D29" s="131"/>
      <c r="E29" s="22">
        <v>1</v>
      </c>
      <c r="F29" s="131"/>
      <c r="G29" s="22">
        <v>12</v>
      </c>
      <c r="H29" s="131"/>
      <c r="I29" s="22">
        <v>15</v>
      </c>
    </row>
    <row r="30" spans="1:9" ht="11.25" customHeight="1" x14ac:dyDescent="0.25">
      <c r="A30" s="48" t="s">
        <v>84</v>
      </c>
      <c r="B30" s="9"/>
      <c r="C30" s="23">
        <v>89</v>
      </c>
      <c r="D30" s="131"/>
      <c r="E30" s="117" t="s">
        <v>114</v>
      </c>
      <c r="F30" s="131"/>
      <c r="G30" s="51" t="s">
        <v>119</v>
      </c>
      <c r="H30" s="131"/>
      <c r="I30" s="22">
        <v>21</v>
      </c>
    </row>
    <row r="31" spans="1:9" ht="11.25" customHeight="1" x14ac:dyDescent="0.25">
      <c r="A31" s="48" t="s">
        <v>79</v>
      </c>
      <c r="B31" s="9"/>
      <c r="C31" s="23">
        <v>143</v>
      </c>
      <c r="D31" s="131"/>
      <c r="E31" s="23">
        <v>1</v>
      </c>
      <c r="F31" s="131"/>
      <c r="G31" s="23">
        <v>44</v>
      </c>
      <c r="H31" s="131"/>
      <c r="I31" s="22">
        <v>81</v>
      </c>
    </row>
    <row r="32" spans="1:9" ht="11.25" customHeight="1" x14ac:dyDescent="0.25">
      <c r="A32" s="48" t="s">
        <v>85</v>
      </c>
      <c r="B32" s="9"/>
      <c r="C32" s="23">
        <v>47700</v>
      </c>
      <c r="D32" s="131"/>
      <c r="E32" s="23">
        <v>3220</v>
      </c>
      <c r="F32" s="131"/>
      <c r="G32" s="23">
        <v>3460</v>
      </c>
      <c r="H32" s="131"/>
      <c r="I32" s="22">
        <v>15800</v>
      </c>
    </row>
    <row r="33" spans="1:9" ht="11.25" customHeight="1" x14ac:dyDescent="0.25">
      <c r="A33" s="48" t="s">
        <v>102</v>
      </c>
      <c r="B33" s="9"/>
      <c r="C33" s="23">
        <v>1060</v>
      </c>
      <c r="D33" s="131"/>
      <c r="E33" s="23">
        <v>60</v>
      </c>
      <c r="F33" s="131"/>
      <c r="G33" s="23">
        <v>84</v>
      </c>
      <c r="H33" s="131"/>
      <c r="I33" s="22">
        <v>374</v>
      </c>
    </row>
    <row r="34" spans="1:9" ht="11.25" customHeight="1" x14ac:dyDescent="0.25">
      <c r="A34" s="8" t="s">
        <v>80</v>
      </c>
      <c r="B34" s="17"/>
      <c r="C34" s="10"/>
      <c r="D34" s="70"/>
      <c r="E34" s="121"/>
      <c r="F34" s="77"/>
      <c r="G34" s="104"/>
      <c r="H34" s="92"/>
      <c r="I34" s="10"/>
    </row>
    <row r="35" spans="1:9" ht="11.25" customHeight="1" x14ac:dyDescent="0.25">
      <c r="A35" s="39" t="s">
        <v>81</v>
      </c>
      <c r="B35" s="9"/>
      <c r="C35" s="23">
        <v>962</v>
      </c>
      <c r="D35" s="69"/>
      <c r="E35" s="106">
        <v>162</v>
      </c>
      <c r="F35" s="76"/>
      <c r="G35" s="106">
        <v>248</v>
      </c>
      <c r="H35" s="91"/>
      <c r="I35" s="22">
        <v>579</v>
      </c>
    </row>
    <row r="36" spans="1:9" ht="11.25" customHeight="1" x14ac:dyDescent="0.25">
      <c r="A36" s="99" t="s">
        <v>82</v>
      </c>
      <c r="B36" s="17"/>
      <c r="C36" s="10">
        <v>885</v>
      </c>
      <c r="D36" s="118"/>
      <c r="E36" s="106">
        <v>78</v>
      </c>
      <c r="F36" s="81"/>
      <c r="G36" s="106">
        <v>75</v>
      </c>
      <c r="H36" s="91"/>
      <c r="I36" s="22">
        <v>363</v>
      </c>
    </row>
    <row r="37" spans="1:9" ht="11.25" customHeight="1" x14ac:dyDescent="0.25">
      <c r="A37" s="148" t="s">
        <v>125</v>
      </c>
      <c r="B37" s="157"/>
      <c r="C37" s="157"/>
      <c r="D37" s="157"/>
      <c r="E37" s="157"/>
      <c r="F37" s="157"/>
      <c r="G37" s="157"/>
      <c r="H37" s="157"/>
      <c r="I37" s="157"/>
    </row>
    <row r="38" spans="1:9" ht="11.25" customHeight="1" x14ac:dyDescent="0.25">
      <c r="A38" s="154" t="s">
        <v>48</v>
      </c>
      <c r="B38" s="155"/>
      <c r="C38" s="155"/>
      <c r="D38" s="155"/>
      <c r="E38" s="155"/>
      <c r="F38" s="155"/>
      <c r="G38" s="155"/>
      <c r="H38" s="155"/>
      <c r="I38" s="155"/>
    </row>
    <row r="39" spans="1:9" ht="11.25" customHeight="1" x14ac:dyDescent="0.25">
      <c r="A39" s="152" t="s">
        <v>115</v>
      </c>
      <c r="B39" s="156"/>
      <c r="C39" s="156"/>
      <c r="D39" s="156"/>
      <c r="E39" s="156"/>
      <c r="F39" s="156"/>
      <c r="G39" s="156"/>
      <c r="H39" s="156"/>
      <c r="I39" s="156"/>
    </row>
    <row r="40" spans="1:9" ht="11.25" customHeight="1" x14ac:dyDescent="0.25">
      <c r="A40" s="152" t="s">
        <v>116</v>
      </c>
      <c r="B40" s="142"/>
      <c r="C40" s="142"/>
      <c r="D40" s="142"/>
      <c r="E40" s="142"/>
      <c r="F40" s="142"/>
      <c r="G40" s="142"/>
      <c r="H40" s="142"/>
      <c r="I40" s="142"/>
    </row>
    <row r="41" spans="1:9" ht="11.25" customHeight="1" x14ac:dyDescent="0.25">
      <c r="A41" s="152"/>
      <c r="B41" s="153"/>
      <c r="C41" s="153"/>
      <c r="D41" s="153"/>
      <c r="E41" s="153"/>
      <c r="F41" s="153"/>
      <c r="G41" s="153"/>
      <c r="H41" s="153"/>
      <c r="I41" s="153"/>
    </row>
    <row r="42" spans="1:9" ht="11.25" customHeight="1" x14ac:dyDescent="0.25">
      <c r="A42" s="151" t="s">
        <v>63</v>
      </c>
      <c r="B42" s="142"/>
      <c r="C42" s="142"/>
      <c r="D42" s="142"/>
      <c r="E42" s="142"/>
      <c r="F42" s="142"/>
      <c r="G42" s="142"/>
      <c r="H42" s="142"/>
      <c r="I42" s="142"/>
    </row>
  </sheetData>
  <mergeCells count="12">
    <mergeCell ref="A4:I4"/>
    <mergeCell ref="A3:I3"/>
    <mergeCell ref="A2:I2"/>
    <mergeCell ref="A1:I1"/>
    <mergeCell ref="A42:I42"/>
    <mergeCell ref="A41:I41"/>
    <mergeCell ref="A40:I40"/>
    <mergeCell ref="A38:I38"/>
    <mergeCell ref="A5:I5"/>
    <mergeCell ref="A39:I39"/>
    <mergeCell ref="A37:I37"/>
    <mergeCell ref="E6:I6"/>
  </mergeCells>
  <printOptions horizontalCentered="1"/>
  <pageMargins left="0.5" right="0.5" top="0.5" bottom="0.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T40"/>
  <sheetViews>
    <sheetView zoomScaleNormal="100" workbookViewId="0">
      <selection sqref="A1:Q1"/>
    </sheetView>
  </sheetViews>
  <sheetFormatPr defaultColWidth="8.75" defaultRowHeight="11.25" customHeight="1" x14ac:dyDescent="0.25"/>
  <cols>
    <col min="1" max="1" width="16" style="16" customWidth="1"/>
    <col min="2" max="2" width="1.625" style="16" customWidth="1"/>
    <col min="3" max="3" width="7.875" style="16" customWidth="1"/>
    <col min="4" max="4" width="1.625" style="16" customWidth="1"/>
    <col min="5" max="5" width="8" style="16" customWidth="1"/>
    <col min="6" max="6" width="1.625" style="20" customWidth="1"/>
    <col min="7" max="7" width="8" style="16" customWidth="1"/>
    <col min="8" max="8" width="1.625" style="20" customWidth="1"/>
    <col min="9" max="9" width="7.75" style="16" customWidth="1"/>
    <col min="10" max="10" width="1.625" style="15" customWidth="1"/>
    <col min="11" max="11" width="8" style="16" customWidth="1"/>
    <col min="12" max="12" width="1.625" style="16" customWidth="1"/>
    <col min="13" max="13" width="7.625" style="16" customWidth="1"/>
    <col min="14" max="14" width="1.625" style="16" customWidth="1"/>
    <col min="15" max="15" width="7.25" style="16" customWidth="1"/>
    <col min="16" max="16" width="1.625" style="16" customWidth="1"/>
    <col min="17" max="17" width="7.875" style="16" customWidth="1"/>
    <col min="18" max="16384" width="8.75" style="16"/>
  </cols>
  <sheetData>
    <row r="1" spans="1:20" ht="11.25" customHeight="1" x14ac:dyDescent="0.25">
      <c r="A1" s="145" t="s">
        <v>64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58"/>
      <c r="Q1" s="158"/>
    </row>
    <row r="2" spans="1:20" ht="11.25" customHeight="1" x14ac:dyDescent="0.25">
      <c r="A2" s="145" t="s">
        <v>126</v>
      </c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58"/>
      <c r="Q2" s="158"/>
    </row>
    <row r="3" spans="1:20" ht="11.25" customHeight="1" x14ac:dyDescent="0.25">
      <c r="A3" s="145"/>
      <c r="B3" s="145"/>
      <c r="C3" s="145"/>
      <c r="D3" s="145"/>
      <c r="E3" s="145"/>
      <c r="F3" s="145"/>
      <c r="G3" s="145"/>
      <c r="H3" s="145"/>
      <c r="I3" s="145"/>
      <c r="J3" s="145"/>
      <c r="K3" s="145"/>
      <c r="L3" s="145"/>
      <c r="M3" s="145"/>
      <c r="N3" s="145"/>
      <c r="O3" s="145"/>
      <c r="P3" s="158"/>
      <c r="Q3" s="158"/>
    </row>
    <row r="4" spans="1:20" ht="11.25" customHeight="1" x14ac:dyDescent="0.25">
      <c r="A4" s="145" t="s">
        <v>65</v>
      </c>
      <c r="B4" s="145"/>
      <c r="C4" s="145"/>
      <c r="D4" s="145"/>
      <c r="E4" s="145"/>
      <c r="F4" s="145"/>
      <c r="G4" s="145"/>
      <c r="H4" s="145"/>
      <c r="I4" s="145"/>
      <c r="J4" s="145"/>
      <c r="K4" s="145"/>
      <c r="L4" s="145"/>
      <c r="M4" s="145"/>
      <c r="N4" s="145"/>
      <c r="O4" s="145"/>
      <c r="P4" s="158"/>
      <c r="Q4" s="158"/>
    </row>
    <row r="5" spans="1:20" ht="11.25" customHeight="1" x14ac:dyDescent="0.25">
      <c r="A5" s="146"/>
      <c r="B5" s="146"/>
      <c r="C5" s="146"/>
      <c r="D5" s="146"/>
      <c r="E5" s="146"/>
      <c r="F5" s="146"/>
      <c r="G5" s="146"/>
      <c r="H5" s="146"/>
      <c r="I5" s="146"/>
      <c r="J5" s="146"/>
      <c r="K5" s="146"/>
      <c r="L5" s="146"/>
      <c r="M5" s="146"/>
      <c r="N5" s="146"/>
      <c r="O5" s="146"/>
      <c r="P5" s="159"/>
      <c r="Q5" s="159"/>
    </row>
    <row r="6" spans="1:20" ht="11.25" customHeight="1" x14ac:dyDescent="0.25">
      <c r="A6" s="7"/>
      <c r="B6" s="7"/>
      <c r="C6" s="102"/>
      <c r="D6" s="101"/>
      <c r="E6" s="160">
        <v>2019</v>
      </c>
      <c r="F6" s="160"/>
      <c r="G6" s="160"/>
      <c r="H6" s="160"/>
      <c r="I6" s="160"/>
      <c r="J6" s="160"/>
      <c r="K6" s="160"/>
      <c r="L6" s="160"/>
      <c r="M6" s="160"/>
      <c r="N6" s="160"/>
      <c r="O6" s="160"/>
      <c r="P6" s="160"/>
      <c r="Q6" s="160"/>
    </row>
    <row r="7" spans="1:20" ht="11.25" customHeight="1" x14ac:dyDescent="0.25">
      <c r="A7" s="24"/>
      <c r="B7" s="24"/>
      <c r="C7" s="87"/>
      <c r="D7" s="103"/>
      <c r="E7" s="139" t="s">
        <v>31</v>
      </c>
      <c r="F7" s="139"/>
      <c r="G7" s="139"/>
      <c r="H7" s="139"/>
      <c r="I7" s="139"/>
      <c r="J7" s="46"/>
      <c r="K7" s="139" t="s">
        <v>32</v>
      </c>
      <c r="L7" s="139"/>
      <c r="M7" s="139"/>
      <c r="N7" s="139"/>
      <c r="O7" s="139"/>
      <c r="P7" s="46"/>
      <c r="Q7" s="34" t="s">
        <v>112</v>
      </c>
    </row>
    <row r="8" spans="1:20" ht="11.25" customHeight="1" x14ac:dyDescent="0.25">
      <c r="A8" s="45" t="s">
        <v>66</v>
      </c>
      <c r="B8" s="43"/>
      <c r="C8" s="45" t="s">
        <v>105</v>
      </c>
      <c r="D8" s="25"/>
      <c r="E8" s="115" t="s">
        <v>5</v>
      </c>
      <c r="F8" s="25"/>
      <c r="G8" s="115" t="s">
        <v>6</v>
      </c>
      <c r="H8" s="115"/>
      <c r="I8" s="115" t="s">
        <v>62</v>
      </c>
      <c r="J8" s="43"/>
      <c r="K8" s="45" t="s">
        <v>5</v>
      </c>
      <c r="L8" s="25"/>
      <c r="M8" s="45" t="s">
        <v>6</v>
      </c>
      <c r="N8" s="43"/>
      <c r="O8" s="45" t="s">
        <v>62</v>
      </c>
      <c r="P8" s="108"/>
      <c r="Q8" s="116" t="s">
        <v>32</v>
      </c>
    </row>
    <row r="9" spans="1:20" ht="11.25" customHeight="1" x14ac:dyDescent="0.25">
      <c r="A9" s="8" t="s">
        <v>96</v>
      </c>
      <c r="B9" s="17"/>
      <c r="C9" s="10">
        <v>2230</v>
      </c>
      <c r="D9" s="26"/>
      <c r="E9" s="10">
        <v>170</v>
      </c>
      <c r="F9" s="21"/>
      <c r="G9" s="50" t="s">
        <v>104</v>
      </c>
      <c r="H9" s="23"/>
      <c r="I9" s="23">
        <v>170</v>
      </c>
      <c r="J9" s="3"/>
      <c r="K9" s="10">
        <v>170</v>
      </c>
      <c r="L9" s="21"/>
      <c r="M9" s="50" t="s">
        <v>104</v>
      </c>
      <c r="N9" s="23"/>
      <c r="O9" s="23">
        <v>170</v>
      </c>
      <c r="P9" s="44"/>
      <c r="Q9" s="111">
        <v>851</v>
      </c>
      <c r="S9" s="44"/>
      <c r="T9" s="21"/>
    </row>
    <row r="10" spans="1:20" ht="11.25" customHeight="1" x14ac:dyDescent="0.25">
      <c r="A10" s="8" t="s">
        <v>67</v>
      </c>
      <c r="B10" s="17"/>
      <c r="C10" s="10">
        <v>231</v>
      </c>
      <c r="D10" s="26"/>
      <c r="E10" s="23">
        <v>16</v>
      </c>
      <c r="F10" s="21"/>
      <c r="G10" s="51" t="s">
        <v>120</v>
      </c>
      <c r="H10" s="23"/>
      <c r="I10" s="23">
        <v>16</v>
      </c>
      <c r="J10" s="3"/>
      <c r="K10" s="23">
        <v>15</v>
      </c>
      <c r="L10" s="21"/>
      <c r="M10" s="51" t="s">
        <v>120</v>
      </c>
      <c r="N10" s="23"/>
      <c r="O10" s="23">
        <v>15</v>
      </c>
      <c r="P10" s="23"/>
      <c r="Q10" s="16">
        <v>81</v>
      </c>
      <c r="S10" s="23"/>
      <c r="T10" s="21"/>
    </row>
    <row r="11" spans="1:20" ht="11.25" customHeight="1" x14ac:dyDescent="0.25">
      <c r="A11" s="8" t="s">
        <v>68</v>
      </c>
      <c r="B11" s="17"/>
      <c r="C11" s="10">
        <v>1720</v>
      </c>
      <c r="D11" s="26"/>
      <c r="E11" s="23">
        <v>59</v>
      </c>
      <c r="F11" s="21"/>
      <c r="G11" s="23">
        <v>68</v>
      </c>
      <c r="H11" s="23"/>
      <c r="I11" s="23">
        <v>127</v>
      </c>
      <c r="J11" s="3"/>
      <c r="K11" s="23">
        <v>59</v>
      </c>
      <c r="L11" s="21"/>
      <c r="M11" s="23">
        <v>68</v>
      </c>
      <c r="N11" s="23"/>
      <c r="O11" s="23">
        <v>127</v>
      </c>
      <c r="P11" s="23"/>
      <c r="Q11" s="16">
        <v>688</v>
      </c>
      <c r="S11" s="23"/>
      <c r="T11" s="21"/>
    </row>
    <row r="12" spans="1:20" ht="11.25" customHeight="1" x14ac:dyDescent="0.25">
      <c r="A12" s="8" t="s">
        <v>69</v>
      </c>
      <c r="B12" s="17"/>
      <c r="C12" s="10">
        <v>3850</v>
      </c>
      <c r="D12" s="26"/>
      <c r="E12" s="23">
        <v>322</v>
      </c>
      <c r="F12" s="21"/>
      <c r="G12" s="50" t="s">
        <v>104</v>
      </c>
      <c r="H12" s="23"/>
      <c r="I12" s="23">
        <v>322</v>
      </c>
      <c r="J12" s="3"/>
      <c r="K12" s="23">
        <v>353</v>
      </c>
      <c r="L12" s="21"/>
      <c r="M12" s="51" t="s">
        <v>120</v>
      </c>
      <c r="N12" s="23"/>
      <c r="O12" s="23">
        <v>353</v>
      </c>
      <c r="P12" s="23"/>
      <c r="Q12" s="112">
        <v>1680</v>
      </c>
      <c r="S12" s="23"/>
      <c r="T12" s="21"/>
    </row>
    <row r="13" spans="1:20" ht="11.25" customHeight="1" x14ac:dyDescent="0.25">
      <c r="A13" s="8" t="s">
        <v>70</v>
      </c>
      <c r="B13" s="17"/>
      <c r="C13" s="10">
        <v>3630</v>
      </c>
      <c r="D13" s="26"/>
      <c r="E13" s="23">
        <v>198</v>
      </c>
      <c r="F13" s="21"/>
      <c r="G13" s="75" t="s">
        <v>120</v>
      </c>
      <c r="H13" s="23"/>
      <c r="I13" s="23">
        <v>198</v>
      </c>
      <c r="J13" s="3"/>
      <c r="K13" s="23">
        <v>198</v>
      </c>
      <c r="L13" s="21"/>
      <c r="M13" s="51" t="s">
        <v>120</v>
      </c>
      <c r="N13" s="23"/>
      <c r="O13" s="23">
        <v>198</v>
      </c>
      <c r="P13" s="23"/>
      <c r="Q13" s="112">
        <v>1490</v>
      </c>
      <c r="S13" s="23"/>
      <c r="T13" s="21"/>
    </row>
    <row r="14" spans="1:20" ht="11.25" customHeight="1" x14ac:dyDescent="0.25">
      <c r="A14" s="8" t="s">
        <v>71</v>
      </c>
      <c r="B14" s="17"/>
      <c r="C14" s="10">
        <v>269</v>
      </c>
      <c r="D14" s="26"/>
      <c r="E14" s="23">
        <v>23</v>
      </c>
      <c r="F14" s="21"/>
      <c r="G14" s="50" t="s">
        <v>104</v>
      </c>
      <c r="H14" s="22"/>
      <c r="I14" s="23">
        <v>23</v>
      </c>
      <c r="J14" s="54"/>
      <c r="K14" s="23">
        <v>23</v>
      </c>
      <c r="L14" s="21"/>
      <c r="M14" s="50" t="s">
        <v>104</v>
      </c>
      <c r="N14" s="22"/>
      <c r="O14" s="23">
        <v>23</v>
      </c>
      <c r="P14" s="23"/>
      <c r="Q14" s="112">
        <v>114</v>
      </c>
      <c r="S14" s="23"/>
      <c r="T14" s="21"/>
    </row>
    <row r="15" spans="1:20" ht="11.25" customHeight="1" x14ac:dyDescent="0.25">
      <c r="A15" s="8" t="s">
        <v>97</v>
      </c>
      <c r="B15" s="17"/>
      <c r="C15" s="10">
        <v>4680</v>
      </c>
      <c r="D15" s="26"/>
      <c r="E15" s="23">
        <v>383</v>
      </c>
      <c r="F15" s="21"/>
      <c r="G15" s="51" t="s">
        <v>120</v>
      </c>
      <c r="H15" s="22"/>
      <c r="I15" s="23">
        <v>383</v>
      </c>
      <c r="J15" s="54"/>
      <c r="K15" s="23">
        <v>390</v>
      </c>
      <c r="L15" s="21"/>
      <c r="M15" s="51" t="s">
        <v>120</v>
      </c>
      <c r="N15" s="22"/>
      <c r="O15" s="23">
        <v>390</v>
      </c>
      <c r="P15" s="23"/>
      <c r="Q15" s="112">
        <v>2000</v>
      </c>
      <c r="S15" s="23"/>
      <c r="T15" s="21"/>
    </row>
    <row r="16" spans="1:20" ht="11.25" customHeight="1" x14ac:dyDescent="0.25">
      <c r="A16" s="8" t="s">
        <v>98</v>
      </c>
      <c r="B16" s="17"/>
      <c r="C16" s="10">
        <v>5900</v>
      </c>
      <c r="D16" s="26"/>
      <c r="E16" s="23">
        <v>478</v>
      </c>
      <c r="F16" s="21"/>
      <c r="G16" s="23">
        <v>116</v>
      </c>
      <c r="H16" s="23"/>
      <c r="I16" s="23">
        <v>594</v>
      </c>
      <c r="J16" s="3"/>
      <c r="K16" s="23">
        <v>478</v>
      </c>
      <c r="L16" s="21"/>
      <c r="M16" s="23">
        <v>117</v>
      </c>
      <c r="N16" s="23"/>
      <c r="O16" s="23">
        <v>595</v>
      </c>
      <c r="P16" s="23"/>
      <c r="Q16" s="112">
        <v>2410</v>
      </c>
      <c r="S16" s="23"/>
      <c r="T16" s="21"/>
    </row>
    <row r="17" spans="1:20" ht="11.25" customHeight="1" x14ac:dyDescent="0.25">
      <c r="A17" s="11" t="s">
        <v>72</v>
      </c>
      <c r="B17" s="12"/>
      <c r="C17" s="32">
        <v>22500</v>
      </c>
      <c r="D17" s="27"/>
      <c r="E17" s="14">
        <v>1650</v>
      </c>
      <c r="F17" s="14"/>
      <c r="G17" s="14">
        <v>184</v>
      </c>
      <c r="H17" s="14"/>
      <c r="I17" s="14">
        <v>1830</v>
      </c>
      <c r="J17" s="52"/>
      <c r="K17" s="14">
        <v>1690</v>
      </c>
      <c r="L17" s="14"/>
      <c r="M17" s="14">
        <v>185</v>
      </c>
      <c r="N17" s="14"/>
      <c r="O17" s="14">
        <v>1870</v>
      </c>
      <c r="P17" s="14"/>
      <c r="Q17" s="14">
        <v>9310</v>
      </c>
      <c r="S17" s="32"/>
      <c r="T17" s="21"/>
    </row>
    <row r="18" spans="1:20" ht="11.25" customHeight="1" x14ac:dyDescent="0.25">
      <c r="A18" s="148" t="s">
        <v>106</v>
      </c>
      <c r="B18" s="148"/>
      <c r="C18" s="148"/>
      <c r="D18" s="148"/>
      <c r="E18" s="148"/>
      <c r="F18" s="148"/>
      <c r="G18" s="148"/>
      <c r="H18" s="148"/>
      <c r="I18" s="148"/>
      <c r="J18" s="148"/>
      <c r="K18" s="148"/>
      <c r="L18" s="148"/>
      <c r="M18" s="148"/>
      <c r="N18" s="148"/>
      <c r="O18" s="148"/>
      <c r="P18" s="157"/>
      <c r="Q18" s="157"/>
    </row>
    <row r="19" spans="1:20" ht="11.25" customHeight="1" x14ac:dyDescent="0.25">
      <c r="A19" s="141" t="s">
        <v>48</v>
      </c>
      <c r="B19" s="141"/>
      <c r="C19" s="141"/>
      <c r="D19" s="141"/>
      <c r="E19" s="141"/>
      <c r="F19" s="141"/>
      <c r="G19" s="141"/>
      <c r="H19" s="141"/>
      <c r="I19" s="141"/>
      <c r="J19" s="141"/>
      <c r="K19" s="141"/>
      <c r="L19" s="141"/>
      <c r="M19" s="141"/>
      <c r="N19" s="141"/>
      <c r="O19" s="141"/>
      <c r="P19" s="158"/>
      <c r="Q19" s="158"/>
    </row>
    <row r="20" spans="1:20" ht="11.25" customHeight="1" x14ac:dyDescent="0.25">
      <c r="A20" s="141" t="s">
        <v>99</v>
      </c>
      <c r="B20" s="142"/>
      <c r="C20" s="142"/>
      <c r="D20" s="142"/>
      <c r="E20" s="142"/>
      <c r="F20" s="142"/>
      <c r="G20" s="142"/>
      <c r="H20" s="142"/>
      <c r="I20" s="142"/>
      <c r="J20" s="142"/>
      <c r="K20" s="142"/>
      <c r="L20" s="142"/>
      <c r="M20" s="142"/>
      <c r="N20" s="142"/>
      <c r="O20" s="142"/>
      <c r="P20" s="158"/>
      <c r="Q20" s="158"/>
    </row>
    <row r="21" spans="1:20" ht="11.25" customHeight="1" x14ac:dyDescent="0.25">
      <c r="A21" s="141" t="s">
        <v>100</v>
      </c>
      <c r="B21" s="141"/>
      <c r="C21" s="141"/>
      <c r="D21" s="141"/>
      <c r="E21" s="141"/>
      <c r="F21" s="141"/>
      <c r="G21" s="141"/>
      <c r="H21" s="141"/>
      <c r="I21" s="141"/>
      <c r="J21" s="141"/>
      <c r="K21" s="141"/>
      <c r="L21" s="141"/>
      <c r="M21" s="141"/>
      <c r="N21" s="141"/>
      <c r="O21" s="141"/>
      <c r="P21" s="158"/>
      <c r="Q21" s="158"/>
    </row>
    <row r="22" spans="1:20" ht="11.25" customHeight="1" x14ac:dyDescent="0.25">
      <c r="A22" s="141" t="s">
        <v>101</v>
      </c>
      <c r="B22" s="141"/>
      <c r="C22" s="141"/>
      <c r="D22" s="141"/>
      <c r="E22" s="141"/>
      <c r="F22" s="141"/>
      <c r="G22" s="141"/>
      <c r="H22" s="141"/>
      <c r="I22" s="141"/>
      <c r="J22" s="141"/>
      <c r="K22" s="141"/>
      <c r="L22" s="141"/>
      <c r="M22" s="141"/>
      <c r="N22" s="141"/>
      <c r="O22" s="141"/>
      <c r="P22" s="158"/>
      <c r="Q22" s="158"/>
    </row>
    <row r="23" spans="1:20" ht="11.25" customHeight="1" x14ac:dyDescent="0.25">
      <c r="A23" s="141" t="s">
        <v>113</v>
      </c>
      <c r="B23" s="141"/>
      <c r="C23" s="141"/>
      <c r="D23" s="141"/>
      <c r="E23" s="141"/>
      <c r="F23" s="141"/>
      <c r="G23" s="141"/>
      <c r="H23" s="141"/>
      <c r="I23" s="141"/>
      <c r="J23" s="141"/>
      <c r="K23" s="141"/>
      <c r="L23" s="141"/>
      <c r="M23" s="141"/>
      <c r="N23" s="141"/>
      <c r="O23" s="141"/>
      <c r="P23" s="158"/>
      <c r="Q23" s="158"/>
    </row>
    <row r="24" spans="1:20" ht="11.25" customHeight="1" x14ac:dyDescent="0.25">
      <c r="A24" s="17"/>
      <c r="B24" s="17"/>
      <c r="C24" s="10"/>
      <c r="D24" s="18"/>
      <c r="E24" s="10"/>
      <c r="F24" s="28"/>
      <c r="G24" s="10"/>
      <c r="H24" s="29"/>
      <c r="I24" s="10"/>
    </row>
    <row r="25" spans="1:20" ht="11.25" customHeight="1" x14ac:dyDescent="0.25">
      <c r="A25" s="17"/>
      <c r="B25" s="17"/>
      <c r="C25" s="10"/>
      <c r="D25" s="18"/>
      <c r="E25" s="10"/>
      <c r="F25" s="28"/>
      <c r="G25" s="10"/>
      <c r="H25" s="29"/>
      <c r="I25" s="18"/>
    </row>
    <row r="26" spans="1:20" ht="11.25" customHeight="1" x14ac:dyDescent="0.25">
      <c r="A26" s="17"/>
      <c r="B26" s="17"/>
      <c r="C26" s="10"/>
      <c r="D26" s="18"/>
      <c r="E26" s="30"/>
      <c r="F26" s="28"/>
      <c r="G26" s="10"/>
      <c r="H26" s="29"/>
      <c r="I26" s="18"/>
    </row>
    <row r="27" spans="1:20" ht="11.25" customHeight="1" x14ac:dyDescent="0.25">
      <c r="A27" s="17"/>
      <c r="B27" s="17"/>
      <c r="C27" s="10"/>
      <c r="D27" s="18"/>
      <c r="E27" s="10"/>
      <c r="F27" s="28"/>
      <c r="G27" s="18"/>
      <c r="H27" s="28"/>
      <c r="I27" s="18"/>
    </row>
    <row r="28" spans="1:20" ht="11.25" customHeight="1" x14ac:dyDescent="0.25">
      <c r="A28" s="17"/>
      <c r="B28" s="17"/>
      <c r="C28" s="10"/>
      <c r="D28" s="18"/>
      <c r="E28" s="10"/>
      <c r="F28" s="28"/>
      <c r="G28" s="10"/>
      <c r="H28" s="29"/>
      <c r="I28" s="10"/>
    </row>
    <row r="29" spans="1:20" ht="11.25" customHeight="1" x14ac:dyDescent="0.25">
      <c r="A29" s="17"/>
      <c r="B29" s="17"/>
      <c r="C29" s="10"/>
      <c r="D29" s="18"/>
      <c r="E29" s="10"/>
      <c r="F29" s="28"/>
      <c r="G29" s="10"/>
      <c r="H29" s="29"/>
      <c r="I29" s="10"/>
    </row>
    <row r="30" spans="1:20" ht="11.25" customHeight="1" x14ac:dyDescent="0.25">
      <c r="A30" s="17"/>
      <c r="B30" s="17"/>
      <c r="C30" s="10"/>
      <c r="D30" s="18"/>
      <c r="E30" s="10"/>
      <c r="F30" s="28"/>
      <c r="G30" s="10"/>
      <c r="H30" s="31"/>
      <c r="I30" s="10"/>
    </row>
    <row r="31" spans="1:20" ht="11.25" customHeight="1" x14ac:dyDescent="0.25">
      <c r="A31" s="17"/>
      <c r="B31" s="9"/>
      <c r="C31" s="10"/>
      <c r="D31" s="18"/>
      <c r="E31" s="18"/>
      <c r="F31" s="28"/>
      <c r="G31" s="10"/>
      <c r="H31" s="29"/>
      <c r="I31" s="18"/>
    </row>
    <row r="32" spans="1:20" ht="11.25" customHeight="1" x14ac:dyDescent="0.25">
      <c r="A32" s="9"/>
      <c r="B32" s="17"/>
      <c r="C32" s="10"/>
      <c r="D32" s="18"/>
      <c r="E32" s="18"/>
      <c r="F32" s="28"/>
      <c r="G32" s="18"/>
      <c r="H32" s="28"/>
      <c r="I32" s="18"/>
    </row>
    <row r="33" spans="1:9" ht="11.25" customHeight="1" x14ac:dyDescent="0.25">
      <c r="A33" s="17"/>
      <c r="B33" s="9"/>
      <c r="C33" s="10"/>
      <c r="D33" s="18"/>
      <c r="E33" s="18"/>
      <c r="F33" s="28"/>
      <c r="G33" s="18"/>
      <c r="H33" s="28"/>
      <c r="I33" s="18"/>
    </row>
    <row r="34" spans="1:9" ht="11.25" customHeight="1" x14ac:dyDescent="0.25">
      <c r="A34" s="9"/>
      <c r="B34" s="18"/>
      <c r="C34" s="18"/>
      <c r="D34" s="18"/>
      <c r="E34" s="18"/>
      <c r="F34" s="28"/>
      <c r="G34" s="18"/>
      <c r="H34" s="28"/>
      <c r="I34" s="18"/>
    </row>
    <row r="35" spans="1:9" ht="11.25" customHeight="1" x14ac:dyDescent="0.25">
      <c r="A35" s="18"/>
      <c r="B35" s="26"/>
      <c r="C35" s="21"/>
      <c r="D35" s="21"/>
      <c r="E35" s="21"/>
      <c r="F35" s="26"/>
      <c r="G35" s="21"/>
      <c r="H35" s="26"/>
      <c r="I35" s="21"/>
    </row>
    <row r="36" spans="1:9" ht="11.25" customHeight="1" x14ac:dyDescent="0.25">
      <c r="A36" s="26"/>
      <c r="B36" s="26"/>
      <c r="C36" s="21"/>
      <c r="D36" s="21"/>
      <c r="E36" s="21"/>
      <c r="F36" s="26"/>
      <c r="G36" s="21"/>
      <c r="H36" s="26"/>
      <c r="I36" s="21"/>
    </row>
    <row r="37" spans="1:9" ht="11.25" customHeight="1" x14ac:dyDescent="0.25">
      <c r="A37" s="26"/>
      <c r="B37" s="26"/>
      <c r="C37" s="21"/>
      <c r="D37" s="21"/>
      <c r="E37" s="21"/>
      <c r="F37" s="26"/>
      <c r="G37" s="21"/>
      <c r="H37" s="26"/>
      <c r="I37" s="21"/>
    </row>
    <row r="38" spans="1:9" ht="11.25" customHeight="1" x14ac:dyDescent="0.25">
      <c r="A38" s="26"/>
      <c r="B38" s="26"/>
      <c r="C38" s="21"/>
      <c r="D38" s="21"/>
      <c r="E38" s="21"/>
      <c r="F38" s="26"/>
      <c r="G38" s="21"/>
      <c r="H38" s="26"/>
      <c r="I38" s="21"/>
    </row>
    <row r="39" spans="1:9" ht="11.25" customHeight="1" x14ac:dyDescent="0.25">
      <c r="A39" s="26"/>
      <c r="B39" s="26"/>
      <c r="C39" s="21"/>
      <c r="D39" s="21"/>
      <c r="E39" s="21"/>
      <c r="F39" s="26"/>
      <c r="G39" s="21"/>
      <c r="H39" s="26"/>
      <c r="I39" s="21"/>
    </row>
    <row r="40" spans="1:9" ht="11.25" customHeight="1" x14ac:dyDescent="0.25">
      <c r="A40" s="26"/>
      <c r="C40" s="21"/>
      <c r="D40" s="21"/>
      <c r="E40" s="21"/>
      <c r="F40" s="26"/>
      <c r="G40" s="21"/>
      <c r="H40" s="26"/>
      <c r="I40" s="21"/>
    </row>
  </sheetData>
  <mergeCells count="14">
    <mergeCell ref="A1:Q1"/>
    <mergeCell ref="A2:Q2"/>
    <mergeCell ref="A3:Q3"/>
    <mergeCell ref="A5:Q5"/>
    <mergeCell ref="A18:Q18"/>
    <mergeCell ref="E6:Q6"/>
    <mergeCell ref="A21:Q21"/>
    <mergeCell ref="A22:Q22"/>
    <mergeCell ref="A23:Q23"/>
    <mergeCell ref="A4:Q4"/>
    <mergeCell ref="A19:Q19"/>
    <mergeCell ref="E7:I7"/>
    <mergeCell ref="K7:O7"/>
    <mergeCell ref="A20:Q20"/>
  </mergeCells>
  <printOptions horizontalCentered="1"/>
  <pageMargins left="0.5" right="0.5" top="0.5" bottom="0.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Text</vt:lpstr>
      <vt:lpstr>T1</vt:lpstr>
      <vt:lpstr>T2</vt:lpstr>
      <vt:lpstr>T3</vt:lpstr>
      <vt:lpstr>T4</vt:lpstr>
      <vt:lpstr>T5</vt:lpstr>
      <vt:lpstr>'T1'!Print_Area</vt:lpstr>
      <vt:lpstr>'T2'!Print_Area</vt:lpstr>
      <vt:lpstr>'T3'!Print_Area</vt:lpstr>
      <vt:lpstr>'T4'!Print_Area</vt:lpstr>
      <vt:lpstr>'T5'!Print_Area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Tin in May 2019</dc:title>
  <dc:subject>USGS Mineral Industry Surveys</dc:subject>
  <dc:creator>USGS National Minerals Information Center</dc:creator>
  <cp:keywords>Tin, Statistics</cp:keywords>
  <cp:lastModifiedBy>Hakim, Samir</cp:lastModifiedBy>
  <cp:lastPrinted>2019-08-01T14:19:05Z</cp:lastPrinted>
  <dcterms:created xsi:type="dcterms:W3CDTF">2015-10-14T12:43:15Z</dcterms:created>
  <dcterms:modified xsi:type="dcterms:W3CDTF">2019-08-22T15:35:17Z</dcterms:modified>
</cp:coreProperties>
</file>