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T:\Web posting\todo20190716\Done\mis-201903-tin\REPAIR\"/>
    </mc:Choice>
  </mc:AlternateContent>
  <xr:revisionPtr revIDLastSave="0" documentId="13_ncr:1_{9D800040-ABF6-4F56-B111-D1973C995B99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Text" sheetId="10" r:id="rId1"/>
    <sheet name="T1 " sheetId="8" r:id="rId2"/>
    <sheet name="T2" sheetId="7" r:id="rId3"/>
    <sheet name="T3" sheetId="3" r:id="rId4"/>
    <sheet name="T4" sheetId="4" r:id="rId5"/>
    <sheet name="T5 " sheetId="9" r:id="rId6"/>
  </sheets>
  <definedNames>
    <definedName name="_xlnm.Print_Area" localSheetId="1">'T1 '!$A$1:$I$28</definedName>
    <definedName name="_xlnm.Print_Area" localSheetId="2">'T2'!$A$1:$E$30</definedName>
    <definedName name="_xlnm.Print_Area" localSheetId="3">'T3'!$A$1:$I$30</definedName>
    <definedName name="_xlnm.Print_Area" localSheetId="4">'T4'!$A$1:$I$40</definedName>
    <definedName name="_xlnm.Print_Area" localSheetId="5">'T5 '!$A$1:$Q$24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7" l="1"/>
  <c r="E26" i="7" l="1"/>
</calcChain>
</file>

<file path=xl/sharedStrings.xml><?xml version="1.0" encoding="utf-8"?>
<sst xmlns="http://schemas.openxmlformats.org/spreadsheetml/2006/main" count="186" uniqueCount="127">
  <si>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</si>
  <si>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</si>
  <si>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</si>
  <si>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</si>
  <si>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</si>
  <si>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</si>
  <si>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</si>
  <si>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</si>
  <si>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</si>
  <si>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</si>
  <si>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</si>
  <si>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</si>
  <si>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</si>
  <si>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</si>
  <si>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</si>
  <si>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</si>
  <si>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</si>
  <si>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</si>
  <si>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</si>
  <si>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</si>
  <si>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</si>
  <si>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</si>
  <si>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</si>
  <si>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</si>
  <si>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</si>
  <si>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</si>
  <si>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</si>
  <si>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</si>
  <si>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</si>
  <si>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</si>
  <si>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</si>
  <si>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</si>
  <si>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</si>
  <si>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</si>
  <si>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</si>
  <si>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</si>
  <si>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</si>
  <si>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</si>
  <si>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 per</t>
  </si>
  <si>
    <t>metric ton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</si>
  <si>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</si>
  <si>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</si>
  <si>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</si>
  <si>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</si>
  <si>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</si>
  <si>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</si>
  <si>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</si>
  <si>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</si>
  <si>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</si>
  <si>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</si>
  <si>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</si>
  <si>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</si>
  <si>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</si>
  <si>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</si>
  <si>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</si>
  <si>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</si>
  <si>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</si>
  <si>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Indonesia</t>
  </si>
  <si>
    <t>Malaysia</t>
  </si>
  <si>
    <t>Peru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</si>
  <si>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</si>
  <si>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</si>
  <si>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</si>
  <si>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</si>
  <si>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</si>
  <si>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</si>
  <si>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</si>
  <si>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</si>
  <si>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</si>
  <si>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</si>
  <si>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</si>
  <si>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</si>
  <si>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</si>
  <si>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</si>
  <si>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</si>
  <si>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(Metric tons, gross weight)</t>
  </si>
  <si>
    <t>Refined tin: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</si>
  <si>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</si>
  <si>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</si>
  <si>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</si>
  <si>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</si>
  <si>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</si>
  <si>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</si>
  <si>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</si>
  <si>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</si>
  <si>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</si>
  <si>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</si>
  <si>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</si>
  <si>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Country/locality, or product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</si>
  <si>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</si>
  <si>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</si>
  <si>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</si>
  <si>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</si>
  <si>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</si>
  <si>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t>2018:</t>
  </si>
  <si>
    <t>Consumption, reported:</t>
  </si>
  <si>
    <r>
      <t>3</t>
    </r>
    <r>
      <rPr>
        <sz val="8"/>
        <rFont val="Times New Roman"/>
        <family val="1"/>
      </rPr>
      <t>Defined as secondary production plus imports minus exports.</t>
    </r>
  </si>
  <si>
    <r>
      <t>Miscellaneous</t>
    </r>
    <r>
      <rPr>
        <vertAlign val="superscript"/>
        <sz val="8"/>
        <rFont val="Times New Roman"/>
        <family val="1"/>
      </rPr>
      <t>3</t>
    </r>
  </si>
  <si>
    <t>2019</t>
  </si>
  <si>
    <t>--</t>
  </si>
  <si>
    <t xml:space="preserve"> -- Zero.</t>
  </si>
  <si>
    <r>
      <t>2018</t>
    </r>
    <r>
      <rPr>
        <vertAlign val="superscript"/>
        <sz val="8"/>
        <rFont val="Times New Roman"/>
        <family val="1"/>
      </rPr>
      <t>p</t>
    </r>
  </si>
  <si>
    <r>
      <t>January</t>
    </r>
    <r>
      <rPr>
        <sz val="8"/>
        <rFont val="Calibri"/>
        <family val="2"/>
      </rPr>
      <t>–</t>
    </r>
  </si>
  <si>
    <t>2019:</t>
  </si>
  <si>
    <r>
      <t xml:space="preserve">January </t>
    </r>
    <r>
      <rPr>
        <sz val="8"/>
        <rFont val="Calibri"/>
        <family val="2"/>
      </rPr>
      <t>–</t>
    </r>
  </si>
  <si>
    <t>Poland</t>
  </si>
  <si>
    <t>Estonia</t>
  </si>
  <si>
    <t>Russia</t>
  </si>
  <si>
    <t>January–</t>
  </si>
  <si>
    <r>
      <t>January</t>
    </r>
    <r>
      <rPr>
        <sz val="8"/>
        <rFont val="Calibri"/>
        <family val="2"/>
      </rPr>
      <t>–</t>
    </r>
    <r>
      <rPr>
        <sz val="8"/>
        <rFont val="Times New Roman"/>
        <family val="1"/>
      </rPr>
      <t>March</t>
    </r>
  </si>
  <si>
    <t>January–March</t>
  </si>
  <si>
    <t>W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</si>
  <si>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</si>
  <si>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</si>
  <si>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</si>
  <si>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</si>
  <si>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</si>
  <si>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</si>
  <si>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</si>
  <si>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r</t>
  </si>
  <si>
    <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</si>
  <si>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 W Withheld to avoid disclosing company proprietary data; included with "Other."  -- Zero.</t>
    </r>
  </si>
  <si>
    <t>*</t>
  </si>
  <si>
    <t>*Corrections posted July 17, 2019.</t>
  </si>
  <si>
    <t>Tin in March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</si>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</sst>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"/>
    <numFmt numFmtId="166" formatCode="0;[Red]0"/>
    <numFmt numFmtId="167" formatCode="#,##0.00;[Red]#,##0.00"/>
    <numFmt numFmtId="168" formatCode="0.00;[Red]0.00"/>
    <numFmt numFmtId="169" formatCode="#,##0;[Red]#,##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56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6" fontId="1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7" fontId="1" fillId="0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168" fontId="1" fillId="0" borderId="0" xfId="0" applyNumberFormat="1" applyFont="1" applyFill="1" applyBorder="1" applyAlignment="1">
      <alignment horizontal="right" vertical="center"/>
    </xf>
    <xf numFmtId="168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8" fontId="1" fillId="0" borderId="4" xfId="0" applyNumberFormat="1" applyFont="1" applyFill="1" applyBorder="1" applyAlignment="1">
      <alignment horizontal="right" vertical="center"/>
    </xf>
    <xf numFmtId="168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indent="1"/>
    </xf>
    <xf numFmtId="49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69" fontId="1" fillId="0" borderId="0" xfId="0" quotePrefix="1" applyNumberFormat="1" applyFont="1" applyFill="1" applyAlignment="1">
      <alignment horizontal="right" vertical="center"/>
    </xf>
    <xf numFmtId="1" fontId="1" fillId="0" borderId="0" xfId="0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2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168" fontId="1" fillId="0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vertical="center"/>
    </xf>
    <xf numFmtId="16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justifyLastLine="1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7" fillId="0" borderId="0" xfId="2" applyFont="1"/>
    <xf numFmtId="0" fontId="1" fillId="0" borderId="0" xfId="2" applyFont="1"/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</cellXfs>
  <cellStyles count="3">
    <cellStyle name="Comma" xfId="1" builtinId="3"/>
    <cellStyle name="Normal" xfId="0" builtinId="0"/>
    <cellStyle name="Normal 2" xfId="2" xr:uid="{42F5D327-183C-4A62-BF71-16A4A70CF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57150</xdr:rowOff>
        </xdr:from>
        <xdr:to>
          <xdr:col>1</xdr:col>
          <xdr:colOff>304800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1ED8-E774-4348-B8F4-3118A168ED10}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132"/>
  </cols>
  <sheetData>
    <row r="6" spans="1:1" ht="11.25" customHeight="1" x14ac:dyDescent="0.2">
      <c r="A6" s="131" t="s">
        <v>124</v>
      </c>
    </row>
    <row r="7" spans="1:1" ht="11.25" customHeight="1" x14ac:dyDescent="0.2">
      <c r="A7" s="132" t="s">
        <v>125</v>
      </c>
    </row>
    <row r="14" spans="1:1" ht="11.25" customHeight="1" x14ac:dyDescent="0.2">
      <c r="A14" s="132" t="s">
        <v>126</v>
      </c>
    </row>
    <row r="20" spans="1:1" ht="11.25" customHeight="1" x14ac:dyDescent="0.2">
      <c r="A20" s="13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304800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A6BF-D25D-47A8-8089-546FF8A60305}">
  <dimension ref="A1:M24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34.140625" style="1" customWidth="1"/>
    <col min="2" max="2" width="1.7109375" style="1" customWidth="1"/>
    <col min="3" max="3" width="8.7109375" style="1" customWidth="1"/>
    <col min="4" max="4" width="1.7109375" style="1" customWidth="1"/>
    <col min="5" max="5" width="7.85546875" style="1" customWidth="1"/>
    <col min="6" max="6" width="1.7109375" style="1" customWidth="1"/>
    <col min="7" max="7" width="8.7109375" style="1" customWidth="1"/>
    <col min="8" max="8" width="1.7109375" style="1" customWidth="1"/>
    <col min="9" max="9" width="8.7109375" style="1" customWidth="1"/>
    <col min="10" max="16384" width="8.85546875" style="1"/>
  </cols>
  <sheetData>
    <row r="1" spans="1:13" ht="11.25" customHeight="1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13" ht="11.25" customHeight="1" x14ac:dyDescent="0.25">
      <c r="A2" s="135" t="s">
        <v>1</v>
      </c>
      <c r="B2" s="135"/>
      <c r="C2" s="135"/>
      <c r="D2" s="135"/>
      <c r="E2" s="135"/>
      <c r="F2" s="135"/>
      <c r="G2" s="135"/>
      <c r="H2" s="135"/>
      <c r="I2" s="135"/>
    </row>
    <row r="3" spans="1:13" ht="11.25" customHeight="1" x14ac:dyDescent="0.25">
      <c r="A3" s="135"/>
      <c r="B3" s="135"/>
      <c r="C3" s="135"/>
      <c r="D3" s="135"/>
      <c r="E3" s="135"/>
      <c r="F3" s="135"/>
      <c r="G3" s="135"/>
      <c r="H3" s="135"/>
      <c r="I3" s="135"/>
    </row>
    <row r="4" spans="1:13" ht="11.25" customHeight="1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</row>
    <row r="5" spans="1:13" ht="11.25" customHeight="1" x14ac:dyDescent="0.25">
      <c r="A5" s="137"/>
      <c r="B5" s="137"/>
      <c r="C5" s="137"/>
      <c r="D5" s="137"/>
      <c r="E5" s="137"/>
      <c r="F5" s="137"/>
      <c r="G5" s="137"/>
      <c r="H5" s="137"/>
      <c r="I5" s="137"/>
    </row>
    <row r="6" spans="1:13" ht="11.25" customHeight="1" x14ac:dyDescent="0.25">
      <c r="A6" s="125"/>
      <c r="B6" s="125"/>
      <c r="C6" s="125"/>
      <c r="D6" s="125"/>
      <c r="E6" s="133" t="s">
        <v>98</v>
      </c>
      <c r="F6" s="134"/>
      <c r="G6" s="134"/>
      <c r="H6" s="134"/>
      <c r="I6" s="134"/>
    </row>
    <row r="7" spans="1:13" ht="11.25" customHeight="1" x14ac:dyDescent="0.25">
      <c r="A7" s="129"/>
      <c r="B7" s="129"/>
      <c r="C7" s="125"/>
      <c r="D7" s="125"/>
      <c r="E7" s="104"/>
      <c r="F7" s="104"/>
      <c r="G7" s="104"/>
      <c r="H7" s="43"/>
      <c r="I7" s="43" t="s">
        <v>102</v>
      </c>
    </row>
    <row r="8" spans="1:13" ht="11.25" customHeight="1" x14ac:dyDescent="0.2">
      <c r="A8" s="129"/>
      <c r="B8" s="129"/>
      <c r="C8" s="95" t="s">
        <v>101</v>
      </c>
      <c r="D8" s="95"/>
      <c r="E8" s="126" t="s">
        <v>29</v>
      </c>
      <c r="F8" s="97"/>
      <c r="G8" s="126" t="s">
        <v>30</v>
      </c>
      <c r="H8" s="126"/>
      <c r="I8" s="126" t="s">
        <v>30</v>
      </c>
    </row>
    <row r="9" spans="1:13" ht="11.25" customHeight="1" x14ac:dyDescent="0.25">
      <c r="A9" s="6" t="s">
        <v>89</v>
      </c>
      <c r="B9" s="54"/>
      <c r="C9" s="30">
        <v>10300</v>
      </c>
      <c r="D9" s="30"/>
      <c r="E9" s="30">
        <v>900</v>
      </c>
      <c r="F9" s="49"/>
      <c r="G9" s="30">
        <v>900</v>
      </c>
      <c r="H9" s="49"/>
      <c r="I9" s="30">
        <v>2660</v>
      </c>
    </row>
    <row r="10" spans="1:13" ht="11.25" customHeight="1" x14ac:dyDescent="0.2">
      <c r="A10" s="63" t="s">
        <v>95</v>
      </c>
      <c r="B10" s="7"/>
      <c r="C10" s="41"/>
      <c r="D10" s="8"/>
      <c r="E10" s="8"/>
      <c r="F10" s="130"/>
      <c r="G10" s="8"/>
      <c r="H10" s="130"/>
      <c r="I10" s="8"/>
      <c r="K10" s="119"/>
    </row>
    <row r="11" spans="1:13" ht="11.25" customHeight="1" x14ac:dyDescent="0.2">
      <c r="A11" s="64" t="s">
        <v>5</v>
      </c>
      <c r="B11" s="10"/>
      <c r="C11" s="11">
        <v>19800</v>
      </c>
      <c r="D11" s="11"/>
      <c r="E11" s="11">
        <v>1700</v>
      </c>
      <c r="F11" s="55" t="s">
        <v>119</v>
      </c>
      <c r="G11" s="11">
        <v>1660</v>
      </c>
      <c r="H11" s="55"/>
      <c r="I11" s="11">
        <v>5030</v>
      </c>
      <c r="L11" s="119"/>
    </row>
    <row r="12" spans="1:13" ht="11.25" customHeight="1" x14ac:dyDescent="0.25">
      <c r="A12" s="64" t="s">
        <v>6</v>
      </c>
      <c r="B12" s="54"/>
      <c r="C12" s="30">
        <v>2400</v>
      </c>
      <c r="D12" s="11"/>
      <c r="E12" s="11">
        <v>184</v>
      </c>
      <c r="F12" s="55" t="s">
        <v>119</v>
      </c>
      <c r="G12" s="11">
        <v>197</v>
      </c>
      <c r="H12" s="55"/>
      <c r="I12" s="11">
        <v>585</v>
      </c>
    </row>
    <row r="13" spans="1:13" ht="11.25" customHeight="1" x14ac:dyDescent="0.25">
      <c r="A13" s="6" t="s">
        <v>93</v>
      </c>
      <c r="B13" s="54"/>
      <c r="C13" s="30">
        <v>46100</v>
      </c>
      <c r="D13" s="11"/>
      <c r="E13" s="11">
        <v>4020</v>
      </c>
      <c r="F13" s="55"/>
      <c r="G13" s="11">
        <v>4760</v>
      </c>
      <c r="H13" s="55"/>
      <c r="I13" s="11">
        <v>13700</v>
      </c>
      <c r="K13" s="61"/>
      <c r="L13" s="61"/>
      <c r="M13" s="61"/>
    </row>
    <row r="14" spans="1:13" ht="11.25" customHeight="1" x14ac:dyDescent="0.25">
      <c r="A14" s="6" t="s">
        <v>7</v>
      </c>
      <c r="B14" s="7"/>
      <c r="C14" s="30">
        <v>36800</v>
      </c>
      <c r="D14" s="30"/>
      <c r="E14" s="30">
        <v>3170</v>
      </c>
      <c r="F14" s="49"/>
      <c r="G14" s="30">
        <v>3930</v>
      </c>
      <c r="H14" s="49"/>
      <c r="I14" s="30">
        <v>11200</v>
      </c>
    </row>
    <row r="15" spans="1:13" ht="11.25" customHeight="1" x14ac:dyDescent="0.25">
      <c r="A15" s="6" t="s">
        <v>87</v>
      </c>
      <c r="B15" s="54"/>
      <c r="C15" s="20">
        <v>962</v>
      </c>
      <c r="D15" s="20"/>
      <c r="E15" s="11">
        <v>55</v>
      </c>
      <c r="F15" s="55"/>
      <c r="G15" s="11">
        <v>69</v>
      </c>
      <c r="H15" s="55"/>
      <c r="I15" s="11">
        <v>169</v>
      </c>
    </row>
    <row r="16" spans="1:13" ht="11.25" customHeight="1" x14ac:dyDescent="0.25">
      <c r="A16" s="6" t="s">
        <v>8</v>
      </c>
      <c r="B16" s="10"/>
      <c r="C16" s="30">
        <v>5610</v>
      </c>
      <c r="D16" s="109"/>
      <c r="E16" s="11">
        <v>5350</v>
      </c>
      <c r="F16" s="55" t="s">
        <v>119</v>
      </c>
      <c r="G16" s="11">
        <v>4660</v>
      </c>
      <c r="H16" s="55"/>
      <c r="I16" s="11">
        <v>4660</v>
      </c>
    </row>
    <row r="17" spans="1:11" ht="11.25" customHeight="1" x14ac:dyDescent="0.25">
      <c r="A17" s="6" t="s">
        <v>91</v>
      </c>
      <c r="B17" s="56"/>
      <c r="C17" s="57"/>
      <c r="D17" s="57"/>
      <c r="E17" s="57"/>
      <c r="F17" s="128"/>
      <c r="G17" s="57"/>
      <c r="H17" s="128"/>
      <c r="I17" s="57"/>
    </row>
    <row r="18" spans="1:11" ht="11.45" customHeight="1" x14ac:dyDescent="0.2">
      <c r="A18" s="9" t="s">
        <v>9</v>
      </c>
      <c r="B18" s="7"/>
      <c r="C18" s="79">
        <v>935.87</v>
      </c>
      <c r="D18" s="79"/>
      <c r="E18" s="31">
        <v>986.63</v>
      </c>
      <c r="F18" s="58"/>
      <c r="G18" s="31">
        <v>991.88</v>
      </c>
      <c r="H18" s="55"/>
      <c r="I18" s="31">
        <v>976.13</v>
      </c>
      <c r="K18" s="59"/>
    </row>
    <row r="19" spans="1:11" ht="11.25" customHeight="1" x14ac:dyDescent="0.25">
      <c r="A19" s="9" t="s">
        <v>10</v>
      </c>
      <c r="B19" s="54"/>
      <c r="C19" s="79">
        <v>914.31</v>
      </c>
      <c r="D19" s="79"/>
      <c r="E19" s="31">
        <v>964.19</v>
      </c>
      <c r="F19" s="55"/>
      <c r="G19" s="31">
        <v>972.21</v>
      </c>
      <c r="H19" s="55"/>
      <c r="I19" s="31">
        <v>946.37</v>
      </c>
    </row>
    <row r="20" spans="1:11" ht="11.45" customHeight="1" x14ac:dyDescent="0.25">
      <c r="A20" s="138" t="s">
        <v>120</v>
      </c>
      <c r="B20" s="139"/>
      <c r="C20" s="139"/>
      <c r="D20" s="139"/>
      <c r="E20" s="139"/>
      <c r="F20" s="139"/>
      <c r="G20" s="139"/>
      <c r="H20" s="139"/>
      <c r="I20" s="139"/>
    </row>
    <row r="21" spans="1:11" ht="11.45" customHeight="1" x14ac:dyDescent="0.25">
      <c r="A21" s="140" t="s">
        <v>11</v>
      </c>
      <c r="B21" s="141"/>
      <c r="C21" s="141"/>
      <c r="D21" s="141"/>
      <c r="E21" s="141"/>
      <c r="F21" s="141"/>
      <c r="G21" s="141"/>
      <c r="H21" s="141"/>
      <c r="I21" s="141"/>
    </row>
    <row r="22" spans="1:11" ht="11.45" customHeight="1" x14ac:dyDescent="0.25">
      <c r="A22" s="142" t="s">
        <v>90</v>
      </c>
      <c r="B22" s="143"/>
      <c r="C22" s="143"/>
      <c r="D22" s="143"/>
      <c r="E22" s="143"/>
      <c r="F22" s="143"/>
      <c r="G22" s="143"/>
      <c r="H22" s="143"/>
      <c r="I22" s="143"/>
    </row>
    <row r="23" spans="1:11" ht="11.45" customHeight="1" x14ac:dyDescent="0.25">
      <c r="A23" s="140" t="s">
        <v>96</v>
      </c>
      <c r="B23" s="141"/>
      <c r="C23" s="141"/>
      <c r="D23" s="141"/>
      <c r="E23" s="141"/>
      <c r="F23" s="141"/>
      <c r="G23" s="141"/>
      <c r="H23" s="141"/>
      <c r="I23" s="141"/>
    </row>
    <row r="24" spans="1:11" ht="11.25" customHeight="1" x14ac:dyDescent="0.25">
      <c r="A24" s="140" t="s">
        <v>92</v>
      </c>
      <c r="B24" s="141"/>
      <c r="C24" s="141"/>
      <c r="D24" s="141"/>
      <c r="E24" s="141"/>
      <c r="F24" s="141"/>
      <c r="G24" s="141"/>
      <c r="H24" s="141"/>
      <c r="I24" s="141"/>
    </row>
  </sheetData>
  <mergeCells count="11">
    <mergeCell ref="A20:I20"/>
    <mergeCell ref="A21:I21"/>
    <mergeCell ref="A22:I22"/>
    <mergeCell ref="A23:I23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7"/>
  <sheetViews>
    <sheetView zoomScaleNormal="100" workbookViewId="0">
      <selection sqref="A1:E1"/>
    </sheetView>
  </sheetViews>
  <sheetFormatPr defaultColWidth="8.85546875" defaultRowHeight="11.25" customHeight="1" x14ac:dyDescent="0.25"/>
  <cols>
    <col min="1" max="1" width="22" style="14" customWidth="1"/>
    <col min="2" max="2" width="1.7109375" style="14" customWidth="1"/>
    <col min="3" max="3" width="10.5703125" style="14" customWidth="1"/>
    <col min="4" max="4" width="1.7109375" style="14" customWidth="1"/>
    <col min="5" max="5" width="10.28515625" style="14" customWidth="1"/>
    <col min="6" max="16384" width="8.85546875" style="14"/>
  </cols>
  <sheetData>
    <row r="1" spans="1:5" ht="11.25" customHeight="1" x14ac:dyDescent="0.25">
      <c r="A1" s="135" t="s">
        <v>12</v>
      </c>
      <c r="B1" s="135"/>
      <c r="C1" s="135"/>
      <c r="D1" s="135"/>
      <c r="E1" s="135"/>
    </row>
    <row r="2" spans="1:5" ht="11.25" customHeight="1" x14ac:dyDescent="0.25">
      <c r="A2" s="135" t="s">
        <v>13</v>
      </c>
      <c r="B2" s="135"/>
      <c r="C2" s="135"/>
      <c r="D2" s="135"/>
      <c r="E2" s="135"/>
    </row>
    <row r="3" spans="1:5" ht="11.25" customHeight="1" x14ac:dyDescent="0.25">
      <c r="A3" s="135"/>
      <c r="B3" s="135"/>
      <c r="C3" s="135"/>
      <c r="D3" s="135"/>
      <c r="E3" s="135"/>
    </row>
    <row r="4" spans="1:5" ht="11.25" customHeight="1" x14ac:dyDescent="0.25">
      <c r="A4" s="135" t="s">
        <v>14</v>
      </c>
      <c r="B4" s="135"/>
      <c r="C4" s="135"/>
      <c r="D4" s="135"/>
      <c r="E4" s="135"/>
    </row>
    <row r="5" spans="1:5" ht="11.25" customHeight="1" x14ac:dyDescent="0.25">
      <c r="A5" s="136"/>
      <c r="B5" s="136"/>
      <c r="C5" s="136"/>
      <c r="D5" s="136"/>
      <c r="E5" s="136"/>
    </row>
    <row r="6" spans="1:5" ht="11.25" customHeight="1" x14ac:dyDescent="0.2">
      <c r="A6" s="32"/>
      <c r="B6" s="32"/>
      <c r="C6" s="33"/>
      <c r="D6" s="32"/>
      <c r="E6" s="43" t="s">
        <v>15</v>
      </c>
    </row>
    <row r="7" spans="1:5" ht="11.25" customHeight="1" x14ac:dyDescent="0.25">
      <c r="A7" s="4"/>
      <c r="B7" s="4"/>
      <c r="C7" s="5" t="s">
        <v>16</v>
      </c>
      <c r="D7" s="4"/>
      <c r="E7" s="5" t="s">
        <v>17</v>
      </c>
    </row>
    <row r="8" spans="1:5" ht="11.25" customHeight="1" x14ac:dyDescent="0.2">
      <c r="A8" s="34"/>
      <c r="B8" s="4"/>
      <c r="C8" s="5" t="s">
        <v>18</v>
      </c>
      <c r="D8" s="4"/>
      <c r="E8" s="5" t="s">
        <v>19</v>
      </c>
    </row>
    <row r="9" spans="1:5" ht="11.25" customHeight="1" x14ac:dyDescent="0.2">
      <c r="A9" s="42" t="s">
        <v>20</v>
      </c>
      <c r="B9" s="36"/>
      <c r="C9" s="42" t="s">
        <v>21</v>
      </c>
      <c r="D9" s="35"/>
      <c r="E9" s="42" t="s">
        <v>22</v>
      </c>
    </row>
    <row r="10" spans="1:5" ht="11.25" customHeight="1" x14ac:dyDescent="0.25">
      <c r="A10" s="3" t="s">
        <v>94</v>
      </c>
      <c r="B10" s="4"/>
      <c r="C10" s="82"/>
      <c r="D10" s="83"/>
      <c r="E10" s="82"/>
    </row>
    <row r="11" spans="1:5" ht="11.25" customHeight="1" x14ac:dyDescent="0.25">
      <c r="A11" s="37" t="s">
        <v>30</v>
      </c>
      <c r="B11" s="4"/>
      <c r="C11" s="82">
        <v>988.66700000000003</v>
      </c>
      <c r="D11" s="83"/>
      <c r="E11" s="82">
        <v>961.75099999999998</v>
      </c>
    </row>
    <row r="12" spans="1:5" ht="11.25" customHeight="1" x14ac:dyDescent="0.25">
      <c r="A12" s="37" t="s">
        <v>31</v>
      </c>
      <c r="B12" s="4"/>
      <c r="C12" s="82">
        <v>990</v>
      </c>
      <c r="D12" s="83"/>
      <c r="E12" s="82">
        <v>967.43899999999996</v>
      </c>
    </row>
    <row r="13" spans="1:5" ht="11.25" customHeight="1" x14ac:dyDescent="0.25">
      <c r="A13" s="37" t="s">
        <v>32</v>
      </c>
      <c r="B13" s="4"/>
      <c r="C13" s="82">
        <v>968.22199999999998</v>
      </c>
      <c r="D13" s="83"/>
      <c r="E13" s="82">
        <v>947.44200000000001</v>
      </c>
    </row>
    <row r="14" spans="1:5" ht="11.25" customHeight="1" x14ac:dyDescent="0.25">
      <c r="A14" s="37" t="s">
        <v>33</v>
      </c>
      <c r="B14" s="4"/>
      <c r="C14" s="82">
        <v>959.625</v>
      </c>
      <c r="D14" s="83"/>
      <c r="E14" s="82">
        <v>936.76099999999997</v>
      </c>
    </row>
    <row r="15" spans="1:5" ht="11.25" customHeight="1" x14ac:dyDescent="0.25">
      <c r="A15" s="37" t="s">
        <v>3</v>
      </c>
      <c r="B15" s="4"/>
      <c r="C15" s="82">
        <v>914.44399999999996</v>
      </c>
      <c r="D15" s="83"/>
      <c r="E15" s="82">
        <v>893.09299999999996</v>
      </c>
    </row>
    <row r="16" spans="1:5" ht="11.25" customHeight="1" x14ac:dyDescent="0.25">
      <c r="A16" s="37" t="s">
        <v>4</v>
      </c>
      <c r="B16" s="4"/>
      <c r="C16" s="82">
        <v>895.88900000000001</v>
      </c>
      <c r="D16" s="83"/>
      <c r="E16" s="82">
        <v>873.96</v>
      </c>
    </row>
    <row r="17" spans="1:5" ht="11.25" customHeight="1" x14ac:dyDescent="0.25">
      <c r="A17" s="37" t="s">
        <v>23</v>
      </c>
      <c r="B17" s="4"/>
      <c r="C17" s="82">
        <v>882.375</v>
      </c>
      <c r="D17" s="83"/>
      <c r="E17" s="82">
        <v>861.35</v>
      </c>
    </row>
    <row r="18" spans="1:5" ht="11.25" customHeight="1" x14ac:dyDescent="0.25">
      <c r="A18" s="37" t="s">
        <v>24</v>
      </c>
      <c r="B18" s="4"/>
      <c r="C18" s="82">
        <v>889</v>
      </c>
      <c r="D18" s="83"/>
      <c r="E18" s="82">
        <v>867.37</v>
      </c>
    </row>
    <row r="19" spans="1:5" ht="11.25" customHeight="1" x14ac:dyDescent="0.25">
      <c r="A19" s="37" t="s">
        <v>25</v>
      </c>
      <c r="B19" s="4"/>
      <c r="C19" s="82">
        <v>889.38</v>
      </c>
      <c r="D19" s="83"/>
      <c r="E19" s="82">
        <v>867.72</v>
      </c>
    </row>
    <row r="20" spans="1:5" ht="11.25" customHeight="1" x14ac:dyDescent="0.25">
      <c r="A20" s="37" t="s">
        <v>26</v>
      </c>
      <c r="B20" s="4"/>
      <c r="C20" s="82">
        <v>893.57</v>
      </c>
      <c r="D20" s="83"/>
      <c r="E20" s="82">
        <v>872.33</v>
      </c>
    </row>
    <row r="21" spans="1:5" ht="11.25" customHeight="1" x14ac:dyDescent="0.25">
      <c r="A21" s="111" t="s">
        <v>27</v>
      </c>
      <c r="B21" s="4"/>
      <c r="C21" s="82">
        <v>935.87</v>
      </c>
      <c r="D21" s="83"/>
      <c r="E21" s="82">
        <v>914.31</v>
      </c>
    </row>
    <row r="22" spans="1:5" ht="11.25" customHeight="1" x14ac:dyDescent="0.25">
      <c r="A22" s="6" t="s">
        <v>103</v>
      </c>
      <c r="B22" s="4"/>
      <c r="C22" s="98"/>
      <c r="D22" s="99"/>
      <c r="E22" s="98"/>
    </row>
    <row r="23" spans="1:5" ht="11.25" customHeight="1" x14ac:dyDescent="0.25">
      <c r="A23" s="9" t="s">
        <v>28</v>
      </c>
      <c r="B23" s="4"/>
      <c r="C23" s="82">
        <v>949.88</v>
      </c>
      <c r="D23" s="83"/>
      <c r="E23" s="82">
        <v>928.55</v>
      </c>
    </row>
    <row r="24" spans="1:5" ht="11.25" customHeight="1" x14ac:dyDescent="0.25">
      <c r="A24" s="9" t="s">
        <v>29</v>
      </c>
      <c r="B24" s="4"/>
      <c r="C24" s="110">
        <v>986.63</v>
      </c>
      <c r="D24" s="83"/>
      <c r="E24" s="110">
        <v>964.19</v>
      </c>
    </row>
    <row r="25" spans="1:5" ht="11.25" customHeight="1" x14ac:dyDescent="0.25">
      <c r="A25" s="44" t="s">
        <v>30</v>
      </c>
      <c r="B25" s="4"/>
      <c r="C25" s="110">
        <v>991.88</v>
      </c>
      <c r="D25" s="83"/>
      <c r="E25" s="110">
        <v>972.21</v>
      </c>
    </row>
    <row r="26" spans="1:5" ht="11.25" customHeight="1" x14ac:dyDescent="0.25">
      <c r="A26" s="45" t="s">
        <v>110</v>
      </c>
      <c r="B26" s="4"/>
      <c r="C26" s="114">
        <f>AVERAGE(C23:C25)</f>
        <v>976.13</v>
      </c>
      <c r="D26" s="115"/>
      <c r="E26" s="114">
        <f>AVERAGE(E23:E24)</f>
        <v>946.37</v>
      </c>
    </row>
    <row r="27" spans="1:5" ht="11.25" customHeight="1" x14ac:dyDescent="0.25">
      <c r="A27" s="144" t="s">
        <v>74</v>
      </c>
      <c r="B27" s="139"/>
      <c r="C27" s="139"/>
      <c r="D27" s="139"/>
      <c r="E27" s="139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2"/>
  <sheetViews>
    <sheetView zoomScaleNormal="100" workbookViewId="0">
      <selection sqref="A1:I1"/>
    </sheetView>
  </sheetViews>
  <sheetFormatPr defaultColWidth="8.85546875" defaultRowHeight="11.25" customHeight="1" x14ac:dyDescent="0.2"/>
  <cols>
    <col min="1" max="1" width="19.7109375" style="39" customWidth="1"/>
    <col min="2" max="2" width="1.7109375" style="39" customWidth="1"/>
    <col min="3" max="3" width="8.5703125" style="39" customWidth="1"/>
    <col min="4" max="4" width="1.7109375" style="39" customWidth="1"/>
    <col min="5" max="5" width="7.7109375" style="39" customWidth="1"/>
    <col min="6" max="6" width="1.7109375" style="39" customWidth="1"/>
    <col min="7" max="7" width="8.28515625" style="39" customWidth="1"/>
    <col min="8" max="8" width="1.7109375" style="39" customWidth="1"/>
    <col min="9" max="9" width="10.7109375" style="39" customWidth="1"/>
    <col min="10" max="10" width="1.42578125" style="39" customWidth="1"/>
    <col min="11" max="16384" width="8.85546875" style="39"/>
  </cols>
  <sheetData>
    <row r="1" spans="1:9" ht="11.25" customHeight="1" x14ac:dyDescent="0.2">
      <c r="A1" s="135" t="s">
        <v>34</v>
      </c>
      <c r="B1" s="135"/>
      <c r="C1" s="135"/>
      <c r="D1" s="135"/>
      <c r="E1" s="135"/>
      <c r="F1" s="135"/>
      <c r="G1" s="135"/>
      <c r="H1" s="135"/>
      <c r="I1" s="135"/>
    </row>
    <row r="2" spans="1:9" ht="11.25" customHeight="1" x14ac:dyDescent="0.2">
      <c r="A2" s="135" t="s">
        <v>35</v>
      </c>
      <c r="B2" s="135"/>
      <c r="C2" s="135"/>
      <c r="D2" s="135"/>
      <c r="E2" s="135"/>
      <c r="F2" s="135"/>
      <c r="G2" s="135"/>
      <c r="H2" s="135"/>
      <c r="I2" s="135"/>
    </row>
    <row r="3" spans="1:9" ht="11.25" customHeight="1" x14ac:dyDescent="0.2">
      <c r="A3" s="135"/>
      <c r="B3" s="135"/>
      <c r="C3" s="135"/>
      <c r="D3" s="135"/>
      <c r="E3" s="135"/>
      <c r="F3" s="135"/>
      <c r="G3" s="135"/>
      <c r="H3" s="135"/>
      <c r="I3" s="135"/>
    </row>
    <row r="4" spans="1:9" ht="11.25" customHeight="1" x14ac:dyDescent="0.2">
      <c r="A4" s="135" t="s">
        <v>2</v>
      </c>
      <c r="B4" s="135"/>
      <c r="C4" s="135"/>
      <c r="D4" s="135"/>
      <c r="E4" s="135"/>
      <c r="F4" s="135"/>
      <c r="G4" s="135"/>
      <c r="H4" s="135"/>
      <c r="I4" s="135"/>
    </row>
    <row r="5" spans="1:9" ht="11.25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</row>
    <row r="6" spans="1:9" ht="11.25" customHeight="1" x14ac:dyDescent="0.2">
      <c r="A6" s="40"/>
      <c r="B6" s="40"/>
      <c r="C6" s="133" t="s">
        <v>36</v>
      </c>
      <c r="D6" s="146"/>
      <c r="E6" s="146"/>
      <c r="F6" s="146"/>
      <c r="G6" s="146"/>
      <c r="H6" s="146"/>
      <c r="I6" s="146"/>
    </row>
    <row r="7" spans="1:9" ht="11.25" customHeight="1" x14ac:dyDescent="0.2">
      <c r="A7" s="14"/>
      <c r="B7" s="15"/>
      <c r="C7" s="133" t="s">
        <v>37</v>
      </c>
      <c r="D7" s="146"/>
      <c r="E7" s="146"/>
      <c r="F7" s="146"/>
      <c r="G7" s="146"/>
      <c r="H7" s="32"/>
      <c r="I7" s="32"/>
    </row>
    <row r="8" spans="1:9" ht="11.25" customHeight="1" x14ac:dyDescent="0.2">
      <c r="A8" s="14"/>
      <c r="B8" s="15"/>
      <c r="C8" s="14"/>
      <c r="D8" s="14"/>
      <c r="E8" s="14"/>
      <c r="F8" s="14"/>
      <c r="G8" s="2" t="s">
        <v>38</v>
      </c>
      <c r="H8" s="14"/>
      <c r="I8" s="14"/>
    </row>
    <row r="9" spans="1:9" ht="11.25" customHeight="1" x14ac:dyDescent="0.2">
      <c r="A9" s="14"/>
      <c r="B9" s="14"/>
      <c r="C9" s="14"/>
      <c r="D9" s="14"/>
      <c r="E9" s="14"/>
      <c r="F9" s="14"/>
      <c r="G9" s="2" t="s">
        <v>39</v>
      </c>
      <c r="H9" s="14"/>
      <c r="I9" s="14"/>
    </row>
    <row r="10" spans="1:9" ht="11.25" customHeight="1" x14ac:dyDescent="0.2">
      <c r="A10" s="15"/>
      <c r="B10" s="15"/>
      <c r="C10" s="5" t="s">
        <v>40</v>
      </c>
      <c r="D10" s="15"/>
      <c r="E10" s="5" t="s">
        <v>41</v>
      </c>
      <c r="F10" s="15"/>
      <c r="G10" s="5" t="s">
        <v>42</v>
      </c>
      <c r="H10" s="15"/>
      <c r="I10" s="5" t="s">
        <v>43</v>
      </c>
    </row>
    <row r="11" spans="1:9" ht="11.25" customHeight="1" x14ac:dyDescent="0.2">
      <c r="A11" s="42" t="s">
        <v>20</v>
      </c>
      <c r="B11" s="38"/>
      <c r="C11" s="42" t="s">
        <v>45</v>
      </c>
      <c r="D11" s="38"/>
      <c r="E11" s="42" t="s">
        <v>46</v>
      </c>
      <c r="F11" s="38"/>
      <c r="G11" s="42" t="s">
        <v>47</v>
      </c>
      <c r="H11" s="38"/>
      <c r="I11" s="42" t="s">
        <v>44</v>
      </c>
    </row>
    <row r="12" spans="1:9" ht="11.25" customHeight="1" x14ac:dyDescent="0.2">
      <c r="A12" s="3" t="s">
        <v>94</v>
      </c>
      <c r="B12" s="53"/>
      <c r="C12" s="8"/>
      <c r="D12" s="69"/>
      <c r="E12" s="8"/>
      <c r="F12" s="69"/>
      <c r="G12" s="52"/>
      <c r="H12" s="17"/>
      <c r="I12" s="60"/>
    </row>
    <row r="13" spans="1:9" ht="11.25" customHeight="1" x14ac:dyDescent="0.2">
      <c r="A13" s="37" t="s">
        <v>30</v>
      </c>
      <c r="B13" s="53"/>
      <c r="C13" s="8">
        <v>40100</v>
      </c>
      <c r="D13" s="69"/>
      <c r="E13" s="8">
        <v>382</v>
      </c>
      <c r="F13" s="69"/>
      <c r="G13" s="52">
        <v>9.5</v>
      </c>
      <c r="H13" s="17"/>
      <c r="I13" s="60">
        <v>72700</v>
      </c>
    </row>
    <row r="14" spans="1:9" ht="11.25" customHeight="1" x14ac:dyDescent="0.2">
      <c r="A14" s="37" t="s">
        <v>31</v>
      </c>
      <c r="B14" s="53"/>
      <c r="C14" s="8">
        <v>43100</v>
      </c>
      <c r="D14" s="69"/>
      <c r="E14" s="8">
        <v>388</v>
      </c>
      <c r="F14" s="69"/>
      <c r="G14" s="52">
        <v>9</v>
      </c>
      <c r="H14" s="17"/>
      <c r="I14" s="60">
        <v>76500</v>
      </c>
    </row>
    <row r="15" spans="1:9" ht="11.25" customHeight="1" x14ac:dyDescent="0.2">
      <c r="A15" s="37" t="s">
        <v>32</v>
      </c>
      <c r="B15" s="53"/>
      <c r="C15" s="8">
        <v>42400</v>
      </c>
      <c r="D15" s="69"/>
      <c r="E15" s="8">
        <v>388</v>
      </c>
      <c r="F15" s="69"/>
      <c r="G15" s="52">
        <v>9.1999999999999993</v>
      </c>
      <c r="H15" s="17"/>
      <c r="I15" s="60">
        <v>83500</v>
      </c>
    </row>
    <row r="16" spans="1:9" ht="11.25" customHeight="1" x14ac:dyDescent="0.2">
      <c r="A16" s="37" t="s">
        <v>33</v>
      </c>
      <c r="B16" s="53"/>
      <c r="C16" s="8">
        <v>43800</v>
      </c>
      <c r="D16" s="69"/>
      <c r="E16" s="8">
        <v>385</v>
      </c>
      <c r="F16" s="69"/>
      <c r="G16" s="52">
        <v>8.8000000000000007</v>
      </c>
      <c r="H16" s="17"/>
      <c r="I16" s="60">
        <v>83800</v>
      </c>
    </row>
    <row r="17" spans="1:10" ht="11.25" customHeight="1" x14ac:dyDescent="0.2">
      <c r="A17" s="37" t="s">
        <v>3</v>
      </c>
      <c r="B17" s="53"/>
      <c r="C17" s="8">
        <v>41900</v>
      </c>
      <c r="D17" s="69"/>
      <c r="E17" s="8">
        <v>387</v>
      </c>
      <c r="F17" s="69"/>
      <c r="G17" s="52">
        <v>9.3000000000000007</v>
      </c>
      <c r="H17" s="17"/>
      <c r="I17" s="60">
        <v>80100</v>
      </c>
    </row>
    <row r="18" spans="1:10" ht="11.25" customHeight="1" x14ac:dyDescent="0.2">
      <c r="A18" s="37" t="s">
        <v>4</v>
      </c>
      <c r="B18" s="53"/>
      <c r="C18" s="8">
        <v>44800</v>
      </c>
      <c r="D18" s="71"/>
      <c r="E18" s="8">
        <v>387</v>
      </c>
      <c r="F18" s="71"/>
      <c r="G18" s="52">
        <v>8.6</v>
      </c>
      <c r="H18" s="17"/>
      <c r="I18" s="60">
        <v>91600</v>
      </c>
    </row>
    <row r="19" spans="1:10" ht="11.25" customHeight="1" x14ac:dyDescent="0.2">
      <c r="A19" s="37" t="s">
        <v>23</v>
      </c>
      <c r="B19" s="53"/>
      <c r="C19" s="8">
        <v>39800</v>
      </c>
      <c r="D19" s="70"/>
      <c r="E19" s="8">
        <v>381</v>
      </c>
      <c r="F19" s="70"/>
      <c r="G19" s="52">
        <v>9.6</v>
      </c>
      <c r="H19" s="17"/>
      <c r="I19" s="60">
        <v>79000</v>
      </c>
    </row>
    <row r="20" spans="1:10" ht="11.25" customHeight="1" x14ac:dyDescent="0.2">
      <c r="A20" s="37" t="s">
        <v>24</v>
      </c>
      <c r="B20" s="53"/>
      <c r="C20" s="8">
        <v>45400</v>
      </c>
      <c r="D20" s="72"/>
      <c r="E20" s="8">
        <v>383</v>
      </c>
      <c r="F20" s="72"/>
      <c r="G20" s="52">
        <v>8.5</v>
      </c>
      <c r="H20" s="17"/>
      <c r="I20" s="60">
        <v>94800</v>
      </c>
    </row>
    <row r="21" spans="1:10" ht="11.25" customHeight="1" x14ac:dyDescent="0.2">
      <c r="A21" s="37" t="s">
        <v>25</v>
      </c>
      <c r="B21" s="53"/>
      <c r="C21" s="8">
        <v>39800</v>
      </c>
      <c r="D21" s="78"/>
      <c r="E21" s="8">
        <v>386</v>
      </c>
      <c r="F21" s="78"/>
      <c r="G21" s="52">
        <v>9.6999999999999993</v>
      </c>
      <c r="H21" s="17"/>
      <c r="I21" s="60">
        <v>88000</v>
      </c>
    </row>
    <row r="22" spans="1:10" ht="11.25" customHeight="1" x14ac:dyDescent="0.2">
      <c r="A22" s="37" t="s">
        <v>26</v>
      </c>
      <c r="B22" s="53"/>
      <c r="C22" s="8">
        <v>40900</v>
      </c>
      <c r="D22" s="80"/>
      <c r="E22" s="8">
        <v>391</v>
      </c>
      <c r="F22" s="80"/>
      <c r="G22" s="52">
        <v>9.5</v>
      </c>
      <c r="H22" s="17"/>
      <c r="I22" s="60">
        <v>57900</v>
      </c>
    </row>
    <row r="23" spans="1:10" ht="11.25" customHeight="1" x14ac:dyDescent="0.2">
      <c r="A23" s="37" t="s">
        <v>27</v>
      </c>
      <c r="B23" s="62"/>
      <c r="C23" s="8">
        <v>500000</v>
      </c>
      <c r="D23" s="86"/>
      <c r="E23" s="8">
        <v>4610</v>
      </c>
      <c r="F23" s="86"/>
      <c r="G23" s="87">
        <v>9.2499999999999982</v>
      </c>
      <c r="H23" s="86"/>
      <c r="I23" s="8">
        <v>949000</v>
      </c>
    </row>
    <row r="24" spans="1:10" ht="11.25" customHeight="1" x14ac:dyDescent="0.2">
      <c r="A24" s="84" t="s">
        <v>103</v>
      </c>
      <c r="B24" s="62"/>
      <c r="C24" s="103"/>
      <c r="D24" s="103"/>
      <c r="E24" s="103"/>
      <c r="F24" s="103"/>
      <c r="G24" s="103"/>
      <c r="H24" s="103"/>
      <c r="I24" s="103"/>
    </row>
    <row r="25" spans="1:10" ht="11.25" customHeight="1" x14ac:dyDescent="0.2">
      <c r="A25" s="100" t="s">
        <v>28</v>
      </c>
      <c r="B25" s="62"/>
      <c r="C25" s="8">
        <v>30600</v>
      </c>
      <c r="D25" s="86"/>
      <c r="E25" s="8">
        <v>399</v>
      </c>
      <c r="F25" s="86"/>
      <c r="G25" s="87">
        <v>13</v>
      </c>
      <c r="H25" s="86"/>
      <c r="I25" s="8">
        <v>76100</v>
      </c>
    </row>
    <row r="26" spans="1:10" ht="11.25" customHeight="1" x14ac:dyDescent="0.2">
      <c r="A26" s="100" t="s">
        <v>29</v>
      </c>
      <c r="B26" s="62"/>
      <c r="C26" s="8">
        <v>45100</v>
      </c>
      <c r="D26" s="86"/>
      <c r="E26" s="8">
        <v>432</v>
      </c>
      <c r="F26" s="86"/>
      <c r="G26" s="87">
        <v>10</v>
      </c>
      <c r="H26" s="86"/>
      <c r="I26" s="8">
        <v>72800</v>
      </c>
    </row>
    <row r="27" spans="1:10" ht="11.25" customHeight="1" x14ac:dyDescent="0.2">
      <c r="A27" s="100" t="s">
        <v>30</v>
      </c>
      <c r="B27" s="62"/>
      <c r="C27" s="11">
        <v>41900</v>
      </c>
      <c r="D27" s="101"/>
      <c r="E27" s="11">
        <v>366</v>
      </c>
      <c r="F27" s="101"/>
      <c r="G27" s="102">
        <v>8.6999999999999993</v>
      </c>
      <c r="H27" s="101"/>
      <c r="I27" s="11">
        <v>72600</v>
      </c>
      <c r="J27" s="39" t="s">
        <v>122</v>
      </c>
    </row>
    <row r="28" spans="1:10" ht="11.25" customHeight="1" x14ac:dyDescent="0.2">
      <c r="A28" s="45" t="s">
        <v>109</v>
      </c>
      <c r="B28" s="62"/>
      <c r="C28" s="41">
        <v>118000</v>
      </c>
      <c r="D28" s="85"/>
      <c r="E28" s="41">
        <v>1200</v>
      </c>
      <c r="F28" s="85"/>
      <c r="G28" s="124">
        <v>9.7312499999999993</v>
      </c>
      <c r="H28" s="85"/>
      <c r="I28" s="41">
        <v>222000</v>
      </c>
      <c r="J28" s="39" t="s">
        <v>122</v>
      </c>
    </row>
    <row r="29" spans="1:10" ht="11.25" customHeight="1" x14ac:dyDescent="0.2">
      <c r="A29" s="145" t="s">
        <v>48</v>
      </c>
      <c r="B29" s="145"/>
      <c r="C29" s="145"/>
      <c r="D29" s="145"/>
      <c r="E29" s="145"/>
      <c r="F29" s="145"/>
      <c r="G29" s="145"/>
      <c r="H29" s="145"/>
      <c r="I29" s="145"/>
    </row>
    <row r="30" spans="1:10" ht="11.25" customHeight="1" x14ac:dyDescent="0.2">
      <c r="A30" s="140" t="s">
        <v>49</v>
      </c>
      <c r="B30" s="140"/>
      <c r="C30" s="140"/>
      <c r="D30" s="140"/>
      <c r="E30" s="140"/>
      <c r="F30" s="140"/>
      <c r="G30" s="140"/>
      <c r="H30" s="140"/>
      <c r="I30" s="140"/>
    </row>
    <row r="32" spans="1:10" ht="11.25" customHeight="1" x14ac:dyDescent="0.2">
      <c r="A32" s="39" t="s">
        <v>123</v>
      </c>
    </row>
  </sheetData>
  <mergeCells count="9">
    <mergeCell ref="A29:I29"/>
    <mergeCell ref="A30:I30"/>
    <mergeCell ref="C6:I6"/>
    <mergeCell ref="C7:G7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40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14" customWidth="1"/>
    <col min="2" max="2" width="1.7109375" style="14" customWidth="1"/>
    <col min="3" max="3" width="8.7109375" style="14" customWidth="1"/>
    <col min="4" max="4" width="1.7109375" style="14" customWidth="1"/>
    <col min="5" max="5" width="8.7109375" style="14" customWidth="1"/>
    <col min="6" max="6" width="1.7109375" style="14" customWidth="1"/>
    <col min="7" max="7" width="8.7109375" style="14" customWidth="1"/>
    <col min="8" max="8" width="1.7109375" style="14" customWidth="1"/>
    <col min="9" max="9" width="8.7109375" style="14" customWidth="1"/>
    <col min="10" max="16384" width="8.85546875" style="14"/>
  </cols>
  <sheetData>
    <row r="1" spans="1:9" ht="11.25" customHeight="1" x14ac:dyDescent="0.25">
      <c r="A1" s="135" t="s">
        <v>50</v>
      </c>
      <c r="B1" s="135"/>
      <c r="C1" s="135"/>
      <c r="D1" s="135"/>
      <c r="E1" s="135"/>
      <c r="F1" s="135"/>
      <c r="G1" s="135"/>
      <c r="H1" s="135"/>
      <c r="I1" s="135"/>
    </row>
    <row r="2" spans="1:9" ht="11.25" customHeight="1" x14ac:dyDescent="0.25">
      <c r="A2" s="135" t="s">
        <v>51</v>
      </c>
      <c r="B2" s="135"/>
      <c r="C2" s="135"/>
      <c r="D2" s="135"/>
      <c r="E2" s="135"/>
      <c r="F2" s="135"/>
      <c r="G2" s="135"/>
      <c r="H2" s="135"/>
      <c r="I2" s="135"/>
    </row>
    <row r="3" spans="1:9" ht="11.25" customHeight="1" x14ac:dyDescent="0.25">
      <c r="A3" s="135"/>
      <c r="B3" s="135"/>
      <c r="C3" s="135"/>
      <c r="D3" s="135"/>
      <c r="E3" s="135"/>
      <c r="F3" s="135"/>
      <c r="G3" s="135"/>
      <c r="H3" s="135"/>
      <c r="I3" s="135"/>
    </row>
    <row r="4" spans="1:9" ht="11.25" customHeight="1" x14ac:dyDescent="0.25">
      <c r="A4" s="136" t="s">
        <v>75</v>
      </c>
      <c r="B4" s="136"/>
      <c r="C4" s="136"/>
      <c r="D4" s="136"/>
      <c r="E4" s="136"/>
      <c r="F4" s="136"/>
      <c r="G4" s="136"/>
      <c r="H4" s="136"/>
      <c r="I4" s="136"/>
    </row>
    <row r="5" spans="1:9" ht="11.25" customHeight="1" x14ac:dyDescent="0.25">
      <c r="A5" s="137"/>
      <c r="B5" s="137"/>
      <c r="C5" s="137"/>
      <c r="D5" s="137"/>
      <c r="E5" s="137"/>
      <c r="F5" s="137"/>
      <c r="G5" s="137"/>
      <c r="H5" s="137"/>
      <c r="I5" s="137"/>
    </row>
    <row r="6" spans="1:9" ht="11.25" customHeight="1" x14ac:dyDescent="0.25">
      <c r="A6" s="88"/>
      <c r="B6" s="88"/>
      <c r="C6" s="88"/>
      <c r="D6" s="118"/>
      <c r="E6" s="118"/>
      <c r="F6" s="118"/>
      <c r="G6" s="118" t="s">
        <v>98</v>
      </c>
      <c r="H6" s="118"/>
      <c r="I6" s="118"/>
    </row>
    <row r="7" spans="1:9" ht="11.25" customHeight="1" x14ac:dyDescent="0.25">
      <c r="A7" s="15"/>
      <c r="B7" s="15"/>
      <c r="C7" s="90"/>
      <c r="D7" s="96"/>
      <c r="E7" s="104"/>
      <c r="F7" s="43"/>
      <c r="G7" s="43"/>
      <c r="H7" s="43"/>
      <c r="I7" s="43" t="s">
        <v>104</v>
      </c>
    </row>
    <row r="8" spans="1:9" ht="11.25" customHeight="1" x14ac:dyDescent="0.25">
      <c r="A8" s="42" t="s">
        <v>88</v>
      </c>
      <c r="B8" s="36"/>
      <c r="C8" s="89" t="s">
        <v>101</v>
      </c>
      <c r="D8" s="36"/>
      <c r="E8" s="36" t="s">
        <v>29</v>
      </c>
      <c r="F8" s="36"/>
      <c r="G8" s="36" t="s">
        <v>30</v>
      </c>
      <c r="H8" s="36"/>
      <c r="I8" s="91" t="s">
        <v>30</v>
      </c>
    </row>
    <row r="9" spans="1:9" ht="11.25" customHeight="1" x14ac:dyDescent="0.25">
      <c r="A9" s="6" t="s">
        <v>52</v>
      </c>
      <c r="B9" s="7"/>
    </row>
    <row r="10" spans="1:9" ht="11.25" customHeight="1" x14ac:dyDescent="0.25">
      <c r="A10" s="44" t="s">
        <v>76</v>
      </c>
      <c r="B10" s="7"/>
    </row>
    <row r="11" spans="1:9" ht="10.9" customHeight="1" x14ac:dyDescent="0.25">
      <c r="A11" s="45" t="s">
        <v>53</v>
      </c>
      <c r="B11" s="7"/>
      <c r="C11" s="14">
        <v>112</v>
      </c>
      <c r="E11" s="107">
        <v>40</v>
      </c>
      <c r="F11" s="51"/>
      <c r="G11" s="107">
        <v>24</v>
      </c>
      <c r="H11" s="51"/>
      <c r="I11" s="20">
        <v>84</v>
      </c>
    </row>
    <row r="12" spans="1:9" ht="11.25" customHeight="1" x14ac:dyDescent="0.25">
      <c r="A12" s="45" t="s">
        <v>54</v>
      </c>
      <c r="B12" s="7"/>
      <c r="C12" s="20">
        <v>6310</v>
      </c>
      <c r="D12" s="51"/>
      <c r="E12" s="107">
        <v>902</v>
      </c>
      <c r="F12" s="51"/>
      <c r="G12" s="107">
        <v>365</v>
      </c>
      <c r="H12" s="51"/>
      <c r="I12" s="20">
        <v>1860</v>
      </c>
    </row>
    <row r="13" spans="1:9" ht="11.25" customHeight="1" x14ac:dyDescent="0.25">
      <c r="A13" s="45" t="s">
        <v>55</v>
      </c>
      <c r="B13" s="7"/>
      <c r="C13" s="20">
        <v>2740</v>
      </c>
      <c r="D13" s="50"/>
      <c r="E13" s="107">
        <v>160</v>
      </c>
      <c r="F13" s="51"/>
      <c r="G13" s="107">
        <v>230</v>
      </c>
      <c r="H13" s="51"/>
      <c r="I13" s="20">
        <v>647</v>
      </c>
    </row>
    <row r="14" spans="1:9" ht="11.25" customHeight="1" x14ac:dyDescent="0.25">
      <c r="A14" s="45" t="s">
        <v>56</v>
      </c>
      <c r="B14" s="7"/>
      <c r="C14" s="20">
        <v>1310</v>
      </c>
      <c r="D14" s="50"/>
      <c r="E14" s="107">
        <v>191</v>
      </c>
      <c r="F14" s="51"/>
      <c r="G14" s="107">
        <v>228</v>
      </c>
      <c r="H14" s="51"/>
      <c r="I14" s="20">
        <v>439</v>
      </c>
    </row>
    <row r="15" spans="1:9" ht="11.25" customHeight="1" x14ac:dyDescent="0.25">
      <c r="A15" s="45" t="s">
        <v>106</v>
      </c>
      <c r="B15" s="7"/>
      <c r="C15" s="20" t="s">
        <v>99</v>
      </c>
      <c r="D15" s="50"/>
      <c r="E15" s="107">
        <v>80</v>
      </c>
      <c r="F15" s="51"/>
      <c r="G15" s="107">
        <v>80</v>
      </c>
      <c r="H15" s="51"/>
      <c r="I15" s="20">
        <v>160</v>
      </c>
    </row>
    <row r="16" spans="1:9" ht="11.25" customHeight="1" x14ac:dyDescent="0.25">
      <c r="A16" s="45" t="s">
        <v>57</v>
      </c>
      <c r="B16" s="7"/>
      <c r="C16" s="20">
        <v>10500</v>
      </c>
      <c r="D16" s="51"/>
      <c r="E16" s="107">
        <v>285</v>
      </c>
      <c r="F16" s="51"/>
      <c r="G16" s="107">
        <v>1110</v>
      </c>
      <c r="H16" s="51"/>
      <c r="I16" s="20">
        <v>1780</v>
      </c>
    </row>
    <row r="17" spans="1:9" ht="11.25" customHeight="1" x14ac:dyDescent="0.25">
      <c r="A17" s="45" t="s">
        <v>58</v>
      </c>
      <c r="B17" s="7"/>
      <c r="C17" s="20">
        <v>7590</v>
      </c>
      <c r="D17" s="50"/>
      <c r="E17" s="107">
        <v>830</v>
      </c>
      <c r="F17" s="51"/>
      <c r="G17" s="107">
        <v>837</v>
      </c>
      <c r="H17" s="51"/>
      <c r="I17" s="20">
        <v>2840</v>
      </c>
    </row>
    <row r="18" spans="1:9" ht="11.25" customHeight="1" x14ac:dyDescent="0.25">
      <c r="A18" s="45" t="s">
        <v>59</v>
      </c>
      <c r="B18" s="7"/>
      <c r="C18" s="20">
        <v>6660</v>
      </c>
      <c r="D18" s="50"/>
      <c r="E18" s="107">
        <v>550</v>
      </c>
      <c r="F18" s="51"/>
      <c r="G18" s="107">
        <v>612</v>
      </c>
      <c r="H18" s="51"/>
      <c r="I18" s="20">
        <v>2360</v>
      </c>
    </row>
    <row r="19" spans="1:9" ht="11.25" customHeight="1" x14ac:dyDescent="0.25">
      <c r="A19" s="45" t="s">
        <v>105</v>
      </c>
      <c r="B19" s="7"/>
      <c r="C19" s="20">
        <v>731</v>
      </c>
      <c r="D19" s="50"/>
      <c r="E19" s="107">
        <v>45</v>
      </c>
      <c r="F19" s="51"/>
      <c r="G19" s="107">
        <v>112</v>
      </c>
      <c r="H19" s="51"/>
      <c r="I19" s="20">
        <v>269</v>
      </c>
    </row>
    <row r="20" spans="1:9" ht="11.25" customHeight="1" x14ac:dyDescent="0.25">
      <c r="A20" s="45" t="s">
        <v>107</v>
      </c>
      <c r="B20" s="7"/>
      <c r="C20" s="20" t="s">
        <v>99</v>
      </c>
      <c r="D20" s="50"/>
      <c r="E20" s="107" t="s">
        <v>99</v>
      </c>
      <c r="F20" s="51"/>
      <c r="G20" s="107">
        <v>261</v>
      </c>
      <c r="H20" s="51"/>
      <c r="I20" s="20">
        <v>542</v>
      </c>
    </row>
    <row r="21" spans="1:9" ht="11.25" customHeight="1" x14ac:dyDescent="0.25">
      <c r="A21" s="45" t="s">
        <v>60</v>
      </c>
      <c r="B21" s="7"/>
      <c r="C21" s="20">
        <v>422</v>
      </c>
      <c r="D21" s="50"/>
      <c r="E21" s="107">
        <v>71</v>
      </c>
      <c r="F21" s="51"/>
      <c r="G21" s="107">
        <v>45</v>
      </c>
      <c r="H21" s="51"/>
      <c r="I21" s="20">
        <v>136</v>
      </c>
    </row>
    <row r="22" spans="1:9" ht="11.25" customHeight="1" x14ac:dyDescent="0.25">
      <c r="A22" s="45" t="s">
        <v>61</v>
      </c>
      <c r="B22" s="7"/>
      <c r="C22" s="20">
        <v>400</v>
      </c>
      <c r="D22" s="51"/>
      <c r="E22" s="107">
        <v>20</v>
      </c>
      <c r="F22" s="51"/>
      <c r="G22" s="107">
        <v>26</v>
      </c>
      <c r="H22" s="51"/>
      <c r="I22" s="20">
        <v>96</v>
      </c>
    </row>
    <row r="23" spans="1:9" ht="11.25" customHeight="1" x14ac:dyDescent="0.25">
      <c r="A23" s="46" t="s">
        <v>62</v>
      </c>
      <c r="B23" s="15"/>
      <c r="C23" s="41">
        <v>36800</v>
      </c>
      <c r="D23" s="66"/>
      <c r="E23" s="41">
        <v>3170</v>
      </c>
      <c r="F23" s="75"/>
      <c r="G23" s="41">
        <v>3930</v>
      </c>
      <c r="H23" s="93"/>
      <c r="I23" s="41">
        <v>11200</v>
      </c>
    </row>
    <row r="24" spans="1:9" ht="11.25" customHeight="1" x14ac:dyDescent="0.25">
      <c r="A24" s="6" t="s">
        <v>77</v>
      </c>
      <c r="B24" s="7"/>
      <c r="C24" s="21"/>
      <c r="D24" s="65"/>
      <c r="E24" s="112"/>
      <c r="F24" s="76"/>
      <c r="G24" s="123"/>
      <c r="H24" s="123"/>
      <c r="I24" s="21"/>
    </row>
    <row r="25" spans="1:9" ht="11.25" customHeight="1" x14ac:dyDescent="0.25">
      <c r="A25" s="45" t="s">
        <v>83</v>
      </c>
      <c r="B25" s="7"/>
      <c r="C25" s="21">
        <v>1440</v>
      </c>
      <c r="D25" s="65"/>
      <c r="E25" s="21">
        <v>56</v>
      </c>
      <c r="F25" s="74"/>
      <c r="G25" s="21">
        <v>107</v>
      </c>
      <c r="H25" s="122"/>
      <c r="I25" s="20">
        <v>279</v>
      </c>
    </row>
    <row r="26" spans="1:9" ht="11.25" customHeight="1" x14ac:dyDescent="0.25">
      <c r="A26" s="45" t="s">
        <v>84</v>
      </c>
      <c r="B26" s="7"/>
      <c r="C26" s="21">
        <v>1460</v>
      </c>
      <c r="D26" s="65"/>
      <c r="E26" s="21">
        <v>121</v>
      </c>
      <c r="F26" s="74"/>
      <c r="G26" s="21">
        <v>112</v>
      </c>
      <c r="H26" s="120"/>
      <c r="I26" s="20">
        <v>360</v>
      </c>
    </row>
    <row r="27" spans="1:9" ht="11.25" customHeight="1" x14ac:dyDescent="0.25">
      <c r="A27" s="45" t="s">
        <v>78</v>
      </c>
      <c r="B27" s="7"/>
      <c r="C27" s="21">
        <v>189</v>
      </c>
      <c r="D27" s="65"/>
      <c r="E27" s="21">
        <v>9</v>
      </c>
      <c r="F27" s="74"/>
      <c r="G27" s="21">
        <v>4</v>
      </c>
      <c r="H27" s="120"/>
      <c r="I27" s="20">
        <v>23</v>
      </c>
    </row>
    <row r="28" spans="1:9" ht="11.25" customHeight="1" x14ac:dyDescent="0.25">
      <c r="A28" s="45" t="s">
        <v>79</v>
      </c>
      <c r="B28" s="7"/>
      <c r="C28" s="21">
        <v>92</v>
      </c>
      <c r="D28" s="65"/>
      <c r="E28" s="20">
        <v>1</v>
      </c>
      <c r="F28" s="74"/>
      <c r="G28" s="20">
        <v>1</v>
      </c>
      <c r="H28" s="120"/>
      <c r="I28" s="20">
        <v>1</v>
      </c>
    </row>
    <row r="29" spans="1:9" ht="11.25" customHeight="1" x14ac:dyDescent="0.25">
      <c r="A29" s="45" t="s">
        <v>85</v>
      </c>
      <c r="B29" s="7"/>
      <c r="C29" s="21">
        <v>89</v>
      </c>
      <c r="D29" s="65"/>
      <c r="E29" s="21">
        <v>6</v>
      </c>
      <c r="F29" s="74"/>
      <c r="G29" s="21">
        <v>2</v>
      </c>
      <c r="H29" s="120"/>
      <c r="I29" s="20">
        <v>14</v>
      </c>
    </row>
    <row r="30" spans="1:9" ht="11.25" customHeight="1" x14ac:dyDescent="0.25">
      <c r="A30" s="45" t="s">
        <v>80</v>
      </c>
      <c r="B30" s="7"/>
      <c r="C30" s="21">
        <v>143</v>
      </c>
      <c r="D30" s="65"/>
      <c r="E30" s="21">
        <v>1</v>
      </c>
      <c r="F30" s="74"/>
      <c r="G30" s="21">
        <v>22</v>
      </c>
      <c r="H30" s="120"/>
      <c r="I30" s="20">
        <v>36</v>
      </c>
    </row>
    <row r="31" spans="1:9" ht="11.25" customHeight="1" x14ac:dyDescent="0.25">
      <c r="A31" s="45" t="s">
        <v>86</v>
      </c>
      <c r="B31" s="7"/>
      <c r="C31" s="21">
        <v>47700</v>
      </c>
      <c r="D31" s="65"/>
      <c r="E31" s="21">
        <v>2660</v>
      </c>
      <c r="F31" s="74"/>
      <c r="G31" s="21">
        <v>2670</v>
      </c>
      <c r="H31" s="120"/>
      <c r="I31" s="20">
        <v>9160</v>
      </c>
    </row>
    <row r="32" spans="1:9" ht="11.25" customHeight="1" x14ac:dyDescent="0.25">
      <c r="A32" s="45" t="s">
        <v>97</v>
      </c>
      <c r="B32" s="7"/>
      <c r="C32" s="21">
        <v>1060</v>
      </c>
      <c r="D32" s="65"/>
      <c r="E32" s="21">
        <v>97</v>
      </c>
      <c r="F32" s="74"/>
      <c r="G32" s="21">
        <v>66</v>
      </c>
      <c r="H32" s="120"/>
      <c r="I32" s="20">
        <v>230</v>
      </c>
    </row>
    <row r="33" spans="1:9" ht="11.25" customHeight="1" x14ac:dyDescent="0.25">
      <c r="A33" s="6" t="s">
        <v>81</v>
      </c>
      <c r="B33" s="15"/>
      <c r="C33" s="8"/>
      <c r="D33" s="68"/>
      <c r="E33" s="113"/>
      <c r="F33" s="77"/>
      <c r="G33" s="121"/>
      <c r="H33" s="94"/>
      <c r="I33" s="8"/>
    </row>
    <row r="34" spans="1:9" ht="11.25" customHeight="1" x14ac:dyDescent="0.25">
      <c r="A34" s="37" t="s">
        <v>82</v>
      </c>
      <c r="B34" s="7"/>
      <c r="C34" s="21">
        <v>962</v>
      </c>
      <c r="D34" s="67"/>
      <c r="E34" s="108">
        <v>55</v>
      </c>
      <c r="F34" s="74"/>
      <c r="G34" s="108">
        <v>69</v>
      </c>
      <c r="H34" s="92"/>
      <c r="I34" s="20">
        <v>169</v>
      </c>
    </row>
    <row r="35" spans="1:9" ht="11.25" customHeight="1" x14ac:dyDescent="0.25">
      <c r="A35" s="9" t="s">
        <v>83</v>
      </c>
      <c r="B35" s="38"/>
      <c r="C35" s="11">
        <v>885</v>
      </c>
      <c r="D35" s="3"/>
      <c r="E35" s="108">
        <v>67</v>
      </c>
      <c r="F35" s="81"/>
      <c r="G35" s="108">
        <v>112</v>
      </c>
      <c r="H35" s="92"/>
      <c r="I35" s="20">
        <v>210</v>
      </c>
    </row>
    <row r="36" spans="1:9" ht="11.25" customHeight="1" x14ac:dyDescent="0.25">
      <c r="A36" s="147" t="s">
        <v>100</v>
      </c>
      <c r="B36" s="139"/>
      <c r="C36" s="139"/>
      <c r="D36" s="139"/>
      <c r="E36" s="139"/>
      <c r="F36" s="139"/>
      <c r="G36" s="139"/>
      <c r="H36" s="139"/>
      <c r="I36" s="139"/>
    </row>
    <row r="37" spans="1:9" ht="11.25" customHeight="1" x14ac:dyDescent="0.25">
      <c r="A37" s="151" t="s">
        <v>48</v>
      </c>
      <c r="B37" s="141"/>
      <c r="C37" s="141"/>
      <c r="D37" s="141"/>
      <c r="E37" s="141"/>
      <c r="F37" s="141"/>
      <c r="G37" s="141"/>
      <c r="H37" s="141"/>
      <c r="I37" s="141"/>
    </row>
    <row r="38" spans="1:9" ht="11.25" customHeight="1" x14ac:dyDescent="0.25">
      <c r="A38" s="149" t="s">
        <v>112</v>
      </c>
      <c r="B38" s="141"/>
      <c r="C38" s="141"/>
      <c r="D38" s="141"/>
      <c r="E38" s="141"/>
      <c r="F38" s="141"/>
      <c r="G38" s="141"/>
      <c r="H38" s="141"/>
      <c r="I38" s="141"/>
    </row>
    <row r="39" spans="1:9" ht="11.2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</row>
    <row r="40" spans="1:9" ht="11.25" customHeight="1" x14ac:dyDescent="0.25">
      <c r="A40" s="148" t="s">
        <v>63</v>
      </c>
      <c r="B40" s="141"/>
      <c r="C40" s="141"/>
      <c r="D40" s="141"/>
      <c r="E40" s="141"/>
      <c r="F40" s="141"/>
      <c r="G40" s="141"/>
      <c r="H40" s="141"/>
      <c r="I40" s="141"/>
    </row>
  </sheetData>
  <mergeCells count="10">
    <mergeCell ref="A36:I36"/>
    <mergeCell ref="A40:I40"/>
    <mergeCell ref="A39:I39"/>
    <mergeCell ref="A38:I38"/>
    <mergeCell ref="A37:I37"/>
    <mergeCell ref="A5:I5"/>
    <mergeCell ref="A4:I4"/>
    <mergeCell ref="A3:I3"/>
    <mergeCell ref="A2:I2"/>
    <mergeCell ref="A1:I1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78A06-4EC5-4642-82B7-622A30733F36}">
  <dimension ref="A1:Q39"/>
  <sheetViews>
    <sheetView zoomScaleNormal="100" workbookViewId="0">
      <selection sqref="A1:Q1"/>
    </sheetView>
  </sheetViews>
  <sheetFormatPr defaultColWidth="8.85546875" defaultRowHeight="11.25" customHeight="1" x14ac:dyDescent="0.25"/>
  <cols>
    <col min="1" max="1" width="17.85546875" style="14" customWidth="1"/>
    <col min="2" max="2" width="1.7109375" style="14" customWidth="1"/>
    <col min="3" max="3" width="6.7109375" style="14" customWidth="1"/>
    <col min="4" max="4" width="1.7109375" style="14" customWidth="1"/>
    <col min="5" max="5" width="7.5703125" style="14" customWidth="1"/>
    <col min="6" max="6" width="1.7109375" style="18" customWidth="1"/>
    <col min="7" max="7" width="8.7109375" style="14" customWidth="1"/>
    <col min="8" max="8" width="1.7109375" style="18" customWidth="1"/>
    <col min="9" max="9" width="7.85546875" style="14" customWidth="1"/>
    <col min="10" max="10" width="1.7109375" style="13" customWidth="1"/>
    <col min="11" max="11" width="8.140625" style="14" customWidth="1"/>
    <col min="12" max="12" width="1.7109375" style="14" customWidth="1"/>
    <col min="13" max="13" width="8.5703125" style="14" customWidth="1"/>
    <col min="14" max="14" width="1.7109375" style="14" customWidth="1"/>
    <col min="15" max="15" width="7.28515625" style="14" customWidth="1"/>
    <col min="16" max="16" width="1.7109375" style="14" customWidth="1"/>
    <col min="17" max="17" width="7.28515625" style="14" customWidth="1"/>
    <col min="18" max="16384" width="8.85546875" style="14"/>
  </cols>
  <sheetData>
    <row r="1" spans="1:17" ht="11.25" customHeight="1" x14ac:dyDescent="0.25">
      <c r="A1" s="135" t="s">
        <v>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53"/>
      <c r="Q1" s="153"/>
    </row>
    <row r="2" spans="1:17" ht="11.25" customHeight="1" x14ac:dyDescent="0.25">
      <c r="A2" s="135" t="s">
        <v>73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53"/>
      <c r="Q2" s="153"/>
    </row>
    <row r="3" spans="1:17" ht="11.25" customHeight="1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53"/>
      <c r="Q3" s="153"/>
    </row>
    <row r="4" spans="1:17" ht="11.25" customHeight="1" x14ac:dyDescent="0.25">
      <c r="A4" s="135" t="s">
        <v>65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53"/>
      <c r="Q4" s="153"/>
    </row>
    <row r="5" spans="1:17" ht="11.25" customHeight="1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54"/>
      <c r="Q5" s="154"/>
    </row>
    <row r="6" spans="1:17" ht="11.25" customHeight="1" x14ac:dyDescent="0.25">
      <c r="A6" s="125"/>
      <c r="B6" s="125"/>
      <c r="C6" s="105"/>
      <c r="D6" s="104"/>
      <c r="E6" s="152">
        <v>2019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</row>
    <row r="7" spans="1:17" ht="11.25" customHeight="1" x14ac:dyDescent="0.25">
      <c r="A7" s="22"/>
      <c r="B7" s="22"/>
      <c r="C7" s="125"/>
      <c r="D7" s="106"/>
      <c r="E7" s="137" t="s">
        <v>29</v>
      </c>
      <c r="F7" s="137"/>
      <c r="G7" s="137"/>
      <c r="H7" s="137"/>
      <c r="I7" s="137"/>
      <c r="J7" s="125"/>
      <c r="K7" s="137" t="s">
        <v>30</v>
      </c>
      <c r="L7" s="137"/>
      <c r="M7" s="137"/>
      <c r="N7" s="137"/>
      <c r="O7" s="137"/>
      <c r="P7" s="125"/>
      <c r="Q7" s="14" t="s">
        <v>108</v>
      </c>
    </row>
    <row r="8" spans="1:17" ht="11.25" customHeight="1" x14ac:dyDescent="0.25">
      <c r="A8" s="126" t="s">
        <v>66</v>
      </c>
      <c r="B8" s="126"/>
      <c r="C8" s="126" t="s">
        <v>101</v>
      </c>
      <c r="D8" s="23"/>
      <c r="E8" s="126" t="s">
        <v>5</v>
      </c>
      <c r="F8" s="23"/>
      <c r="G8" s="126" t="s">
        <v>6</v>
      </c>
      <c r="H8" s="126"/>
      <c r="I8" s="126" t="s">
        <v>62</v>
      </c>
      <c r="J8" s="126"/>
      <c r="K8" s="126" t="s">
        <v>5</v>
      </c>
      <c r="L8" s="23"/>
      <c r="M8" s="126" t="s">
        <v>6</v>
      </c>
      <c r="N8" s="126"/>
      <c r="O8" s="126" t="s">
        <v>62</v>
      </c>
      <c r="P8" s="125"/>
      <c r="Q8" s="14" t="s">
        <v>30</v>
      </c>
    </row>
    <row r="9" spans="1:17" ht="11.25" customHeight="1" x14ac:dyDescent="0.25">
      <c r="A9" s="6" t="s">
        <v>116</v>
      </c>
      <c r="B9" s="15"/>
      <c r="C9" s="8">
        <v>2240</v>
      </c>
      <c r="D9" s="24"/>
      <c r="E9" s="8">
        <v>172</v>
      </c>
      <c r="F9" s="19"/>
      <c r="G9" s="47" t="s">
        <v>99</v>
      </c>
      <c r="H9" s="21"/>
      <c r="I9" s="21">
        <v>172</v>
      </c>
      <c r="J9" s="127"/>
      <c r="K9" s="8">
        <v>169</v>
      </c>
      <c r="L9" s="19"/>
      <c r="M9" s="47" t="s">
        <v>99</v>
      </c>
      <c r="N9" s="21"/>
      <c r="O9" s="21">
        <v>169</v>
      </c>
      <c r="P9" s="41"/>
      <c r="Q9" s="116">
        <v>511</v>
      </c>
    </row>
    <row r="10" spans="1:17" ht="11.25" customHeight="1" x14ac:dyDescent="0.25">
      <c r="A10" s="6" t="s">
        <v>67</v>
      </c>
      <c r="B10" s="15"/>
      <c r="C10" s="8">
        <v>231</v>
      </c>
      <c r="D10" s="24"/>
      <c r="E10" s="21">
        <v>14</v>
      </c>
      <c r="F10" s="19"/>
      <c r="G10" s="48" t="s">
        <v>111</v>
      </c>
      <c r="H10" s="21"/>
      <c r="I10" s="21">
        <v>14</v>
      </c>
      <c r="J10" s="127"/>
      <c r="K10" s="21">
        <v>15</v>
      </c>
      <c r="L10" s="19"/>
      <c r="M10" s="48" t="s">
        <v>111</v>
      </c>
      <c r="N10" s="21"/>
      <c r="O10" s="21">
        <v>15</v>
      </c>
      <c r="P10" s="21"/>
      <c r="Q10" s="14">
        <v>49</v>
      </c>
    </row>
    <row r="11" spans="1:17" ht="11.25" customHeight="1" x14ac:dyDescent="0.25">
      <c r="A11" s="6" t="s">
        <v>68</v>
      </c>
      <c r="B11" s="15"/>
      <c r="C11" s="8">
        <v>1720</v>
      </c>
      <c r="D11" s="24"/>
      <c r="E11" s="21">
        <v>73</v>
      </c>
      <c r="F11" s="127" t="s">
        <v>119</v>
      </c>
      <c r="G11" s="21">
        <v>67</v>
      </c>
      <c r="H11" s="127" t="s">
        <v>119</v>
      </c>
      <c r="I11" s="21">
        <v>141</v>
      </c>
      <c r="J11" s="127" t="s">
        <v>119</v>
      </c>
      <c r="K11" s="21">
        <v>65</v>
      </c>
      <c r="L11" s="19"/>
      <c r="M11" s="21">
        <v>81</v>
      </c>
      <c r="N11" s="21"/>
      <c r="O11" s="21">
        <v>146</v>
      </c>
      <c r="P11" s="21"/>
      <c r="Q11" s="14">
        <v>434</v>
      </c>
    </row>
    <row r="12" spans="1:17" ht="11.25" customHeight="1" x14ac:dyDescent="0.25">
      <c r="A12" s="6" t="s">
        <v>69</v>
      </c>
      <c r="B12" s="15"/>
      <c r="C12" s="8">
        <v>3840</v>
      </c>
      <c r="D12" s="24"/>
      <c r="E12" s="21">
        <v>335</v>
      </c>
      <c r="F12" s="19"/>
      <c r="G12" s="47" t="s">
        <v>99</v>
      </c>
      <c r="H12" s="21"/>
      <c r="I12" s="21">
        <v>335</v>
      </c>
      <c r="J12" s="127"/>
      <c r="K12" s="21">
        <v>325</v>
      </c>
      <c r="L12" s="19"/>
      <c r="M12" s="47" t="s">
        <v>111</v>
      </c>
      <c r="N12" s="21"/>
      <c r="O12" s="21">
        <v>325</v>
      </c>
      <c r="P12" s="21"/>
      <c r="Q12" s="117">
        <v>1000</v>
      </c>
    </row>
    <row r="13" spans="1:17" ht="11.25" customHeight="1" x14ac:dyDescent="0.25">
      <c r="A13" s="6" t="s">
        <v>70</v>
      </c>
      <c r="B13" s="15"/>
      <c r="C13" s="8">
        <v>3180</v>
      </c>
      <c r="D13" s="24"/>
      <c r="E13" s="21">
        <v>175</v>
      </c>
      <c r="F13" s="19"/>
      <c r="G13" s="73" t="s">
        <v>111</v>
      </c>
      <c r="H13" s="21"/>
      <c r="I13" s="21">
        <v>175</v>
      </c>
      <c r="J13" s="127"/>
      <c r="K13" s="21">
        <v>192</v>
      </c>
      <c r="L13" s="19"/>
      <c r="M13" s="48" t="s">
        <v>111</v>
      </c>
      <c r="N13" s="21"/>
      <c r="O13" s="21">
        <v>192</v>
      </c>
      <c r="P13" s="21"/>
      <c r="Q13" s="117">
        <v>874</v>
      </c>
    </row>
    <row r="14" spans="1:17" ht="11.25" customHeight="1" x14ac:dyDescent="0.25">
      <c r="A14" s="6" t="s">
        <v>71</v>
      </c>
      <c r="B14" s="15"/>
      <c r="C14" s="8">
        <v>442</v>
      </c>
      <c r="D14" s="24"/>
      <c r="E14" s="21">
        <v>23</v>
      </c>
      <c r="F14" s="19"/>
      <c r="G14" s="47" t="s">
        <v>99</v>
      </c>
      <c r="H14" s="20"/>
      <c r="I14" s="21">
        <v>23</v>
      </c>
      <c r="J14" s="51"/>
      <c r="K14" s="21">
        <v>22</v>
      </c>
      <c r="L14" s="19"/>
      <c r="M14" s="47" t="s">
        <v>99</v>
      </c>
      <c r="N14" s="20"/>
      <c r="O14" s="21">
        <v>22</v>
      </c>
      <c r="P14" s="21"/>
      <c r="Q14" s="117">
        <v>69</v>
      </c>
    </row>
    <row r="15" spans="1:17" ht="11.25" customHeight="1" x14ac:dyDescent="0.25">
      <c r="A15" s="6" t="s">
        <v>117</v>
      </c>
      <c r="B15" s="15"/>
      <c r="C15" s="8">
        <v>4660</v>
      </c>
      <c r="D15" s="24"/>
      <c r="E15" s="21">
        <v>432</v>
      </c>
      <c r="F15" s="19"/>
      <c r="G15" s="48" t="s">
        <v>111</v>
      </c>
      <c r="H15" s="20"/>
      <c r="I15" s="21">
        <v>432</v>
      </c>
      <c r="J15" s="51"/>
      <c r="K15" s="21">
        <v>390</v>
      </c>
      <c r="L15" s="19"/>
      <c r="M15" s="48" t="s">
        <v>111</v>
      </c>
      <c r="N15" s="20"/>
      <c r="O15" s="21">
        <v>390</v>
      </c>
      <c r="P15" s="21"/>
      <c r="Q15" s="117">
        <v>1230</v>
      </c>
    </row>
    <row r="16" spans="1:17" ht="11.25" customHeight="1" x14ac:dyDescent="0.25">
      <c r="A16" s="6" t="s">
        <v>118</v>
      </c>
      <c r="B16" s="15"/>
      <c r="C16" s="8">
        <v>5900</v>
      </c>
      <c r="D16" s="24"/>
      <c r="E16" s="21">
        <v>477</v>
      </c>
      <c r="F16" s="19"/>
      <c r="G16" s="21">
        <v>118</v>
      </c>
      <c r="H16" s="21"/>
      <c r="I16" s="21">
        <v>594</v>
      </c>
      <c r="J16" s="127"/>
      <c r="K16" s="21">
        <v>478</v>
      </c>
      <c r="L16" s="19"/>
      <c r="M16" s="21">
        <v>116</v>
      </c>
      <c r="N16" s="21"/>
      <c r="O16" s="21">
        <v>594</v>
      </c>
      <c r="P16" s="21"/>
      <c r="Q16" s="117">
        <v>1440</v>
      </c>
    </row>
    <row r="17" spans="1:17" ht="11.25" customHeight="1" x14ac:dyDescent="0.25">
      <c r="A17" s="9" t="s">
        <v>72</v>
      </c>
      <c r="B17" s="10"/>
      <c r="C17" s="30">
        <v>22200</v>
      </c>
      <c r="D17" s="25"/>
      <c r="E17" s="12">
        <v>1700</v>
      </c>
      <c r="F17" s="12"/>
      <c r="G17" s="12">
        <v>184</v>
      </c>
      <c r="H17" s="12"/>
      <c r="I17" s="12">
        <v>1890</v>
      </c>
      <c r="J17" s="49"/>
      <c r="K17" s="30">
        <v>1660</v>
      </c>
      <c r="L17" s="12"/>
      <c r="M17" s="30">
        <v>197</v>
      </c>
      <c r="N17" s="12"/>
      <c r="O17" s="30">
        <v>1850</v>
      </c>
      <c r="P17" s="12"/>
      <c r="Q17" s="12">
        <v>5610</v>
      </c>
    </row>
    <row r="18" spans="1:17" ht="11.25" customHeight="1" x14ac:dyDescent="0.25">
      <c r="A18" s="144" t="s">
        <v>121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55"/>
      <c r="Q18" s="155"/>
    </row>
    <row r="19" spans="1:17" ht="11.25" customHeight="1" x14ac:dyDescent="0.25">
      <c r="A19" s="140" t="s">
        <v>48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53"/>
      <c r="Q19" s="153"/>
    </row>
    <row r="20" spans="1:17" ht="11.25" customHeight="1" x14ac:dyDescent="0.25">
      <c r="A20" s="140" t="s">
        <v>113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53"/>
      <c r="Q20" s="153"/>
    </row>
    <row r="21" spans="1:17" ht="11.25" customHeight="1" x14ac:dyDescent="0.25">
      <c r="A21" s="140" t="s">
        <v>114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53"/>
      <c r="Q21" s="153"/>
    </row>
    <row r="22" spans="1:17" ht="11.25" customHeight="1" x14ac:dyDescent="0.25">
      <c r="A22" s="140" t="s">
        <v>115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53"/>
      <c r="Q22" s="153"/>
    </row>
    <row r="23" spans="1:17" ht="11.25" customHeight="1" x14ac:dyDescent="0.25">
      <c r="A23" s="15"/>
      <c r="B23" s="15"/>
      <c r="C23" s="8"/>
      <c r="D23" s="16"/>
      <c r="E23" s="8"/>
      <c r="F23" s="26"/>
      <c r="G23" s="8"/>
      <c r="H23" s="27"/>
      <c r="I23" s="8"/>
    </row>
    <row r="24" spans="1:17" ht="11.25" customHeight="1" x14ac:dyDescent="0.25">
      <c r="A24" s="15"/>
      <c r="B24" s="15"/>
      <c r="C24" s="8"/>
      <c r="D24" s="16"/>
      <c r="E24" s="8"/>
      <c r="F24" s="26"/>
      <c r="G24" s="8"/>
      <c r="H24" s="27"/>
      <c r="I24" s="16"/>
    </row>
    <row r="25" spans="1:17" ht="11.25" customHeight="1" x14ac:dyDescent="0.25">
      <c r="A25" s="15"/>
      <c r="B25" s="15"/>
      <c r="C25" s="8"/>
      <c r="D25" s="16"/>
      <c r="E25" s="28"/>
      <c r="F25" s="26"/>
      <c r="G25" s="8"/>
      <c r="H25" s="27"/>
      <c r="I25" s="16"/>
    </row>
    <row r="26" spans="1:17" ht="11.25" customHeight="1" x14ac:dyDescent="0.25">
      <c r="A26" s="15"/>
      <c r="B26" s="15"/>
      <c r="C26" s="8"/>
      <c r="D26" s="16"/>
      <c r="E26" s="8"/>
      <c r="F26" s="26"/>
      <c r="G26" s="16"/>
      <c r="H26" s="26"/>
      <c r="I26" s="16"/>
    </row>
    <row r="27" spans="1:17" ht="11.25" customHeight="1" x14ac:dyDescent="0.25">
      <c r="A27" s="15"/>
      <c r="B27" s="15"/>
      <c r="C27" s="8"/>
      <c r="D27" s="16"/>
      <c r="E27" s="8"/>
      <c r="F27" s="26"/>
      <c r="G27" s="8"/>
      <c r="H27" s="27"/>
      <c r="I27" s="8"/>
    </row>
    <row r="28" spans="1:17" ht="11.25" customHeight="1" x14ac:dyDescent="0.25">
      <c r="A28" s="15"/>
      <c r="B28" s="15"/>
      <c r="C28" s="8"/>
      <c r="D28" s="16"/>
      <c r="E28" s="8"/>
      <c r="F28" s="26"/>
      <c r="G28" s="8"/>
      <c r="H28" s="27"/>
      <c r="I28" s="8"/>
    </row>
    <row r="29" spans="1:17" ht="11.25" customHeight="1" x14ac:dyDescent="0.25">
      <c r="A29" s="15"/>
      <c r="B29" s="15"/>
      <c r="C29" s="8"/>
      <c r="D29" s="16"/>
      <c r="E29" s="8"/>
      <c r="F29" s="26"/>
      <c r="G29" s="8"/>
      <c r="H29" s="29"/>
      <c r="I29" s="8"/>
    </row>
    <row r="30" spans="1:17" ht="11.25" customHeight="1" x14ac:dyDescent="0.25">
      <c r="A30" s="15"/>
      <c r="B30" s="7"/>
      <c r="C30" s="8"/>
      <c r="D30" s="16"/>
      <c r="E30" s="16"/>
      <c r="F30" s="26"/>
      <c r="G30" s="8"/>
      <c r="H30" s="27"/>
      <c r="I30" s="16"/>
    </row>
    <row r="31" spans="1:17" ht="11.25" customHeight="1" x14ac:dyDescent="0.25">
      <c r="A31" s="7"/>
      <c r="B31" s="15"/>
      <c r="C31" s="8"/>
      <c r="D31" s="16"/>
      <c r="E31" s="16"/>
      <c r="F31" s="26"/>
      <c r="G31" s="16"/>
      <c r="H31" s="26"/>
      <c r="I31" s="16"/>
    </row>
    <row r="32" spans="1:17" ht="11.25" customHeight="1" x14ac:dyDescent="0.25">
      <c r="A32" s="15"/>
      <c r="B32" s="7"/>
      <c r="C32" s="8"/>
      <c r="D32" s="16"/>
      <c r="E32" s="16"/>
      <c r="F32" s="26"/>
      <c r="G32" s="16"/>
      <c r="H32" s="26"/>
      <c r="I32" s="16"/>
    </row>
    <row r="33" spans="1:9" ht="11.25" customHeight="1" x14ac:dyDescent="0.25">
      <c r="A33" s="7"/>
      <c r="B33" s="16"/>
      <c r="C33" s="16"/>
      <c r="D33" s="16"/>
      <c r="E33" s="16"/>
      <c r="F33" s="26"/>
      <c r="G33" s="16"/>
      <c r="H33" s="26"/>
      <c r="I33" s="16"/>
    </row>
    <row r="34" spans="1:9" ht="11.25" customHeight="1" x14ac:dyDescent="0.25">
      <c r="A34" s="16"/>
      <c r="B34" s="24"/>
      <c r="C34" s="19"/>
      <c r="D34" s="19"/>
      <c r="E34" s="19"/>
      <c r="F34" s="24"/>
      <c r="G34" s="19"/>
      <c r="H34" s="24"/>
      <c r="I34" s="19"/>
    </row>
    <row r="35" spans="1:9" ht="11.25" customHeight="1" x14ac:dyDescent="0.25">
      <c r="A35" s="24"/>
      <c r="B35" s="24"/>
      <c r="C35" s="19"/>
      <c r="D35" s="19"/>
      <c r="E35" s="19"/>
      <c r="F35" s="24"/>
      <c r="G35" s="19"/>
      <c r="H35" s="24"/>
      <c r="I35" s="19"/>
    </row>
    <row r="36" spans="1:9" ht="11.25" customHeight="1" x14ac:dyDescent="0.25">
      <c r="A36" s="24"/>
      <c r="B36" s="24"/>
      <c r="C36" s="19"/>
      <c r="D36" s="19"/>
      <c r="E36" s="19"/>
      <c r="F36" s="24"/>
      <c r="G36" s="19"/>
      <c r="H36" s="24"/>
      <c r="I36" s="19"/>
    </row>
    <row r="37" spans="1:9" ht="11.25" customHeight="1" x14ac:dyDescent="0.25">
      <c r="A37" s="24"/>
      <c r="B37" s="24"/>
      <c r="C37" s="19"/>
      <c r="D37" s="19"/>
      <c r="E37" s="19"/>
      <c r="F37" s="24"/>
      <c r="G37" s="19"/>
      <c r="H37" s="24"/>
      <c r="I37" s="19"/>
    </row>
    <row r="38" spans="1:9" ht="11.25" customHeight="1" x14ac:dyDescent="0.25">
      <c r="A38" s="24"/>
      <c r="B38" s="24"/>
      <c r="C38" s="19"/>
      <c r="D38" s="19"/>
      <c r="E38" s="19"/>
      <c r="F38" s="24"/>
      <c r="G38" s="19"/>
      <c r="H38" s="24"/>
      <c r="I38" s="19"/>
    </row>
    <row r="39" spans="1:9" ht="11.25" customHeight="1" x14ac:dyDescent="0.25">
      <c r="A39" s="24"/>
      <c r="C39" s="19"/>
      <c r="D39" s="19"/>
      <c r="E39" s="19"/>
      <c r="F39" s="24"/>
      <c r="G39" s="19"/>
      <c r="H39" s="24"/>
      <c r="I39" s="19"/>
    </row>
  </sheetData>
  <mergeCells count="13">
    <mergeCell ref="A22:Q22"/>
    <mergeCell ref="E7:I7"/>
    <mergeCell ref="K7:O7"/>
    <mergeCell ref="A18:Q18"/>
    <mergeCell ref="A19:Q19"/>
    <mergeCell ref="A20:Q20"/>
    <mergeCell ref="A21:Q21"/>
    <mergeCell ref="E6:Q6"/>
    <mergeCell ref="A1:Q1"/>
    <mergeCell ref="A2:Q2"/>
    <mergeCell ref="A3:Q3"/>
    <mergeCell ref="A4:Q4"/>
    <mergeCell ref="A5:Q5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Text</vt:lpstr>
      <vt:lpstr>T1 </vt:lpstr>
      <vt:lpstr>T2</vt:lpstr>
      <vt:lpstr>T3</vt:lpstr>
      <vt:lpstr>T4</vt:lpstr>
      <vt:lpstr>T5 </vt:lpstr>
      <vt:lpstr>'T1 '!Print_Area</vt:lpstr>
      <vt:lpstr>'T2'!Print_Area</vt:lpstr>
      <vt:lpstr>'T3'!Print_Area</vt:lpstr>
      <vt:lpstr>'T4'!Print_Area</vt:lpstr>
      <vt:lpstr>'T5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2016</dc:title>
  <dc:subject>USGS Mineral Industry Surveys</dc:subject>
  <dc:creator>USGS National Minerals Information Center</dc:creator>
  <cp:keywords>Tin, Statistics</cp:keywords>
  <cp:lastModifiedBy>Callaghan, Robert M.</cp:lastModifiedBy>
  <cp:lastPrinted>2019-05-28T14:28:57Z</cp:lastPrinted>
  <dcterms:created xsi:type="dcterms:W3CDTF">2015-10-14T12:43:15Z</dcterms:created>
  <dcterms:modified xsi:type="dcterms:W3CDTF">2019-07-17T20:45:55Z</dcterms:modified>
</cp:coreProperties>
</file>