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T:\Web posting\todo20190521\mis-201901-tin\"/>
    </mc:Choice>
  </mc:AlternateContent>
  <xr:revisionPtr revIDLastSave="0" documentId="13_ncr:1_{5A3AEBFC-0073-429C-80CC-01328D675156}" xr6:coauthVersionLast="36" xr6:coauthVersionMax="36" xr10:uidLastSave="{00000000-0000-0000-0000-000000000000}"/>
  <bookViews>
    <workbookView xWindow="0" yWindow="0" windowWidth="14385" windowHeight="4065" xr2:uid="{00000000-000D-0000-FFFF-FFFF00000000}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3" l="1"/>
  <c r="E23" i="7" l="1"/>
  <c r="C23" i="7"/>
</calcChain>
</file>

<file path=xl/sharedStrings.xml><?xml version="1.0" encoding="utf-8"?>
<sst xmlns="http://schemas.openxmlformats.org/spreadsheetml/2006/main" count="192" uniqueCount="128">
  <si>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</si>
  <si>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</si>
  <si>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</si>
  <si>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</si>
  <si>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</si>
  <si>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</si>
  <si>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</si>
  <si>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</si>
  <si>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</si>
  <si>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</si>
  <si>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</si>
  <si>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</si>
  <si>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</si>
  <si>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</si>
  <si>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</si>
  <si>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</si>
  <si>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</si>
  <si>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</si>
  <si>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</si>
  <si>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</si>
  <si>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</si>
  <si>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</si>
  <si>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</si>
  <si>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</si>
  <si>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</si>
  <si>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</si>
  <si>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</si>
  <si>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</si>
  <si>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</si>
  <si>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</si>
  <si>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</si>
  <si>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</si>
  <si>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</si>
  <si>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</si>
  <si>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</si>
  <si>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</si>
  <si>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</si>
  <si>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</si>
  <si>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 per</t>
  </si>
  <si>
    <t>metric ton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</si>
  <si>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</si>
  <si>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</si>
  <si>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</si>
  <si>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</si>
  <si>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</si>
  <si>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</si>
  <si>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</si>
  <si>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</si>
  <si>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</si>
  <si>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</si>
  <si>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</si>
  <si>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</si>
  <si>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Imports:</t>
  </si>
  <si>
    <t>Belgium</t>
  </si>
  <si>
    <t>Bolivia</t>
  </si>
  <si>
    <t>Brazil</t>
  </si>
  <si>
    <t>China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</si>
  <si>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</si>
  <si>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</si>
  <si>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</si>
  <si>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</si>
  <si>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</si>
  <si>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</si>
  <si>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</si>
  <si>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</si>
  <si>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</si>
  <si>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</si>
  <si>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</si>
  <si>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</si>
  <si>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</si>
  <si>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</si>
  <si>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</si>
  <si>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</si>
  <si>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</si>
  <si>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Source: Platts Metals Week.</t>
  </si>
  <si>
    <t>(Metric tons, gross weight)</t>
  </si>
  <si>
    <t>Refined tin:</t>
  </si>
  <si>
    <t>Canada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</si>
  <si>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</si>
  <si>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</si>
  <si>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</si>
  <si>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</si>
  <si>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</si>
  <si>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</si>
  <si>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</si>
  <si>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</si>
  <si>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</si>
  <si>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</si>
  <si>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</si>
  <si>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Country/locality, or product</t>
  </si>
  <si>
    <t>2018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</si>
  <si>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</si>
  <si>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2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</si>
  <si>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</si>
  <si>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</si>
  <si>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Consumption, apparent</t>
    </r>
    <r>
      <rPr>
        <vertAlign val="superscript"/>
        <sz val="8"/>
        <rFont val="Times New Roman"/>
        <family val="1"/>
      </rPr>
      <t>3</t>
    </r>
  </si>
  <si>
    <t>2018:</t>
  </si>
  <si>
    <t>Consumption, reported:</t>
  </si>
  <si>
    <r>
      <t>3</t>
    </r>
    <r>
      <rPr>
        <sz val="8"/>
        <rFont val="Times New Roman"/>
        <family val="1"/>
      </rPr>
      <t>Defined as secondary production plus imports minus exports.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</si>
  <si>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</si>
  <si>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</si>
  <si>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</si>
  <si>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</si>
  <si>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</si>
  <si>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</si>
  <si>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</si>
  <si>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</si>
  <si>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</si>
  <si>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</si>
  <si>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t>2019</t>
  </si>
  <si>
    <r>
      <t>Year</t>
    </r>
    <r>
      <rPr>
        <vertAlign val="superscript"/>
        <sz val="8"/>
        <rFont val="Times New Roman"/>
        <family val="1"/>
      </rPr>
      <t>p</t>
    </r>
  </si>
  <si>
    <t>2019, January</t>
  </si>
  <si>
    <t>Year</t>
  </si>
  <si>
    <t>--</t>
  </si>
  <si>
    <t>W</t>
  </si>
  <si>
    <t>66</t>
  </si>
  <si>
    <r>
      <t>2018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</si>
  <si>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W Withheld to avoid disclosing company proprietary data; included with "Other."  -- Zero.</t>
    </r>
  </si>
  <si>
    <t>(2)</t>
  </si>
  <si>
    <t>12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</si>
  <si>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1, 2</t>
    </r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</si>
  <si>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</si>
  <si>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</si>
  <si>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-- Zero.</t>
  </si>
  <si>
    <r>
      <t>e</t>
    </r>
    <r>
      <rPr>
        <sz val="8"/>
        <rFont val="Times New Roman"/>
        <family val="1"/>
      </rPr>
      <t xml:space="preserve">Estimated. 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</si>
  <si>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Tin in January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</si>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</sst>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#,##0.0"/>
    <numFmt numFmtId="166" formatCode="0;[Red]0"/>
    <numFmt numFmtId="167" formatCode="#,##0.00;[Red]#,##0.00"/>
    <numFmt numFmtId="168" formatCode="0.00;[Red]0.0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25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right" vertical="center"/>
    </xf>
    <xf numFmtId="168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right" vertical="center"/>
    </xf>
    <xf numFmtId="0" fontId="1" fillId="0" borderId="0" xfId="0" quotePrefix="1" applyFont="1" applyFill="1" applyAlignment="1">
      <alignment vertical="center"/>
    </xf>
    <xf numFmtId="0" fontId="1" fillId="0" borderId="0" xfId="0" quotePrefix="1" applyFont="1" applyFill="1" applyAlignment="1">
      <alignment horizontal="right" vertical="center"/>
    </xf>
    <xf numFmtId="49" fontId="1" fillId="0" borderId="3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8" fontId="1" fillId="0" borderId="1" xfId="0" applyNumberFormat="1" applyFont="1" applyFill="1" applyBorder="1" applyAlignment="1">
      <alignment horizontal="right" vertical="center"/>
    </xf>
    <xf numFmtId="168" fontId="1" fillId="0" borderId="1" xfId="0" applyNumberFormat="1" applyFont="1" applyFill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right" vertical="center"/>
    </xf>
    <xf numFmtId="168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67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3" xfId="0" applyNumberForma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readingOrder="1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0" xfId="2" applyFont="1"/>
    <xf numFmtId="0" fontId="1" fillId="0" borderId="0" xfId="2" applyFont="1"/>
  </cellXfs>
  <cellStyles count="3">
    <cellStyle name="Comma" xfId="1" builtinId="3"/>
    <cellStyle name="Normal" xfId="0" builtinId="0"/>
    <cellStyle name="Normal 2" xfId="2" xr:uid="{D87F2258-47D1-415E-970C-E4D761277C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4E885C59-458A-4823-B6B6-EB02A5E7C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57979</xdr:rowOff>
        </xdr:from>
        <xdr:to>
          <xdr:col>1</xdr:col>
          <xdr:colOff>304800</xdr:colOff>
          <xdr:row>12</xdr:row>
          <xdr:rowOff>31475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61945D6-79ED-41F8-B699-99ABABF3C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1F8C-5BCC-4CBB-A5B3-44E9EB464227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24"/>
  </cols>
  <sheetData>
    <row r="6" spans="1:1" ht="11.25" customHeight="1" x14ac:dyDescent="0.2">
      <c r="A6" s="123" t="s">
        <v>125</v>
      </c>
    </row>
    <row r="7" spans="1:1" ht="11.25" customHeight="1" x14ac:dyDescent="0.2">
      <c r="A7" s="124" t="s">
        <v>126</v>
      </c>
    </row>
    <row r="14" spans="1:1" ht="11.25" customHeight="1" x14ac:dyDescent="0.2">
      <c r="A14" s="124" t="s">
        <v>127</v>
      </c>
    </row>
    <row r="20" spans="1:1" ht="11.25" customHeight="1" x14ac:dyDescent="0.2">
      <c r="A20" s="12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304800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zoomScaleNormal="100" workbookViewId="0">
      <selection sqref="A1:G1"/>
    </sheetView>
  </sheetViews>
  <sheetFormatPr defaultColWidth="8.85546875" defaultRowHeight="11.25" customHeight="1" x14ac:dyDescent="0.25"/>
  <cols>
    <col min="1" max="1" width="47.7109375" style="1" customWidth="1"/>
    <col min="2" max="2" width="1.7109375" style="1" customWidth="1"/>
    <col min="3" max="3" width="7.7109375" style="1" customWidth="1"/>
    <col min="4" max="4" width="1.7109375" style="1" customWidth="1"/>
    <col min="5" max="5" width="8.7109375" style="1" customWidth="1"/>
    <col min="6" max="6" width="1.7109375" style="1" customWidth="1"/>
    <col min="7" max="7" width="8.7109375" style="1" customWidth="1"/>
    <col min="8" max="16384" width="8.85546875" style="1"/>
  </cols>
  <sheetData>
    <row r="1" spans="1:11" ht="11.25" customHeight="1" x14ac:dyDescent="0.25">
      <c r="A1" s="102" t="s">
        <v>0</v>
      </c>
      <c r="B1" s="102"/>
      <c r="C1" s="102"/>
      <c r="D1" s="102"/>
      <c r="E1" s="102"/>
      <c r="F1" s="102"/>
      <c r="G1" s="102"/>
    </row>
    <row r="2" spans="1:11" ht="11.25" customHeight="1" x14ac:dyDescent="0.25">
      <c r="A2" s="102" t="s">
        <v>1</v>
      </c>
      <c r="B2" s="102"/>
      <c r="C2" s="102"/>
      <c r="D2" s="102"/>
      <c r="E2" s="102"/>
      <c r="F2" s="102"/>
      <c r="G2" s="102"/>
    </row>
    <row r="3" spans="1:11" ht="11.25" customHeight="1" x14ac:dyDescent="0.25">
      <c r="A3" s="102"/>
      <c r="B3" s="102"/>
      <c r="C3" s="102"/>
      <c r="D3" s="102"/>
      <c r="E3" s="102"/>
      <c r="F3" s="102"/>
      <c r="G3" s="102"/>
    </row>
    <row r="4" spans="1:11" ht="11.25" customHeight="1" x14ac:dyDescent="0.25">
      <c r="A4" s="103" t="s">
        <v>2</v>
      </c>
      <c r="B4" s="103"/>
      <c r="C4" s="103"/>
      <c r="D4" s="103"/>
      <c r="E4" s="103"/>
      <c r="F4" s="103"/>
      <c r="G4" s="103"/>
    </row>
    <row r="5" spans="1:11" ht="11.25" customHeight="1" x14ac:dyDescent="0.25">
      <c r="A5" s="104"/>
      <c r="B5" s="104"/>
      <c r="C5" s="104"/>
      <c r="D5" s="104"/>
      <c r="E5" s="104"/>
      <c r="F5" s="104"/>
      <c r="G5" s="104"/>
    </row>
    <row r="6" spans="1:11" ht="11.25" customHeight="1" x14ac:dyDescent="0.25">
      <c r="A6" s="95"/>
      <c r="B6" s="95"/>
      <c r="C6" s="105" t="s">
        <v>90</v>
      </c>
      <c r="D6" s="106"/>
      <c r="E6" s="106"/>
      <c r="F6" s="89"/>
      <c r="G6" s="42" t="s">
        <v>109</v>
      </c>
    </row>
    <row r="7" spans="1:11" ht="11.25" customHeight="1" x14ac:dyDescent="0.2">
      <c r="A7" s="95"/>
      <c r="B7" s="95"/>
      <c r="C7" s="78" t="s">
        <v>110</v>
      </c>
      <c r="D7" s="71"/>
      <c r="E7" s="91" t="s">
        <v>26</v>
      </c>
      <c r="F7" s="89"/>
      <c r="G7" s="90" t="s">
        <v>28</v>
      </c>
    </row>
    <row r="8" spans="1:11" ht="11.25" customHeight="1" x14ac:dyDescent="0.25">
      <c r="A8" s="6" t="s">
        <v>91</v>
      </c>
      <c r="B8" s="53"/>
      <c r="C8" s="29">
        <v>10300</v>
      </c>
      <c r="D8" s="48"/>
      <c r="E8" s="29">
        <v>858</v>
      </c>
      <c r="F8" s="48"/>
      <c r="G8" s="29">
        <v>858</v>
      </c>
    </row>
    <row r="9" spans="1:11" ht="11.25" customHeight="1" x14ac:dyDescent="0.25">
      <c r="A9" s="63" t="s">
        <v>97</v>
      </c>
      <c r="B9" s="7"/>
      <c r="C9" s="40"/>
      <c r="D9" s="96"/>
      <c r="E9" s="8"/>
      <c r="F9" s="96"/>
      <c r="G9" s="8"/>
    </row>
    <row r="10" spans="1:11" ht="11.25" customHeight="1" x14ac:dyDescent="0.25">
      <c r="A10" s="64" t="s">
        <v>5</v>
      </c>
      <c r="B10" s="10"/>
      <c r="C10" s="11">
        <v>19800</v>
      </c>
      <c r="D10" s="54"/>
      <c r="E10" s="11">
        <v>1740</v>
      </c>
      <c r="F10" s="54"/>
      <c r="G10" s="11">
        <v>1670</v>
      </c>
    </row>
    <row r="11" spans="1:11" ht="11.25" customHeight="1" x14ac:dyDescent="0.25">
      <c r="A11" s="64" t="s">
        <v>6</v>
      </c>
      <c r="B11" s="53"/>
      <c r="C11" s="29">
        <v>2400</v>
      </c>
      <c r="D11" s="54"/>
      <c r="E11" s="11">
        <v>209</v>
      </c>
      <c r="F11" s="54"/>
      <c r="G11" s="11">
        <v>204</v>
      </c>
    </row>
    <row r="12" spans="1:11" ht="11.25" customHeight="1" x14ac:dyDescent="0.25">
      <c r="A12" s="6" t="s">
        <v>95</v>
      </c>
      <c r="B12" s="53"/>
      <c r="C12" s="29">
        <v>46100</v>
      </c>
      <c r="D12" s="54"/>
      <c r="E12" s="11">
        <v>4100</v>
      </c>
      <c r="F12" s="54"/>
      <c r="G12" s="11">
        <v>4930</v>
      </c>
      <c r="I12" s="60"/>
      <c r="J12" s="60"/>
      <c r="K12" s="60"/>
    </row>
    <row r="13" spans="1:11" ht="11.25" customHeight="1" x14ac:dyDescent="0.25">
      <c r="A13" s="6" t="s">
        <v>7</v>
      </c>
      <c r="B13" s="7"/>
      <c r="C13" s="29">
        <v>36800</v>
      </c>
      <c r="D13" s="48"/>
      <c r="E13" s="29">
        <v>3300</v>
      </c>
      <c r="F13" s="48"/>
      <c r="G13" s="29">
        <v>4120</v>
      </c>
    </row>
    <row r="14" spans="1:11" ht="11.25" customHeight="1" x14ac:dyDescent="0.25">
      <c r="A14" s="6" t="s">
        <v>88</v>
      </c>
      <c r="B14" s="53"/>
      <c r="C14" s="20">
        <v>962</v>
      </c>
      <c r="D14" s="54"/>
      <c r="E14" s="11">
        <v>51</v>
      </c>
      <c r="F14" s="54"/>
      <c r="G14" s="11">
        <v>45</v>
      </c>
    </row>
    <row r="15" spans="1:11" ht="11.25" customHeight="1" x14ac:dyDescent="0.25">
      <c r="A15" s="6" t="s">
        <v>8</v>
      </c>
      <c r="B15" s="10"/>
      <c r="C15" s="29">
        <v>5610</v>
      </c>
      <c r="D15" s="54"/>
      <c r="E15" s="11">
        <v>5610</v>
      </c>
      <c r="F15" s="54"/>
      <c r="G15" s="11">
        <v>5150</v>
      </c>
    </row>
    <row r="16" spans="1:11" ht="11.25" customHeight="1" x14ac:dyDescent="0.25">
      <c r="A16" s="6" t="s">
        <v>93</v>
      </c>
      <c r="B16" s="55"/>
      <c r="C16" s="56"/>
      <c r="D16" s="93"/>
      <c r="E16" s="56"/>
      <c r="F16" s="93"/>
      <c r="G16" s="56"/>
    </row>
    <row r="17" spans="1:9" ht="11.45" customHeight="1" x14ac:dyDescent="0.2">
      <c r="A17" s="9" t="s">
        <v>9</v>
      </c>
      <c r="B17" s="7"/>
      <c r="C17" s="97">
        <v>935.87</v>
      </c>
      <c r="D17" s="57"/>
      <c r="E17" s="98">
        <v>893.57</v>
      </c>
      <c r="F17" s="54"/>
      <c r="G17" s="98">
        <v>949.88</v>
      </c>
      <c r="I17" s="58"/>
    </row>
    <row r="18" spans="1:9" ht="11.25" customHeight="1" x14ac:dyDescent="0.25">
      <c r="A18" s="9" t="s">
        <v>10</v>
      </c>
      <c r="B18" s="53"/>
      <c r="C18" s="97">
        <v>914.31</v>
      </c>
      <c r="D18" s="54"/>
      <c r="E18" s="98">
        <v>872.33</v>
      </c>
      <c r="F18" s="54"/>
      <c r="G18" s="98">
        <v>928.55</v>
      </c>
    </row>
    <row r="19" spans="1:9" ht="11.45" customHeight="1" x14ac:dyDescent="0.25">
      <c r="A19" s="109" t="s">
        <v>124</v>
      </c>
      <c r="B19" s="110"/>
      <c r="C19" s="110"/>
      <c r="D19" s="110"/>
      <c r="E19" s="110"/>
      <c r="F19" s="110"/>
      <c r="G19" s="110"/>
    </row>
    <row r="20" spans="1:9" ht="11.45" customHeight="1" x14ac:dyDescent="0.25">
      <c r="A20" s="107" t="s">
        <v>11</v>
      </c>
      <c r="B20" s="108"/>
      <c r="C20" s="108"/>
      <c r="D20" s="108"/>
      <c r="E20" s="108"/>
      <c r="F20" s="108"/>
      <c r="G20" s="108"/>
    </row>
    <row r="21" spans="1:9" ht="11.45" customHeight="1" x14ac:dyDescent="0.25">
      <c r="A21" s="107" t="s">
        <v>92</v>
      </c>
      <c r="B21" s="108"/>
      <c r="C21" s="108"/>
      <c r="D21" s="108"/>
      <c r="E21" s="108"/>
      <c r="F21" s="108"/>
      <c r="G21" s="108"/>
    </row>
    <row r="22" spans="1:9" ht="11.45" customHeight="1" x14ac:dyDescent="0.25">
      <c r="A22" s="107" t="s">
        <v>98</v>
      </c>
      <c r="B22" s="108"/>
      <c r="C22" s="108"/>
      <c r="D22" s="108"/>
      <c r="E22" s="108"/>
      <c r="F22" s="108"/>
      <c r="G22" s="108"/>
    </row>
    <row r="23" spans="1:9" ht="11.25" customHeight="1" x14ac:dyDescent="0.25">
      <c r="A23" s="107" t="s">
        <v>94</v>
      </c>
      <c r="B23" s="108"/>
      <c r="C23" s="108"/>
      <c r="D23" s="108"/>
      <c r="E23" s="108"/>
      <c r="F23" s="108"/>
      <c r="G23" s="108"/>
    </row>
  </sheetData>
  <mergeCells count="11">
    <mergeCell ref="C6:E6"/>
    <mergeCell ref="A23:G23"/>
    <mergeCell ref="A19:G19"/>
    <mergeCell ref="A20:G20"/>
    <mergeCell ref="A21:G21"/>
    <mergeCell ref="A22:G22"/>
    <mergeCell ref="A1:G1"/>
    <mergeCell ref="A2:G2"/>
    <mergeCell ref="A3:G3"/>
    <mergeCell ref="A4:G4"/>
    <mergeCell ref="A5:G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zoomScaleNormal="100" workbookViewId="0">
      <selection sqref="A1:E1"/>
    </sheetView>
  </sheetViews>
  <sheetFormatPr defaultColWidth="8.85546875" defaultRowHeight="11.25" customHeight="1" x14ac:dyDescent="0.25"/>
  <cols>
    <col min="1" max="1" width="21" style="14" customWidth="1"/>
    <col min="2" max="2" width="1.7109375" style="14" customWidth="1"/>
    <col min="3" max="3" width="10.7109375" style="14" customWidth="1"/>
    <col min="4" max="4" width="1.7109375" style="14" customWidth="1"/>
    <col min="5" max="5" width="10.5703125" style="14" customWidth="1"/>
    <col min="6" max="16384" width="8.85546875" style="14"/>
  </cols>
  <sheetData>
    <row r="1" spans="1:5" ht="11.25" customHeight="1" x14ac:dyDescent="0.25">
      <c r="A1" s="102" t="s">
        <v>12</v>
      </c>
      <c r="B1" s="102"/>
      <c r="C1" s="102"/>
      <c r="D1" s="102"/>
      <c r="E1" s="102"/>
    </row>
    <row r="2" spans="1:5" ht="11.25" customHeight="1" x14ac:dyDescent="0.25">
      <c r="A2" s="102" t="s">
        <v>13</v>
      </c>
      <c r="B2" s="102"/>
      <c r="C2" s="102"/>
      <c r="D2" s="102"/>
      <c r="E2" s="102"/>
    </row>
    <row r="3" spans="1:5" ht="11.25" customHeight="1" x14ac:dyDescent="0.25">
      <c r="A3" s="102"/>
      <c r="B3" s="102"/>
      <c r="C3" s="102"/>
      <c r="D3" s="102"/>
      <c r="E3" s="102"/>
    </row>
    <row r="4" spans="1:5" ht="11.25" customHeight="1" x14ac:dyDescent="0.25">
      <c r="A4" s="102" t="s">
        <v>14</v>
      </c>
      <c r="B4" s="102"/>
      <c r="C4" s="102"/>
      <c r="D4" s="102"/>
      <c r="E4" s="102"/>
    </row>
    <row r="5" spans="1:5" ht="11.25" customHeight="1" x14ac:dyDescent="0.25">
      <c r="A5" s="103"/>
      <c r="B5" s="103"/>
      <c r="C5" s="103"/>
      <c r="D5" s="103"/>
      <c r="E5" s="103"/>
    </row>
    <row r="6" spans="1:5" ht="11.25" customHeight="1" x14ac:dyDescent="0.2">
      <c r="A6" s="30"/>
      <c r="B6" s="30"/>
      <c r="C6" s="31"/>
      <c r="D6" s="30"/>
      <c r="E6" s="42" t="s">
        <v>15</v>
      </c>
    </row>
    <row r="7" spans="1:5" ht="11.25" customHeight="1" x14ac:dyDescent="0.25">
      <c r="A7" s="4"/>
      <c r="B7" s="4"/>
      <c r="C7" s="5" t="s">
        <v>16</v>
      </c>
      <c r="D7" s="4"/>
      <c r="E7" s="5" t="s">
        <v>17</v>
      </c>
    </row>
    <row r="8" spans="1:5" ht="11.25" customHeight="1" x14ac:dyDescent="0.2">
      <c r="A8" s="32"/>
      <c r="B8" s="4"/>
      <c r="C8" s="5" t="s">
        <v>18</v>
      </c>
      <c r="D8" s="4"/>
      <c r="E8" s="5" t="s">
        <v>19</v>
      </c>
    </row>
    <row r="9" spans="1:5" ht="11.25" customHeight="1" x14ac:dyDescent="0.2">
      <c r="A9" s="41" t="s">
        <v>20</v>
      </c>
      <c r="B9" s="34"/>
      <c r="C9" s="41" t="s">
        <v>21</v>
      </c>
      <c r="D9" s="33"/>
      <c r="E9" s="41" t="s">
        <v>22</v>
      </c>
    </row>
    <row r="10" spans="1:5" ht="11.25" customHeight="1" x14ac:dyDescent="0.25">
      <c r="A10" s="3" t="s">
        <v>96</v>
      </c>
      <c r="B10" s="4"/>
      <c r="C10" s="68"/>
      <c r="D10" s="69"/>
      <c r="E10" s="68"/>
    </row>
    <row r="11" spans="1:5" ht="11.25" customHeight="1" x14ac:dyDescent="0.25">
      <c r="A11" s="35" t="s">
        <v>28</v>
      </c>
      <c r="B11" s="4"/>
      <c r="C11" s="68">
        <v>955.55600000000004</v>
      </c>
      <c r="D11" s="69"/>
      <c r="E11" s="68">
        <v>939.08699999999999</v>
      </c>
    </row>
    <row r="12" spans="1:5" ht="11.25" customHeight="1" x14ac:dyDescent="0.25">
      <c r="A12" s="35" t="s">
        <v>29</v>
      </c>
      <c r="B12" s="4"/>
      <c r="C12" s="68">
        <v>1003.75</v>
      </c>
      <c r="D12" s="69"/>
      <c r="E12" s="68">
        <v>983.42899999999997</v>
      </c>
    </row>
    <row r="13" spans="1:5" ht="11.25" customHeight="1" x14ac:dyDescent="0.25">
      <c r="A13" s="35" t="s">
        <v>30</v>
      </c>
      <c r="B13" s="4"/>
      <c r="C13" s="68">
        <v>988.66700000000003</v>
      </c>
      <c r="D13" s="69"/>
      <c r="E13" s="68">
        <v>961.75099999999998</v>
      </c>
    </row>
    <row r="14" spans="1:5" ht="11.25" customHeight="1" x14ac:dyDescent="0.25">
      <c r="A14" s="35" t="s">
        <v>31</v>
      </c>
      <c r="B14" s="4"/>
      <c r="C14" s="68">
        <v>990</v>
      </c>
      <c r="D14" s="69"/>
      <c r="E14" s="68">
        <v>967.43899999999996</v>
      </c>
    </row>
    <row r="15" spans="1:5" ht="11.25" customHeight="1" x14ac:dyDescent="0.25">
      <c r="A15" s="35" t="s">
        <v>32</v>
      </c>
      <c r="B15" s="4"/>
      <c r="C15" s="68">
        <v>968.22199999999998</v>
      </c>
      <c r="D15" s="69"/>
      <c r="E15" s="68">
        <v>947.44200000000001</v>
      </c>
    </row>
    <row r="16" spans="1:5" ht="11.25" customHeight="1" x14ac:dyDescent="0.25">
      <c r="A16" s="35" t="s">
        <v>33</v>
      </c>
      <c r="B16" s="4"/>
      <c r="C16" s="68">
        <v>959.625</v>
      </c>
      <c r="D16" s="69"/>
      <c r="E16" s="68">
        <v>936.76099999999997</v>
      </c>
    </row>
    <row r="17" spans="1:5" ht="11.25" customHeight="1" x14ac:dyDescent="0.25">
      <c r="A17" s="35" t="s">
        <v>3</v>
      </c>
      <c r="B17" s="4"/>
      <c r="C17" s="68">
        <v>914.44399999999996</v>
      </c>
      <c r="D17" s="69"/>
      <c r="E17" s="68">
        <v>893.09299999999996</v>
      </c>
    </row>
    <row r="18" spans="1:5" ht="11.25" customHeight="1" x14ac:dyDescent="0.25">
      <c r="A18" s="35" t="s">
        <v>4</v>
      </c>
      <c r="B18" s="4"/>
      <c r="C18" s="68">
        <v>895.88900000000001</v>
      </c>
      <c r="D18" s="69"/>
      <c r="E18" s="68">
        <v>873.96</v>
      </c>
    </row>
    <row r="19" spans="1:5" ht="11.25" customHeight="1" x14ac:dyDescent="0.25">
      <c r="A19" s="35" t="s">
        <v>23</v>
      </c>
      <c r="B19" s="4"/>
      <c r="C19" s="68">
        <v>882.375</v>
      </c>
      <c r="D19" s="69"/>
      <c r="E19" s="68">
        <v>861.35</v>
      </c>
    </row>
    <row r="20" spans="1:5" ht="11.25" customHeight="1" x14ac:dyDescent="0.25">
      <c r="A20" s="35" t="s">
        <v>24</v>
      </c>
      <c r="B20" s="4"/>
      <c r="C20" s="68">
        <v>889</v>
      </c>
      <c r="D20" s="69"/>
      <c r="E20" s="68">
        <v>867.37</v>
      </c>
    </row>
    <row r="21" spans="1:5" ht="11.25" customHeight="1" x14ac:dyDescent="0.25">
      <c r="A21" s="35" t="s">
        <v>25</v>
      </c>
      <c r="B21" s="4"/>
      <c r="C21" s="68">
        <v>889.38</v>
      </c>
      <c r="D21" s="69"/>
      <c r="E21" s="68">
        <v>867.72</v>
      </c>
    </row>
    <row r="22" spans="1:5" ht="11.25" customHeight="1" x14ac:dyDescent="0.25">
      <c r="A22" s="35" t="s">
        <v>26</v>
      </c>
      <c r="B22" s="4"/>
      <c r="C22" s="68">
        <v>893.57</v>
      </c>
      <c r="D22" s="69"/>
      <c r="E22" s="68">
        <v>872.33</v>
      </c>
    </row>
    <row r="23" spans="1:5" ht="11.25" customHeight="1" x14ac:dyDescent="0.25">
      <c r="A23" s="37" t="s">
        <v>27</v>
      </c>
      <c r="B23" s="4"/>
      <c r="C23" s="83">
        <f>AVERAGE(C11:C22)</f>
        <v>935.87316666666641</v>
      </c>
      <c r="D23" s="84"/>
      <c r="E23" s="83">
        <f>AVERAGE(E11:E22)</f>
        <v>914.31100000000004</v>
      </c>
    </row>
    <row r="24" spans="1:5" ht="11.25" customHeight="1" x14ac:dyDescent="0.25">
      <c r="A24" s="70" t="s">
        <v>111</v>
      </c>
      <c r="B24" s="34"/>
      <c r="C24" s="81">
        <v>949.88</v>
      </c>
      <c r="D24" s="82"/>
      <c r="E24" s="81">
        <v>928.55</v>
      </c>
    </row>
    <row r="25" spans="1:5" ht="11.25" customHeight="1" x14ac:dyDescent="0.25">
      <c r="A25" s="111" t="s">
        <v>74</v>
      </c>
      <c r="B25" s="112"/>
      <c r="C25" s="112"/>
      <c r="D25" s="112"/>
      <c r="E25" s="112"/>
    </row>
  </sheetData>
  <mergeCells count="6">
    <mergeCell ref="A25:E25"/>
    <mergeCell ref="A1:E1"/>
    <mergeCell ref="A2:E2"/>
    <mergeCell ref="A4:E4"/>
    <mergeCell ref="A5:E5"/>
    <mergeCell ref="A3:E3"/>
  </mergeCells>
  <printOptions horizontalCentered="1"/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zoomScaleNormal="100" workbookViewId="0">
      <selection sqref="A1:I1"/>
    </sheetView>
  </sheetViews>
  <sheetFormatPr defaultColWidth="8.85546875" defaultRowHeight="11.25" customHeight="1" x14ac:dyDescent="0.2"/>
  <cols>
    <col min="1" max="1" width="19.7109375" style="38" customWidth="1"/>
    <col min="2" max="2" width="1.7109375" style="38" customWidth="1"/>
    <col min="3" max="3" width="9.28515625" style="38" customWidth="1"/>
    <col min="4" max="4" width="1.7109375" style="38" customWidth="1"/>
    <col min="5" max="5" width="7.7109375" style="38" customWidth="1"/>
    <col min="6" max="6" width="1.7109375" style="38" customWidth="1"/>
    <col min="7" max="7" width="8.5703125" style="38" customWidth="1"/>
    <col min="8" max="8" width="1.7109375" style="38" customWidth="1"/>
    <col min="9" max="9" width="11.28515625" style="38" customWidth="1"/>
    <col min="10" max="10" width="1.7109375" style="38" customWidth="1"/>
    <col min="11" max="16384" width="8.85546875" style="38"/>
  </cols>
  <sheetData>
    <row r="1" spans="1:10" ht="11.25" customHeight="1" x14ac:dyDescent="0.2">
      <c r="A1" s="102" t="s">
        <v>34</v>
      </c>
      <c r="B1" s="102"/>
      <c r="C1" s="102"/>
      <c r="D1" s="102"/>
      <c r="E1" s="102"/>
      <c r="F1" s="102"/>
      <c r="G1" s="102"/>
      <c r="H1" s="102"/>
      <c r="I1" s="102"/>
    </row>
    <row r="2" spans="1:10" ht="11.25" customHeight="1" x14ac:dyDescent="0.2">
      <c r="A2" s="102" t="s">
        <v>35</v>
      </c>
      <c r="B2" s="102"/>
      <c r="C2" s="102"/>
      <c r="D2" s="102"/>
      <c r="E2" s="102"/>
      <c r="F2" s="102"/>
      <c r="G2" s="102"/>
      <c r="H2" s="102"/>
      <c r="I2" s="102"/>
    </row>
    <row r="3" spans="1:10" ht="11.2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</row>
    <row r="4" spans="1:10" ht="11.25" customHeight="1" x14ac:dyDescent="0.2">
      <c r="A4" s="102" t="s">
        <v>2</v>
      </c>
      <c r="B4" s="102"/>
      <c r="C4" s="102"/>
      <c r="D4" s="102"/>
      <c r="E4" s="102"/>
      <c r="F4" s="102"/>
      <c r="G4" s="102"/>
      <c r="H4" s="102"/>
      <c r="I4" s="102"/>
    </row>
    <row r="5" spans="1:10" ht="11.25" customHeight="1" x14ac:dyDescent="0.2">
      <c r="A5" s="104"/>
      <c r="B5" s="104"/>
      <c r="C5" s="104"/>
      <c r="D5" s="104"/>
      <c r="E5" s="104"/>
      <c r="F5" s="104"/>
      <c r="G5" s="104"/>
      <c r="H5" s="104"/>
      <c r="I5" s="104"/>
    </row>
    <row r="6" spans="1:10" ht="11.25" customHeight="1" x14ac:dyDescent="0.2">
      <c r="A6" s="39"/>
      <c r="B6" s="39"/>
      <c r="C6" s="105" t="s">
        <v>36</v>
      </c>
      <c r="D6" s="113"/>
      <c r="E6" s="113"/>
      <c r="F6" s="113"/>
      <c r="G6" s="113"/>
      <c r="H6" s="113"/>
      <c r="I6" s="113"/>
      <c r="J6" s="85"/>
    </row>
    <row r="7" spans="1:10" ht="11.25" customHeight="1" x14ac:dyDescent="0.2">
      <c r="A7" s="14"/>
      <c r="B7" s="15"/>
      <c r="C7" s="105" t="s">
        <v>37</v>
      </c>
      <c r="D7" s="113"/>
      <c r="E7" s="113"/>
      <c r="F7" s="113"/>
      <c r="G7" s="113"/>
      <c r="H7" s="30"/>
      <c r="I7" s="30"/>
    </row>
    <row r="8" spans="1:10" ht="11.25" customHeight="1" x14ac:dyDescent="0.2">
      <c r="A8" s="14"/>
      <c r="B8" s="15"/>
      <c r="C8" s="14"/>
      <c r="D8" s="14"/>
      <c r="E8" s="14"/>
      <c r="F8" s="14"/>
      <c r="G8" s="2" t="s">
        <v>38</v>
      </c>
      <c r="H8" s="14"/>
      <c r="I8" s="14"/>
    </row>
    <row r="9" spans="1:10" ht="11.25" customHeight="1" x14ac:dyDescent="0.2">
      <c r="A9" s="14"/>
      <c r="B9" s="14"/>
      <c r="C9" s="14"/>
      <c r="D9" s="14"/>
      <c r="E9" s="14"/>
      <c r="F9" s="14"/>
      <c r="G9" s="2" t="s">
        <v>39</v>
      </c>
      <c r="H9" s="14"/>
      <c r="I9" s="14"/>
    </row>
    <row r="10" spans="1:10" ht="11.25" customHeight="1" x14ac:dyDescent="0.2">
      <c r="A10" s="15"/>
      <c r="B10" s="15"/>
      <c r="C10" s="5" t="s">
        <v>40</v>
      </c>
      <c r="D10" s="15"/>
      <c r="E10" s="5" t="s">
        <v>41</v>
      </c>
      <c r="F10" s="15"/>
      <c r="G10" s="5" t="s">
        <v>42</v>
      </c>
      <c r="H10" s="15"/>
      <c r="I10" s="5" t="s">
        <v>43</v>
      </c>
    </row>
    <row r="11" spans="1:10" ht="11.25" customHeight="1" x14ac:dyDescent="0.2">
      <c r="A11" s="41" t="s">
        <v>20</v>
      </c>
      <c r="B11" s="36"/>
      <c r="C11" s="41" t="s">
        <v>45</v>
      </c>
      <c r="D11" s="36"/>
      <c r="E11" s="41" t="s">
        <v>46</v>
      </c>
      <c r="F11" s="36"/>
      <c r="G11" s="41" t="s">
        <v>47</v>
      </c>
      <c r="H11" s="36"/>
      <c r="I11" s="41" t="s">
        <v>44</v>
      </c>
      <c r="J11" s="86"/>
    </row>
    <row r="12" spans="1:10" ht="11.25" customHeight="1" x14ac:dyDescent="0.2">
      <c r="A12" s="3" t="s">
        <v>96</v>
      </c>
      <c r="B12" s="52"/>
      <c r="C12" s="8"/>
      <c r="D12" s="65"/>
      <c r="E12" s="8"/>
      <c r="F12" s="65"/>
      <c r="G12" s="51"/>
      <c r="H12" s="17"/>
      <c r="I12" s="59"/>
    </row>
    <row r="13" spans="1:10" ht="11.25" customHeight="1" x14ac:dyDescent="0.2">
      <c r="A13" s="35" t="s">
        <v>28</v>
      </c>
      <c r="B13" s="62"/>
      <c r="C13" s="8">
        <v>42400</v>
      </c>
      <c r="D13" s="65"/>
      <c r="E13" s="8">
        <v>390</v>
      </c>
      <c r="F13" s="65"/>
      <c r="G13" s="51">
        <v>9.1999999999999993</v>
      </c>
      <c r="H13" s="17"/>
      <c r="I13" s="8">
        <v>74400</v>
      </c>
    </row>
    <row r="14" spans="1:10" ht="11.25" customHeight="1" x14ac:dyDescent="0.2">
      <c r="A14" s="35" t="s">
        <v>29</v>
      </c>
      <c r="B14" s="52"/>
      <c r="C14" s="8">
        <v>35200</v>
      </c>
      <c r="D14" s="65"/>
      <c r="E14" s="8">
        <v>357</v>
      </c>
      <c r="F14" s="65"/>
      <c r="G14" s="51">
        <v>10.1</v>
      </c>
      <c r="H14" s="17"/>
      <c r="I14" s="59">
        <v>66600</v>
      </c>
    </row>
    <row r="15" spans="1:10" ht="11.25" customHeight="1" x14ac:dyDescent="0.2">
      <c r="A15" s="35" t="s">
        <v>30</v>
      </c>
      <c r="B15" s="52"/>
      <c r="C15" s="8">
        <v>40100</v>
      </c>
      <c r="D15" s="65"/>
      <c r="E15" s="8">
        <v>382</v>
      </c>
      <c r="F15" s="65"/>
      <c r="G15" s="51">
        <v>9.5</v>
      </c>
      <c r="H15" s="17"/>
      <c r="I15" s="59">
        <v>72700</v>
      </c>
    </row>
    <row r="16" spans="1:10" ht="11.25" customHeight="1" x14ac:dyDescent="0.2">
      <c r="A16" s="35" t="s">
        <v>31</v>
      </c>
      <c r="B16" s="52"/>
      <c r="C16" s="8">
        <v>43100</v>
      </c>
      <c r="D16" s="65"/>
      <c r="E16" s="8">
        <v>388</v>
      </c>
      <c r="F16" s="65"/>
      <c r="G16" s="51">
        <v>9</v>
      </c>
      <c r="H16" s="17"/>
      <c r="I16" s="59">
        <v>76500</v>
      </c>
    </row>
    <row r="17" spans="1:10" ht="11.25" customHeight="1" x14ac:dyDescent="0.2">
      <c r="A17" s="35" t="s">
        <v>32</v>
      </c>
      <c r="B17" s="52"/>
      <c r="C17" s="8">
        <v>42400</v>
      </c>
      <c r="D17" s="65"/>
      <c r="E17" s="8">
        <v>388</v>
      </c>
      <c r="F17" s="65"/>
      <c r="G17" s="51">
        <v>9.1999999999999993</v>
      </c>
      <c r="H17" s="17"/>
      <c r="I17" s="59">
        <v>83500</v>
      </c>
    </row>
    <row r="18" spans="1:10" ht="11.25" customHeight="1" x14ac:dyDescent="0.2">
      <c r="A18" s="35" t="s">
        <v>33</v>
      </c>
      <c r="B18" s="52"/>
      <c r="C18" s="8">
        <v>43800</v>
      </c>
      <c r="D18" s="65"/>
      <c r="E18" s="8">
        <v>385</v>
      </c>
      <c r="F18" s="65"/>
      <c r="G18" s="51">
        <v>8.8000000000000007</v>
      </c>
      <c r="H18" s="17"/>
      <c r="I18" s="59">
        <v>83800</v>
      </c>
    </row>
    <row r="19" spans="1:10" ht="11.25" customHeight="1" x14ac:dyDescent="0.2">
      <c r="A19" s="35" t="s">
        <v>3</v>
      </c>
      <c r="B19" s="52"/>
      <c r="C19" s="8">
        <v>41900</v>
      </c>
      <c r="D19" s="65"/>
      <c r="E19" s="8">
        <v>387</v>
      </c>
      <c r="F19" s="65"/>
      <c r="G19" s="51">
        <v>9.3000000000000007</v>
      </c>
      <c r="H19" s="17"/>
      <c r="I19" s="59">
        <v>80100</v>
      </c>
    </row>
    <row r="20" spans="1:10" ht="11.25" customHeight="1" x14ac:dyDescent="0.2">
      <c r="A20" s="35" t="s">
        <v>4</v>
      </c>
      <c r="B20" s="52"/>
      <c r="C20" s="8">
        <v>44800</v>
      </c>
      <c r="D20" s="67"/>
      <c r="E20" s="8">
        <v>387</v>
      </c>
      <c r="F20" s="67"/>
      <c r="G20" s="51">
        <v>8.6</v>
      </c>
      <c r="H20" s="17"/>
      <c r="I20" s="59">
        <v>91600</v>
      </c>
    </row>
    <row r="21" spans="1:10" ht="11.25" customHeight="1" x14ac:dyDescent="0.2">
      <c r="A21" s="35" t="s">
        <v>23</v>
      </c>
      <c r="B21" s="52"/>
      <c r="C21" s="8">
        <v>39800</v>
      </c>
      <c r="D21" s="66"/>
      <c r="E21" s="8">
        <v>381</v>
      </c>
      <c r="F21" s="66"/>
      <c r="G21" s="51">
        <v>9.6</v>
      </c>
      <c r="H21" s="17"/>
      <c r="I21" s="59">
        <v>79000</v>
      </c>
    </row>
    <row r="22" spans="1:10" ht="11.25" customHeight="1" x14ac:dyDescent="0.2">
      <c r="A22" s="35" t="s">
        <v>24</v>
      </c>
      <c r="B22" s="52"/>
      <c r="C22" s="8">
        <v>45400</v>
      </c>
      <c r="D22" s="80" t="s">
        <v>121</v>
      </c>
      <c r="E22" s="8">
        <v>383</v>
      </c>
      <c r="F22" s="80" t="s">
        <v>121</v>
      </c>
      <c r="G22" s="51">
        <v>8.5</v>
      </c>
      <c r="H22" s="80" t="s">
        <v>121</v>
      </c>
      <c r="I22" s="59">
        <v>94800</v>
      </c>
      <c r="J22" s="80" t="s">
        <v>121</v>
      </c>
    </row>
    <row r="23" spans="1:10" ht="11.25" customHeight="1" x14ac:dyDescent="0.2">
      <c r="A23" s="35" t="s">
        <v>25</v>
      </c>
      <c r="B23" s="52"/>
      <c r="C23" s="8">
        <v>39800</v>
      </c>
      <c r="D23" s="80" t="s">
        <v>121</v>
      </c>
      <c r="E23" s="8">
        <v>386</v>
      </c>
      <c r="F23" s="80" t="s">
        <v>121</v>
      </c>
      <c r="G23" s="51">
        <v>9.6999999999999993</v>
      </c>
      <c r="H23" s="80" t="s">
        <v>121</v>
      </c>
      <c r="I23" s="59">
        <v>88000</v>
      </c>
      <c r="J23" s="80" t="s">
        <v>121</v>
      </c>
    </row>
    <row r="24" spans="1:10" ht="11.25" customHeight="1" x14ac:dyDescent="0.2">
      <c r="A24" s="35" t="s">
        <v>26</v>
      </c>
      <c r="B24" s="52"/>
      <c r="C24" s="8">
        <v>40900</v>
      </c>
      <c r="D24" s="80" t="s">
        <v>121</v>
      </c>
      <c r="E24" s="8">
        <v>391</v>
      </c>
      <c r="F24" s="80" t="s">
        <v>121</v>
      </c>
      <c r="G24" s="51">
        <v>9.5</v>
      </c>
      <c r="H24" s="80" t="s">
        <v>121</v>
      </c>
      <c r="I24" s="59">
        <v>57900</v>
      </c>
      <c r="J24" s="80" t="s">
        <v>121</v>
      </c>
    </row>
    <row r="25" spans="1:10" ht="11.25" customHeight="1" x14ac:dyDescent="0.2">
      <c r="A25" s="37" t="s">
        <v>27</v>
      </c>
      <c r="B25" s="62"/>
      <c r="C25" s="40">
        <v>500000</v>
      </c>
      <c r="D25" s="79" t="s">
        <v>121</v>
      </c>
      <c r="E25" s="40">
        <v>4610</v>
      </c>
      <c r="F25" s="79" t="s">
        <v>121</v>
      </c>
      <c r="G25" s="72">
        <f>AVERAGE(G13:G24)</f>
        <v>9.2499999999999982</v>
      </c>
      <c r="H25" s="88"/>
      <c r="I25" s="40">
        <v>949000</v>
      </c>
      <c r="J25" s="79" t="s">
        <v>121</v>
      </c>
    </row>
    <row r="26" spans="1:10" ht="11.25" customHeight="1" x14ac:dyDescent="0.2">
      <c r="A26" s="70" t="s">
        <v>111</v>
      </c>
      <c r="B26" s="62"/>
      <c r="C26" s="8">
        <v>30600</v>
      </c>
      <c r="D26" s="74"/>
      <c r="E26" s="8">
        <v>399</v>
      </c>
      <c r="F26" s="74"/>
      <c r="G26" s="75">
        <v>13</v>
      </c>
      <c r="H26" s="74"/>
      <c r="I26" s="8">
        <v>75300</v>
      </c>
      <c r="J26" s="87"/>
    </row>
    <row r="27" spans="1:10" ht="11.25" customHeight="1" x14ac:dyDescent="0.2">
      <c r="A27" s="111" t="s">
        <v>122</v>
      </c>
      <c r="B27" s="111"/>
      <c r="C27" s="111"/>
      <c r="D27" s="111"/>
      <c r="E27" s="111"/>
      <c r="F27" s="111"/>
      <c r="G27" s="111"/>
      <c r="H27" s="111"/>
      <c r="I27" s="111"/>
      <c r="J27" s="111"/>
    </row>
    <row r="28" spans="1:10" ht="11.25" customHeight="1" x14ac:dyDescent="0.2">
      <c r="A28" s="114" t="s">
        <v>48</v>
      </c>
      <c r="B28" s="114"/>
      <c r="C28" s="114"/>
      <c r="D28" s="114"/>
      <c r="E28" s="114"/>
      <c r="F28" s="114"/>
      <c r="G28" s="114"/>
      <c r="H28" s="114"/>
      <c r="I28" s="114"/>
      <c r="J28" s="114"/>
    </row>
    <row r="29" spans="1:10" ht="11.25" customHeight="1" x14ac:dyDescent="0.2">
      <c r="A29" s="107" t="s">
        <v>49</v>
      </c>
      <c r="B29" s="107"/>
      <c r="C29" s="107"/>
      <c r="D29" s="107"/>
      <c r="E29" s="107"/>
      <c r="F29" s="107"/>
      <c r="G29" s="107"/>
      <c r="H29" s="107"/>
      <c r="I29" s="107"/>
      <c r="J29" s="107"/>
    </row>
  </sheetData>
  <mergeCells count="10">
    <mergeCell ref="A29:J29"/>
    <mergeCell ref="C6:I6"/>
    <mergeCell ref="C7:G7"/>
    <mergeCell ref="A1:I1"/>
    <mergeCell ref="A2:I2"/>
    <mergeCell ref="A3:I3"/>
    <mergeCell ref="A4:I4"/>
    <mergeCell ref="A5:I5"/>
    <mergeCell ref="A27:J27"/>
    <mergeCell ref="A28:J28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zoomScaleNormal="100" workbookViewId="0">
      <selection sqref="A1:G1"/>
    </sheetView>
  </sheetViews>
  <sheetFormatPr defaultColWidth="8.85546875" defaultRowHeight="11.25" customHeight="1" x14ac:dyDescent="0.25"/>
  <cols>
    <col min="1" max="1" width="29.42578125" style="14" customWidth="1"/>
    <col min="2" max="2" width="1.7109375" style="14" customWidth="1"/>
    <col min="3" max="3" width="7.7109375" style="14" customWidth="1"/>
    <col min="4" max="4" width="1.7109375" style="14" customWidth="1"/>
    <col min="5" max="5" width="7.28515625" style="14" customWidth="1"/>
    <col min="6" max="6" width="1.7109375" style="14" customWidth="1"/>
    <col min="7" max="7" width="9.140625" style="14" customWidth="1"/>
    <col min="8" max="16384" width="8.85546875" style="14"/>
  </cols>
  <sheetData>
    <row r="1" spans="1:7" ht="11.25" customHeight="1" x14ac:dyDescent="0.25">
      <c r="A1" s="102" t="s">
        <v>50</v>
      </c>
      <c r="B1" s="102"/>
      <c r="C1" s="102"/>
      <c r="D1" s="102"/>
      <c r="E1" s="102"/>
      <c r="F1" s="102"/>
      <c r="G1" s="102"/>
    </row>
    <row r="2" spans="1:7" ht="11.25" customHeight="1" x14ac:dyDescent="0.25">
      <c r="A2" s="102" t="s">
        <v>51</v>
      </c>
      <c r="B2" s="102"/>
      <c r="C2" s="102"/>
      <c r="D2" s="102"/>
      <c r="E2" s="102"/>
      <c r="F2" s="102"/>
      <c r="G2" s="102"/>
    </row>
    <row r="3" spans="1:7" ht="11.25" customHeight="1" x14ac:dyDescent="0.25">
      <c r="A3" s="102"/>
      <c r="B3" s="102"/>
      <c r="C3" s="102"/>
      <c r="D3" s="102"/>
      <c r="E3" s="102"/>
      <c r="F3" s="102"/>
      <c r="G3" s="102"/>
    </row>
    <row r="4" spans="1:7" ht="11.25" customHeight="1" x14ac:dyDescent="0.25">
      <c r="A4" s="103" t="s">
        <v>75</v>
      </c>
      <c r="B4" s="103"/>
      <c r="C4" s="103"/>
      <c r="D4" s="103"/>
      <c r="E4" s="103"/>
      <c r="F4" s="103"/>
      <c r="G4" s="103"/>
    </row>
    <row r="5" spans="1:7" ht="11.25" customHeight="1" x14ac:dyDescent="0.25">
      <c r="A5" s="104"/>
      <c r="B5" s="104"/>
      <c r="C5" s="104"/>
      <c r="D5" s="104"/>
      <c r="E5" s="104"/>
      <c r="F5" s="104"/>
      <c r="G5" s="104"/>
    </row>
    <row r="6" spans="1:7" ht="11.25" customHeight="1" x14ac:dyDescent="0.25">
      <c r="A6" s="15"/>
      <c r="B6" s="15"/>
      <c r="C6" s="105" t="s">
        <v>90</v>
      </c>
      <c r="D6" s="106"/>
      <c r="E6" s="106"/>
      <c r="F6" s="89"/>
      <c r="G6" s="42" t="s">
        <v>109</v>
      </c>
    </row>
    <row r="7" spans="1:7" ht="11.25" customHeight="1" x14ac:dyDescent="0.25">
      <c r="A7" s="90" t="s">
        <v>89</v>
      </c>
      <c r="B7" s="34"/>
      <c r="C7" s="91" t="s">
        <v>112</v>
      </c>
      <c r="D7" s="73"/>
      <c r="E7" s="91" t="s">
        <v>26</v>
      </c>
      <c r="F7" s="34"/>
      <c r="G7" s="90" t="s">
        <v>28</v>
      </c>
    </row>
    <row r="8" spans="1:7" ht="11.25" customHeight="1" x14ac:dyDescent="0.25">
      <c r="A8" s="6" t="s">
        <v>52</v>
      </c>
      <c r="B8" s="7"/>
      <c r="E8" s="76"/>
    </row>
    <row r="9" spans="1:7" ht="11.25" customHeight="1" x14ac:dyDescent="0.25">
      <c r="A9" s="43" t="s">
        <v>76</v>
      </c>
      <c r="B9" s="7"/>
      <c r="E9" s="77"/>
    </row>
    <row r="10" spans="1:7" ht="10.9" customHeight="1" x14ac:dyDescent="0.25">
      <c r="A10" s="44" t="s">
        <v>53</v>
      </c>
      <c r="B10" s="7"/>
      <c r="C10" s="14">
        <v>112</v>
      </c>
      <c r="E10" s="46" t="s">
        <v>113</v>
      </c>
      <c r="F10" s="50"/>
      <c r="G10" s="20">
        <v>20</v>
      </c>
    </row>
    <row r="11" spans="1:7" ht="11.25" customHeight="1" x14ac:dyDescent="0.25">
      <c r="A11" s="44" t="s">
        <v>54</v>
      </c>
      <c r="B11" s="7"/>
      <c r="C11" s="20">
        <v>6310</v>
      </c>
      <c r="D11" s="50"/>
      <c r="E11" s="20">
        <v>493</v>
      </c>
      <c r="F11" s="50"/>
      <c r="G11" s="20">
        <v>594</v>
      </c>
    </row>
    <row r="12" spans="1:7" ht="11.25" customHeight="1" x14ac:dyDescent="0.25">
      <c r="A12" s="44" t="s">
        <v>55</v>
      </c>
      <c r="B12" s="7"/>
      <c r="C12" s="20">
        <v>2740</v>
      </c>
      <c r="D12" s="49"/>
      <c r="E12" s="20">
        <v>414</v>
      </c>
      <c r="F12" s="50"/>
      <c r="G12" s="20">
        <v>256</v>
      </c>
    </row>
    <row r="13" spans="1:7" ht="11.25" customHeight="1" x14ac:dyDescent="0.25">
      <c r="A13" s="44" t="s">
        <v>77</v>
      </c>
      <c r="B13" s="7"/>
      <c r="C13" s="20">
        <v>60</v>
      </c>
      <c r="D13" s="49"/>
      <c r="E13" s="46" t="s">
        <v>113</v>
      </c>
      <c r="F13" s="50"/>
      <c r="G13" s="46" t="s">
        <v>113</v>
      </c>
    </row>
    <row r="14" spans="1:7" ht="11.25" customHeight="1" x14ac:dyDescent="0.25">
      <c r="A14" s="44" t="s">
        <v>56</v>
      </c>
      <c r="B14" s="7"/>
      <c r="C14" s="20">
        <v>1310</v>
      </c>
      <c r="D14" s="49"/>
      <c r="E14" s="20">
        <v>101</v>
      </c>
      <c r="F14" s="50"/>
      <c r="G14" s="20">
        <v>20</v>
      </c>
    </row>
    <row r="15" spans="1:7" ht="11.25" customHeight="1" x14ac:dyDescent="0.25">
      <c r="A15" s="44" t="s">
        <v>57</v>
      </c>
      <c r="B15" s="7"/>
      <c r="C15" s="20">
        <v>10500</v>
      </c>
      <c r="D15" s="50"/>
      <c r="E15" s="20">
        <v>950</v>
      </c>
      <c r="F15" s="50"/>
      <c r="G15" s="20">
        <v>390</v>
      </c>
    </row>
    <row r="16" spans="1:7" ht="11.25" customHeight="1" x14ac:dyDescent="0.25">
      <c r="A16" s="44" t="s">
        <v>58</v>
      </c>
      <c r="B16" s="7"/>
      <c r="C16" s="20">
        <v>7590</v>
      </c>
      <c r="D16" s="49"/>
      <c r="E16" s="20">
        <v>571</v>
      </c>
      <c r="F16" s="50"/>
      <c r="G16" s="20">
        <v>1180</v>
      </c>
    </row>
    <row r="17" spans="1:7" ht="11.25" customHeight="1" x14ac:dyDescent="0.25">
      <c r="A17" s="44" t="s">
        <v>59</v>
      </c>
      <c r="B17" s="7"/>
      <c r="C17" s="20">
        <v>6660</v>
      </c>
      <c r="D17" s="49"/>
      <c r="E17" s="20">
        <v>626</v>
      </c>
      <c r="F17" s="50"/>
      <c r="G17" s="21">
        <v>1200</v>
      </c>
    </row>
    <row r="18" spans="1:7" ht="11.25" customHeight="1" x14ac:dyDescent="0.25">
      <c r="A18" s="44" t="s">
        <v>60</v>
      </c>
      <c r="B18" s="7"/>
      <c r="C18" s="20">
        <v>50</v>
      </c>
      <c r="D18" s="49"/>
      <c r="E18" s="46" t="s">
        <v>113</v>
      </c>
      <c r="F18" s="50"/>
      <c r="G18" s="46" t="s">
        <v>113</v>
      </c>
    </row>
    <row r="19" spans="1:7" ht="11.25" customHeight="1" x14ac:dyDescent="0.25">
      <c r="A19" s="44" t="s">
        <v>61</v>
      </c>
      <c r="B19" s="7"/>
      <c r="C19" s="20">
        <v>422</v>
      </c>
      <c r="D19" s="49"/>
      <c r="E19" s="20">
        <v>25</v>
      </c>
      <c r="F19" s="50"/>
      <c r="G19" s="20">
        <v>20</v>
      </c>
    </row>
    <row r="20" spans="1:7" ht="11.25" customHeight="1" x14ac:dyDescent="0.25">
      <c r="A20" s="44" t="s">
        <v>62</v>
      </c>
      <c r="B20" s="7"/>
      <c r="C20" s="20">
        <v>1020</v>
      </c>
      <c r="D20" s="50"/>
      <c r="E20" s="20">
        <v>115</v>
      </c>
      <c r="F20" s="50"/>
      <c r="G20" s="20">
        <v>443</v>
      </c>
    </row>
    <row r="21" spans="1:7" ht="11.25" customHeight="1" x14ac:dyDescent="0.25">
      <c r="A21" s="45" t="s">
        <v>63</v>
      </c>
      <c r="B21" s="15"/>
      <c r="C21" s="40">
        <v>36800</v>
      </c>
      <c r="D21" s="93"/>
      <c r="E21" s="40">
        <v>3300</v>
      </c>
      <c r="F21" s="93"/>
      <c r="G21" s="40">
        <v>4120</v>
      </c>
    </row>
    <row r="22" spans="1:7" ht="11.25" customHeight="1" x14ac:dyDescent="0.25">
      <c r="A22" s="6" t="s">
        <v>78</v>
      </c>
      <c r="B22" s="7"/>
      <c r="C22" s="21"/>
      <c r="D22" s="92"/>
      <c r="E22" s="21"/>
      <c r="F22" s="94"/>
      <c r="G22" s="21"/>
    </row>
    <row r="23" spans="1:7" ht="11.25" customHeight="1" x14ac:dyDescent="0.25">
      <c r="A23" s="44" t="s">
        <v>84</v>
      </c>
      <c r="B23" s="7"/>
      <c r="C23" s="21">
        <v>1440</v>
      </c>
      <c r="D23" s="92"/>
      <c r="E23" s="21">
        <v>80</v>
      </c>
      <c r="F23" s="92"/>
      <c r="G23" s="21">
        <v>116</v>
      </c>
    </row>
    <row r="24" spans="1:7" ht="11.25" customHeight="1" x14ac:dyDescent="0.25">
      <c r="A24" s="44" t="s">
        <v>85</v>
      </c>
      <c r="B24" s="7"/>
      <c r="C24" s="21">
        <v>1460</v>
      </c>
      <c r="D24" s="92"/>
      <c r="E24" s="21">
        <v>112</v>
      </c>
      <c r="F24" s="92"/>
      <c r="G24" s="21">
        <v>126</v>
      </c>
    </row>
    <row r="25" spans="1:7" ht="11.25" customHeight="1" x14ac:dyDescent="0.25">
      <c r="A25" s="44" t="s">
        <v>79</v>
      </c>
      <c r="B25" s="7"/>
      <c r="C25" s="21">
        <v>189</v>
      </c>
      <c r="D25" s="92"/>
      <c r="E25" s="21">
        <v>18</v>
      </c>
      <c r="F25" s="92"/>
      <c r="G25" s="21">
        <v>10</v>
      </c>
    </row>
    <row r="26" spans="1:7" ht="11.25" customHeight="1" x14ac:dyDescent="0.25">
      <c r="A26" s="44" t="s">
        <v>80</v>
      </c>
      <c r="B26" s="7"/>
      <c r="C26" s="21">
        <v>92</v>
      </c>
      <c r="D26" s="92"/>
      <c r="E26" s="21">
        <v>23</v>
      </c>
      <c r="F26" s="92"/>
      <c r="G26" s="99" t="s">
        <v>118</v>
      </c>
    </row>
    <row r="27" spans="1:7" ht="11.25" customHeight="1" x14ac:dyDescent="0.25">
      <c r="A27" s="44" t="s">
        <v>86</v>
      </c>
      <c r="B27" s="7"/>
      <c r="C27" s="21">
        <v>89</v>
      </c>
      <c r="D27" s="92"/>
      <c r="E27" s="21">
        <v>19</v>
      </c>
      <c r="F27" s="92"/>
      <c r="G27" s="21">
        <v>6</v>
      </c>
    </row>
    <row r="28" spans="1:7" ht="11.25" customHeight="1" x14ac:dyDescent="0.25">
      <c r="A28" s="44" t="s">
        <v>81</v>
      </c>
      <c r="B28" s="7"/>
      <c r="C28" s="21">
        <v>143</v>
      </c>
      <c r="D28" s="92"/>
      <c r="E28" s="46" t="s">
        <v>115</v>
      </c>
      <c r="F28" s="92"/>
      <c r="G28" s="46" t="s">
        <v>119</v>
      </c>
    </row>
    <row r="29" spans="1:7" ht="11.25" customHeight="1" x14ac:dyDescent="0.25">
      <c r="A29" s="44" t="s">
        <v>87</v>
      </c>
      <c r="B29" s="7"/>
      <c r="C29" s="21">
        <v>47700</v>
      </c>
      <c r="D29" s="92"/>
      <c r="E29" s="20">
        <v>4030</v>
      </c>
      <c r="F29" s="92"/>
      <c r="G29" s="20">
        <v>3830</v>
      </c>
    </row>
    <row r="30" spans="1:7" ht="11.25" customHeight="1" x14ac:dyDescent="0.25">
      <c r="A30" s="44" t="s">
        <v>107</v>
      </c>
      <c r="B30" s="7"/>
      <c r="C30" s="21">
        <v>1060</v>
      </c>
      <c r="D30" s="92"/>
      <c r="E30" s="8">
        <v>138</v>
      </c>
      <c r="F30" s="92"/>
      <c r="G30" s="8">
        <v>67</v>
      </c>
    </row>
    <row r="31" spans="1:7" ht="11.25" customHeight="1" x14ac:dyDescent="0.25">
      <c r="A31" s="6" t="s">
        <v>82</v>
      </c>
      <c r="B31" s="15"/>
      <c r="C31" s="8"/>
      <c r="D31" s="95"/>
      <c r="E31" s="8"/>
      <c r="F31" s="95"/>
      <c r="G31" s="8"/>
    </row>
    <row r="32" spans="1:7" ht="11.25" customHeight="1" x14ac:dyDescent="0.25">
      <c r="A32" s="35" t="s">
        <v>83</v>
      </c>
      <c r="B32" s="7"/>
      <c r="C32" s="21">
        <v>962</v>
      </c>
      <c r="D32" s="94"/>
      <c r="E32" s="8">
        <v>51</v>
      </c>
      <c r="F32" s="92"/>
      <c r="G32" s="8">
        <v>45</v>
      </c>
    </row>
    <row r="33" spans="1:7" ht="11.25" customHeight="1" x14ac:dyDescent="0.25">
      <c r="A33" s="9" t="s">
        <v>84</v>
      </c>
      <c r="B33" s="36"/>
      <c r="C33" s="11">
        <v>885</v>
      </c>
      <c r="D33" s="3"/>
      <c r="E33" s="11">
        <v>67</v>
      </c>
      <c r="F33" s="92"/>
      <c r="G33" s="11">
        <v>31</v>
      </c>
    </row>
    <row r="34" spans="1:7" ht="11.25" customHeight="1" x14ac:dyDescent="0.25">
      <c r="A34" s="119" t="s">
        <v>123</v>
      </c>
      <c r="B34" s="119"/>
      <c r="C34" s="119"/>
      <c r="D34" s="119"/>
      <c r="E34" s="119"/>
      <c r="F34" s="119"/>
      <c r="G34" s="119"/>
    </row>
    <row r="35" spans="1:7" ht="11.25" customHeight="1" x14ac:dyDescent="0.25">
      <c r="A35" s="118" t="s">
        <v>48</v>
      </c>
      <c r="B35" s="108"/>
      <c r="C35" s="108"/>
      <c r="D35" s="108"/>
      <c r="E35" s="108"/>
      <c r="F35" s="108"/>
      <c r="G35" s="108"/>
    </row>
    <row r="36" spans="1:7" ht="11.25" customHeight="1" x14ac:dyDescent="0.25">
      <c r="A36" s="116" t="s">
        <v>108</v>
      </c>
      <c r="B36" s="108"/>
      <c r="C36" s="108"/>
      <c r="D36" s="108"/>
      <c r="E36" s="108"/>
      <c r="F36" s="108"/>
      <c r="G36" s="108"/>
    </row>
    <row r="37" spans="1:7" ht="11.25" customHeight="1" x14ac:dyDescent="0.25">
      <c r="A37" s="116" t="s">
        <v>106</v>
      </c>
      <c r="B37" s="108"/>
      <c r="C37" s="108"/>
      <c r="D37" s="108"/>
      <c r="E37" s="108"/>
      <c r="F37" s="108"/>
      <c r="G37" s="108"/>
    </row>
    <row r="38" spans="1:7" ht="11.25" customHeight="1" x14ac:dyDescent="0.25">
      <c r="A38" s="116"/>
      <c r="B38" s="117"/>
      <c r="C38" s="117"/>
      <c r="D38" s="117"/>
      <c r="E38" s="117"/>
      <c r="F38" s="117"/>
      <c r="G38" s="117"/>
    </row>
    <row r="39" spans="1:7" ht="11.25" customHeight="1" x14ac:dyDescent="0.25">
      <c r="A39" s="115" t="s">
        <v>64</v>
      </c>
      <c r="B39" s="108"/>
      <c r="C39" s="108"/>
      <c r="D39" s="108"/>
      <c r="E39" s="108"/>
      <c r="F39" s="108"/>
      <c r="G39" s="108"/>
    </row>
  </sheetData>
  <mergeCells count="12">
    <mergeCell ref="A5:G5"/>
    <mergeCell ref="A4:G4"/>
    <mergeCell ref="A3:G3"/>
    <mergeCell ref="A2:G2"/>
    <mergeCell ref="A1:G1"/>
    <mergeCell ref="C6:E6"/>
    <mergeCell ref="A39:G39"/>
    <mergeCell ref="A38:G38"/>
    <mergeCell ref="A37:G37"/>
    <mergeCell ref="A35:G35"/>
    <mergeCell ref="A36:G36"/>
    <mergeCell ref="A34:G34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6"/>
  <sheetViews>
    <sheetView zoomScaleNormal="100" workbookViewId="0">
      <selection sqref="A1:O1"/>
    </sheetView>
  </sheetViews>
  <sheetFormatPr defaultColWidth="8.85546875" defaultRowHeight="11.25" customHeight="1" x14ac:dyDescent="0.25"/>
  <cols>
    <col min="1" max="1" width="23.85546875" style="14" customWidth="1"/>
    <col min="2" max="2" width="1.7109375" style="14" customWidth="1"/>
    <col min="3" max="3" width="5.7109375" style="14" customWidth="1"/>
    <col min="4" max="4" width="1.7109375" style="14" customWidth="1"/>
    <col min="5" max="5" width="7.5703125" style="14" customWidth="1"/>
    <col min="6" max="6" width="1.7109375" style="18" customWidth="1"/>
    <col min="7" max="7" width="8.7109375" style="14" customWidth="1"/>
    <col min="8" max="8" width="1.7109375" style="18" customWidth="1"/>
    <col min="9" max="9" width="7.85546875" style="14" customWidth="1"/>
    <col min="10" max="10" width="1.7109375" style="13" customWidth="1"/>
    <col min="11" max="11" width="7.42578125" style="14" customWidth="1"/>
    <col min="12" max="12" width="1.7109375" style="14" customWidth="1"/>
    <col min="13" max="13" width="8.5703125" style="14" customWidth="1"/>
    <col min="14" max="14" width="1.7109375" style="14" customWidth="1"/>
    <col min="15" max="15" width="7" style="14" customWidth="1"/>
    <col min="16" max="16384" width="8.85546875" style="14"/>
  </cols>
  <sheetData>
    <row r="1" spans="1:15" ht="11.25" customHeight="1" x14ac:dyDescent="0.25">
      <c r="A1" s="102" t="s">
        <v>65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1.25" customHeight="1" x14ac:dyDescent="0.25">
      <c r="A2" s="102" t="s">
        <v>120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ht="11.25" customHeigh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1.25" customHeight="1" x14ac:dyDescent="0.25">
      <c r="A4" s="102" t="s">
        <v>66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11.2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11.25" customHeight="1" x14ac:dyDescent="0.25">
      <c r="A6" s="89"/>
      <c r="B6" s="89"/>
      <c r="C6" s="120">
        <v>2018</v>
      </c>
      <c r="D6" s="106"/>
      <c r="E6" s="106"/>
      <c r="F6" s="106"/>
      <c r="G6" s="106"/>
      <c r="H6" s="106"/>
      <c r="I6" s="106"/>
      <c r="J6" s="100"/>
      <c r="K6" s="121" t="s">
        <v>109</v>
      </c>
      <c r="L6" s="122"/>
      <c r="M6" s="122"/>
      <c r="N6" s="122"/>
      <c r="O6" s="122"/>
    </row>
    <row r="7" spans="1:15" ht="11.25" customHeight="1" x14ac:dyDescent="0.25">
      <c r="A7" s="22"/>
      <c r="B7" s="22"/>
      <c r="C7" s="42"/>
      <c r="D7" s="61"/>
      <c r="E7" s="105" t="s">
        <v>26</v>
      </c>
      <c r="F7" s="105"/>
      <c r="G7" s="105"/>
      <c r="H7" s="105"/>
      <c r="I7" s="105"/>
      <c r="J7" s="89"/>
      <c r="K7" s="104" t="s">
        <v>28</v>
      </c>
      <c r="L7" s="104"/>
      <c r="M7" s="104"/>
      <c r="N7" s="104"/>
      <c r="O7" s="104"/>
    </row>
    <row r="8" spans="1:15" ht="11.25" customHeight="1" x14ac:dyDescent="0.25">
      <c r="A8" s="90" t="s">
        <v>67</v>
      </c>
      <c r="B8" s="90"/>
      <c r="C8" s="90" t="s">
        <v>116</v>
      </c>
      <c r="D8" s="23"/>
      <c r="E8" s="90" t="s">
        <v>5</v>
      </c>
      <c r="F8" s="23"/>
      <c r="G8" s="90" t="s">
        <v>6</v>
      </c>
      <c r="H8" s="90"/>
      <c r="I8" s="90" t="s">
        <v>63</v>
      </c>
      <c r="J8" s="90"/>
      <c r="K8" s="90" t="s">
        <v>5</v>
      </c>
      <c r="L8" s="23"/>
      <c r="M8" s="90" t="s">
        <v>6</v>
      </c>
      <c r="N8" s="90"/>
      <c r="O8" s="90" t="s">
        <v>63</v>
      </c>
    </row>
    <row r="9" spans="1:15" ht="11.25" customHeight="1" x14ac:dyDescent="0.25">
      <c r="A9" s="6" t="s">
        <v>99</v>
      </c>
      <c r="B9" s="15"/>
      <c r="C9" s="19">
        <v>2240</v>
      </c>
      <c r="D9" s="24"/>
      <c r="E9" s="8">
        <v>193</v>
      </c>
      <c r="F9" s="19"/>
      <c r="G9" s="46" t="s">
        <v>113</v>
      </c>
      <c r="H9" s="21"/>
      <c r="I9" s="21">
        <v>193</v>
      </c>
      <c r="J9" s="92"/>
      <c r="K9" s="8">
        <v>169</v>
      </c>
      <c r="L9" s="19"/>
      <c r="M9" s="46" t="s">
        <v>113</v>
      </c>
      <c r="N9" s="21"/>
      <c r="O9" s="21">
        <v>169</v>
      </c>
    </row>
    <row r="10" spans="1:15" ht="11.25" customHeight="1" x14ac:dyDescent="0.25">
      <c r="A10" s="6" t="s">
        <v>68</v>
      </c>
      <c r="B10" s="15"/>
      <c r="C10" s="19">
        <v>231</v>
      </c>
      <c r="D10" s="24"/>
      <c r="E10" s="21">
        <v>23</v>
      </c>
      <c r="F10" s="19"/>
      <c r="G10" s="47" t="s">
        <v>114</v>
      </c>
      <c r="H10" s="21"/>
      <c r="I10" s="21">
        <v>23</v>
      </c>
      <c r="J10" s="92"/>
      <c r="K10" s="21">
        <v>18</v>
      </c>
      <c r="L10" s="19"/>
      <c r="M10" s="47" t="s">
        <v>114</v>
      </c>
      <c r="N10" s="21"/>
      <c r="O10" s="21">
        <v>18</v>
      </c>
    </row>
    <row r="11" spans="1:15" ht="11.25" customHeight="1" x14ac:dyDescent="0.25">
      <c r="A11" s="6" t="s">
        <v>69</v>
      </c>
      <c r="B11" s="15"/>
      <c r="C11" s="19">
        <v>1720</v>
      </c>
      <c r="D11" s="24"/>
      <c r="E11" s="21">
        <v>59</v>
      </c>
      <c r="F11" s="19"/>
      <c r="G11" s="21">
        <v>91</v>
      </c>
      <c r="H11" s="21"/>
      <c r="I11" s="21">
        <v>150</v>
      </c>
      <c r="J11" s="92"/>
      <c r="K11" s="21">
        <v>61</v>
      </c>
      <c r="L11" s="19"/>
      <c r="M11" s="21">
        <v>87</v>
      </c>
      <c r="N11" s="21"/>
      <c r="O11" s="21">
        <v>147</v>
      </c>
    </row>
    <row r="12" spans="1:15" ht="11.25" customHeight="1" x14ac:dyDescent="0.25">
      <c r="A12" s="6" t="s">
        <v>70</v>
      </c>
      <c r="B12" s="15"/>
      <c r="C12" s="19">
        <v>3840</v>
      </c>
      <c r="D12" s="24"/>
      <c r="E12" s="21">
        <v>315</v>
      </c>
      <c r="F12" s="19"/>
      <c r="G12" s="47" t="s">
        <v>114</v>
      </c>
      <c r="H12" s="21"/>
      <c r="I12" s="21">
        <v>315</v>
      </c>
      <c r="J12" s="92"/>
      <c r="K12" s="21">
        <v>343</v>
      </c>
      <c r="L12" s="19"/>
      <c r="M12" s="47" t="s">
        <v>114</v>
      </c>
      <c r="N12" s="21"/>
      <c r="O12" s="21">
        <v>343</v>
      </c>
    </row>
    <row r="13" spans="1:15" ht="11.25" customHeight="1" x14ac:dyDescent="0.25">
      <c r="A13" s="6" t="s">
        <v>71</v>
      </c>
      <c r="B13" s="15"/>
      <c r="C13" s="19">
        <v>3180</v>
      </c>
      <c r="D13" s="24"/>
      <c r="E13" s="21">
        <v>207</v>
      </c>
      <c r="F13" s="19"/>
      <c r="G13" s="101" t="s">
        <v>114</v>
      </c>
      <c r="H13" s="21"/>
      <c r="I13" s="21">
        <v>207</v>
      </c>
      <c r="J13" s="92"/>
      <c r="K13" s="21">
        <v>176</v>
      </c>
      <c r="L13" s="19"/>
      <c r="M13" s="101" t="s">
        <v>114</v>
      </c>
      <c r="N13" s="21"/>
      <c r="O13" s="21">
        <v>176</v>
      </c>
    </row>
    <row r="14" spans="1:15" ht="11.25" customHeight="1" x14ac:dyDescent="0.25">
      <c r="A14" s="6" t="s">
        <v>72</v>
      </c>
      <c r="B14" s="15"/>
      <c r="C14" s="19">
        <v>442</v>
      </c>
      <c r="D14" s="24"/>
      <c r="E14" s="21">
        <v>70</v>
      </c>
      <c r="F14" s="19"/>
      <c r="G14" s="46" t="s">
        <v>113</v>
      </c>
      <c r="H14" s="20"/>
      <c r="I14" s="21">
        <v>70</v>
      </c>
      <c r="J14" s="50"/>
      <c r="K14" s="21">
        <v>24</v>
      </c>
      <c r="L14" s="19"/>
      <c r="M14" s="46" t="s">
        <v>113</v>
      </c>
      <c r="N14" s="20"/>
      <c r="O14" s="21">
        <v>24</v>
      </c>
    </row>
    <row r="15" spans="1:15" ht="11.25" customHeight="1" x14ac:dyDescent="0.25">
      <c r="A15" s="6" t="s">
        <v>100</v>
      </c>
      <c r="B15" s="15"/>
      <c r="C15" s="19">
        <v>4660</v>
      </c>
      <c r="D15" s="24"/>
      <c r="E15" s="21">
        <v>389</v>
      </c>
      <c r="F15" s="19"/>
      <c r="G15" s="47" t="s">
        <v>114</v>
      </c>
      <c r="H15" s="20"/>
      <c r="I15" s="21">
        <v>389</v>
      </c>
      <c r="J15" s="50"/>
      <c r="K15" s="21">
        <v>399</v>
      </c>
      <c r="L15" s="19"/>
      <c r="M15" s="47" t="s">
        <v>114</v>
      </c>
      <c r="N15" s="20"/>
      <c r="O15" s="21">
        <v>399</v>
      </c>
    </row>
    <row r="16" spans="1:15" ht="11.25" customHeight="1" x14ac:dyDescent="0.25">
      <c r="A16" s="6" t="s">
        <v>101</v>
      </c>
      <c r="B16" s="15"/>
      <c r="C16" s="19">
        <v>5900</v>
      </c>
      <c r="D16" s="24"/>
      <c r="E16" s="21">
        <v>484</v>
      </c>
      <c r="F16" s="19"/>
      <c r="G16" s="21">
        <v>118</v>
      </c>
      <c r="H16" s="21"/>
      <c r="I16" s="21">
        <v>602</v>
      </c>
      <c r="J16" s="92"/>
      <c r="K16" s="21">
        <v>477</v>
      </c>
      <c r="L16" s="19"/>
      <c r="M16" s="21">
        <v>117</v>
      </c>
      <c r="N16" s="21"/>
      <c r="O16" s="21">
        <v>594</v>
      </c>
    </row>
    <row r="17" spans="1:15" ht="11.25" customHeight="1" x14ac:dyDescent="0.25">
      <c r="A17" s="9" t="s">
        <v>73</v>
      </c>
      <c r="B17" s="10"/>
      <c r="C17" s="12">
        <v>22200</v>
      </c>
      <c r="D17" s="25"/>
      <c r="E17" s="12">
        <v>1740</v>
      </c>
      <c r="F17" s="12"/>
      <c r="G17" s="12">
        <v>209</v>
      </c>
      <c r="H17" s="12"/>
      <c r="I17" s="12">
        <v>1950</v>
      </c>
      <c r="J17" s="48"/>
      <c r="K17" s="12">
        <v>1670</v>
      </c>
      <c r="L17" s="12"/>
      <c r="M17" s="12">
        <v>204</v>
      </c>
      <c r="N17" s="12"/>
      <c r="O17" s="12">
        <v>1870</v>
      </c>
    </row>
    <row r="18" spans="1:15" ht="11.25" customHeight="1" x14ac:dyDescent="0.25">
      <c r="A18" s="111" t="s">
        <v>117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ht="11.25" customHeight="1" x14ac:dyDescent="0.25">
      <c r="A19" s="107" t="s">
        <v>48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 ht="11.25" customHeight="1" x14ac:dyDescent="0.25">
      <c r="A20" s="107" t="s">
        <v>102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</row>
    <row r="21" spans="1:15" ht="11.25" customHeight="1" x14ac:dyDescent="0.25">
      <c r="A21" s="107" t="s">
        <v>103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</row>
    <row r="22" spans="1:15" ht="11.25" customHeight="1" x14ac:dyDescent="0.25">
      <c r="A22" s="107" t="s">
        <v>104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</row>
    <row r="23" spans="1:15" ht="11.25" customHeight="1" x14ac:dyDescent="0.25">
      <c r="A23" s="107" t="s">
        <v>105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1:15" ht="11.25" customHeight="1" x14ac:dyDescent="0.25">
      <c r="A24" s="15"/>
      <c r="B24" s="15"/>
      <c r="C24" s="8"/>
      <c r="D24" s="16"/>
      <c r="E24" s="8"/>
      <c r="F24" s="26"/>
      <c r="G24" s="8"/>
      <c r="H24" s="27"/>
      <c r="I24" s="8"/>
    </row>
    <row r="25" spans="1:15" ht="11.25" customHeight="1" x14ac:dyDescent="0.25">
      <c r="A25" s="15"/>
      <c r="B25" s="15"/>
      <c r="C25" s="8"/>
      <c r="D25" s="16"/>
      <c r="E25" s="8"/>
      <c r="F25" s="26"/>
      <c r="G25" s="8"/>
      <c r="H25" s="27"/>
      <c r="I25" s="16"/>
    </row>
    <row r="26" spans="1:15" ht="11.25" customHeight="1" x14ac:dyDescent="0.25">
      <c r="A26" s="15"/>
      <c r="B26" s="15"/>
      <c r="C26" s="8"/>
      <c r="D26" s="16"/>
      <c r="E26" s="28"/>
      <c r="F26" s="26"/>
      <c r="G26" s="8"/>
      <c r="H26" s="27"/>
      <c r="I26" s="16"/>
    </row>
  </sheetData>
  <mergeCells count="15">
    <mergeCell ref="A23:O23"/>
    <mergeCell ref="A1:O1"/>
    <mergeCell ref="A2:O2"/>
    <mergeCell ref="A3:O3"/>
    <mergeCell ref="A4:O4"/>
    <mergeCell ref="A5:O5"/>
    <mergeCell ref="A21:O21"/>
    <mergeCell ref="A22:O22"/>
    <mergeCell ref="E7:I7"/>
    <mergeCell ref="K7:O7"/>
    <mergeCell ref="A18:O18"/>
    <mergeCell ref="A19:O19"/>
    <mergeCell ref="A20:O20"/>
    <mergeCell ref="C6:I6"/>
    <mergeCell ref="K6:O6"/>
  </mergeCells>
  <printOptions horizontalCentered="1"/>
  <pageMargins left="0.5" right="0.5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January 2019</dc:title>
  <dc:subject>USGS Mineral Industry Surveys</dc:subject>
  <dc:creator>USGS National Minerals Information Center</dc:creator>
  <cp:keywords>Tin, Statistics</cp:keywords>
  <cp:lastModifiedBy>Hakim, Samir</cp:lastModifiedBy>
  <cp:lastPrinted>2019-04-29T19:34:30Z</cp:lastPrinted>
  <dcterms:created xsi:type="dcterms:W3CDTF">2015-10-14T12:43:15Z</dcterms:created>
  <dcterms:modified xsi:type="dcterms:W3CDTF">2019-05-21T16:56:47Z</dcterms:modified>
</cp:coreProperties>
</file>