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2940" yWindow="240" windowWidth="29040" windowHeight="16200"/>
  </bookViews>
  <sheets>
    <sheet name="Text" sheetId="8" r:id="rId1"/>
    <sheet name="T1" sheetId="1" r:id="rId2"/>
    <sheet name="T2" sheetId="7" r:id="rId3"/>
    <sheet name="T3" sheetId="3" r:id="rId4"/>
    <sheet name="T4" sheetId="4" r:id="rId5"/>
    <sheet name="T5" sheetId="5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6" i="7" l="1"/>
  <c r="E26" i="7"/>
</calcChain>
</file>

<file path=xl/sharedStrings.xml><?xml version="1.0" encoding="utf-8"?>
<sst xmlns="http://schemas.openxmlformats.org/spreadsheetml/2006/main" count="198" uniqueCount="129">
  <si>
    <t>TABLE 1</t>
  </si>
  <si>
    <r>
      <t>SALIENT TIN STATISTICS</t>
    </r>
    <r>
      <rPr>
        <vertAlign val="superscript"/>
        <sz val="8"/>
        <rFont val="Times New Roman"/>
        <family val="1"/>
      </rPr>
      <t>1</t>
    </r>
  </si>
  <si>
    <t>(Metric tons, unless otherwise noted)</t>
  </si>
  <si>
    <t>July</t>
  </si>
  <si>
    <t>August</t>
  </si>
  <si>
    <t>Reported consumption:</t>
  </si>
  <si>
    <t>Primary</t>
  </si>
  <si>
    <t>Secondary</t>
  </si>
  <si>
    <t>Imports for consumption, refined tin</t>
  </si>
  <si>
    <t>Stocks at end of period</t>
  </si>
  <si>
    <t>Metals Week New York dealer, Grade A</t>
  </si>
  <si>
    <t>London Metal Exchange cash</t>
  </si>
  <si>
    <r>
      <t>1</t>
    </r>
    <r>
      <rPr>
        <sz val="8"/>
        <rFont val="Times New Roman"/>
        <family val="1"/>
      </rPr>
      <t>Data are rounded to no more than three significant digits, except prices.</t>
    </r>
  </si>
  <si>
    <t>TABLE 2</t>
  </si>
  <si>
    <t>AVERAGE TIN PRICES</t>
  </si>
  <si>
    <t>(Cents per pound)</t>
  </si>
  <si>
    <t>London</t>
  </si>
  <si>
    <t>Metals Week</t>
  </si>
  <si>
    <t>Metal</t>
  </si>
  <si>
    <t>New York</t>
  </si>
  <si>
    <t>Exchange</t>
  </si>
  <si>
    <t>Period</t>
  </si>
  <si>
    <t>dealer, Grade A</t>
  </si>
  <si>
    <t>cash</t>
  </si>
  <si>
    <t>September</t>
  </si>
  <si>
    <t>October</t>
  </si>
  <si>
    <t>November</t>
  </si>
  <si>
    <t>December</t>
  </si>
  <si>
    <t>January–December</t>
  </si>
  <si>
    <t>January</t>
  </si>
  <si>
    <t>February</t>
  </si>
  <si>
    <t>March</t>
  </si>
  <si>
    <t>April</t>
  </si>
  <si>
    <t>May</t>
  </si>
  <si>
    <t>June</t>
  </si>
  <si>
    <t>TABLE 3</t>
  </si>
  <si>
    <r>
      <t>TINPLATE PRODUCTION AND SHIPMENTS IN THE UNITED STATES</t>
    </r>
    <r>
      <rPr>
        <vertAlign val="superscript"/>
        <sz val="8"/>
        <rFont val="Times New Roman"/>
        <family val="1"/>
      </rPr>
      <t>1</t>
    </r>
  </si>
  <si>
    <t>Tinplate (all forms)</t>
  </si>
  <si>
    <t>Production</t>
  </si>
  <si>
    <t>Tinplate waste</t>
  </si>
  <si>
    <t>Tin per</t>
  </si>
  <si>
    <t>production</t>
  </si>
  <si>
    <t>metric ton</t>
  </si>
  <si>
    <t>(strips, cobbles, etc.)</t>
  </si>
  <si>
    <t>Gross</t>
  </si>
  <si>
    <t>Tin</t>
  </si>
  <si>
    <t>of plate</t>
  </si>
  <si>
    <r>
      <t>Shipments</t>
    </r>
    <r>
      <rPr>
        <vertAlign val="superscript"/>
        <sz val="8"/>
        <rFont val="Times New Roman"/>
        <family val="1"/>
      </rPr>
      <t>2</t>
    </r>
  </si>
  <si>
    <t>(gross weight)</t>
  </si>
  <si>
    <t>weight</t>
  </si>
  <si>
    <t>content</t>
  </si>
  <si>
    <t>(kilograms)</t>
  </si>
  <si>
    <r>
      <t>1</t>
    </r>
    <r>
      <rPr>
        <sz val="8"/>
        <rFont val="Times New Roman"/>
        <family val="1"/>
      </rPr>
      <t>Data are rounded to no more than three significant digits; may not add to totals shown.</t>
    </r>
  </si>
  <si>
    <r>
      <t>2</t>
    </r>
    <r>
      <rPr>
        <sz val="8"/>
        <rFont val="Times New Roman"/>
        <family val="1"/>
      </rPr>
      <t>Source: American Iron and Steel Institute monthly publication.</t>
    </r>
  </si>
  <si>
    <t>TABLE 4</t>
  </si>
  <si>
    <r>
      <t>U.S. TIN IMPORTS FOR CONSUMPTION AND EXPORTS</t>
    </r>
    <r>
      <rPr>
        <vertAlign val="superscript"/>
        <sz val="8"/>
        <rFont val="Times New Roman"/>
        <family val="1"/>
      </rPr>
      <t>1</t>
    </r>
  </si>
  <si>
    <t>Imports:</t>
  </si>
  <si>
    <t>Belgium</t>
  </si>
  <si>
    <t>Bolivia</t>
  </si>
  <si>
    <t>Brazil</t>
  </si>
  <si>
    <t>China</t>
  </si>
  <si>
    <t>--</t>
  </si>
  <si>
    <t>Indonesia</t>
  </si>
  <si>
    <t>Malaysia</t>
  </si>
  <si>
    <t>Peru</t>
  </si>
  <si>
    <t>Singapore</t>
  </si>
  <si>
    <t>Thailand</t>
  </si>
  <si>
    <t>Other</t>
  </si>
  <si>
    <t>Total</t>
  </si>
  <si>
    <t>Source: U.S. Census Bureau.</t>
  </si>
  <si>
    <t>TABLE 5</t>
  </si>
  <si>
    <t>(Metric tons of contained tin)</t>
  </si>
  <si>
    <t>Product</t>
  </si>
  <si>
    <t>Babbitt</t>
  </si>
  <si>
    <t>W</t>
  </si>
  <si>
    <t>Bronze and brass</t>
  </si>
  <si>
    <t>Chemicals</t>
  </si>
  <si>
    <t>Solder</t>
  </si>
  <si>
    <t>Tinning</t>
  </si>
  <si>
    <t>Total reported</t>
  </si>
  <si>
    <r>
      <t>REPORTED CONSUMPTION OF TIN IN THE UNITED STATES, BY FINISHED PRODUCT</t>
    </r>
    <r>
      <rPr>
        <vertAlign val="superscript"/>
        <sz val="8"/>
        <rFont val="Times New Roman"/>
        <family val="1"/>
      </rPr>
      <t>1</t>
    </r>
  </si>
  <si>
    <t>Source: Platts Metals Week.</t>
  </si>
  <si>
    <t>2016:</t>
  </si>
  <si>
    <t>(Metric tons, gross weight)</t>
  </si>
  <si>
    <t>Refined tin:</t>
  </si>
  <si>
    <t>Canada</t>
  </si>
  <si>
    <t>Netherlands</t>
  </si>
  <si>
    <t xml:space="preserve">   Other:</t>
  </si>
  <si>
    <t>Flakes and powders</t>
  </si>
  <si>
    <t>Foil</t>
  </si>
  <si>
    <t>Tubes, pipes, and tube and pipe fittings</t>
  </si>
  <si>
    <t>Exports:</t>
  </si>
  <si>
    <t>Refined tin</t>
  </si>
  <si>
    <t>Alloys</t>
  </si>
  <si>
    <t>Bars, rods, profiles, and wire</t>
  </si>
  <si>
    <t>Plates, sheets, strip</t>
  </si>
  <si>
    <t>Waste and scrap</t>
  </si>
  <si>
    <t>Exports, refined tin</t>
  </si>
  <si>
    <t>(2)</t>
  </si>
  <si>
    <r>
      <rPr>
        <vertAlign val="superscript"/>
        <sz val="8"/>
        <rFont val="Times New Roman"/>
        <family val="1"/>
      </rPr>
      <t>3</t>
    </r>
    <r>
      <rPr>
        <sz val="8"/>
        <rFont val="Times New Roman"/>
        <family val="1"/>
      </rPr>
      <t>Includes other articles of tin not elsewhere specified or included (HTS code 8007.00.5000).</t>
    </r>
  </si>
  <si>
    <r>
      <rPr>
        <vertAlign val="superscript"/>
        <sz val="8"/>
        <rFont val="Times New Roman"/>
        <family val="1"/>
      </rPr>
      <t>2</t>
    </r>
    <r>
      <rPr>
        <sz val="8"/>
        <rFont val="Times New Roman"/>
        <family val="1"/>
      </rPr>
      <t>Less than ½ unit.</t>
    </r>
  </si>
  <si>
    <r>
      <t>Miscellaneous</t>
    </r>
    <r>
      <rPr>
        <vertAlign val="superscript"/>
        <sz val="8"/>
        <rFont val="Times New Roman"/>
        <family val="1"/>
      </rPr>
      <t>3</t>
    </r>
  </si>
  <si>
    <r>
      <t>Alloys (miscellaneous)</t>
    </r>
    <r>
      <rPr>
        <vertAlign val="superscript"/>
        <sz val="8"/>
        <rFont val="Times New Roman"/>
        <family val="1"/>
      </rPr>
      <t>2</t>
    </r>
  </si>
  <si>
    <r>
      <t>Tinplate</t>
    </r>
    <r>
      <rPr>
        <vertAlign val="superscript"/>
        <sz val="8"/>
        <rFont val="Times New Roman"/>
        <family val="1"/>
      </rPr>
      <t>3</t>
    </r>
  </si>
  <si>
    <r>
      <t>Other</t>
    </r>
    <r>
      <rPr>
        <vertAlign val="superscript"/>
        <sz val="8"/>
        <rFont val="Times New Roman"/>
        <family val="1"/>
      </rPr>
      <t>4</t>
    </r>
  </si>
  <si>
    <r>
      <t>2</t>
    </r>
    <r>
      <rPr>
        <sz val="8"/>
        <rFont val="Times New Roman"/>
        <family val="1"/>
      </rPr>
      <t>Includes terne metal.</t>
    </r>
  </si>
  <si>
    <r>
      <t>3</t>
    </r>
    <r>
      <rPr>
        <sz val="8"/>
        <rFont val="Times New Roman"/>
        <family val="1"/>
      </rPr>
      <t>Includes secondary pig tin and tin components of tinplating chemical solutions.</t>
    </r>
  </si>
  <si>
    <r>
      <t>4</t>
    </r>
    <r>
      <rPr>
        <sz val="8"/>
        <rFont val="Times New Roman"/>
        <family val="1"/>
      </rPr>
      <t>Includes britannia metal, collapsible tubes and foil, jewelers' metal, pewter, tin powder, type metal and white metal.</t>
    </r>
  </si>
  <si>
    <r>
      <t>2016</t>
    </r>
    <r>
      <rPr>
        <vertAlign val="superscript"/>
        <sz val="8"/>
        <rFont val="Times New Roman"/>
        <family val="1"/>
      </rPr>
      <t>p</t>
    </r>
  </si>
  <si>
    <t>2017</t>
  </si>
  <si>
    <t>January–</t>
  </si>
  <si>
    <t>2017:</t>
  </si>
  <si>
    <t xml:space="preserve">January </t>
  </si>
  <si>
    <r>
      <rPr>
        <vertAlign val="superscript"/>
        <sz val="8"/>
        <rFont val="Times New Roman"/>
        <family val="1"/>
      </rPr>
      <t>p</t>
    </r>
    <r>
      <rPr>
        <sz val="8"/>
        <rFont val="Times New Roman"/>
        <family val="1"/>
      </rPr>
      <t>Preliminary.</t>
    </r>
    <r>
      <rPr>
        <vertAlign val="superscript"/>
        <sz val="8"/>
        <rFont val="Times New Roman"/>
        <family val="1"/>
      </rPr>
      <t xml:space="preserve"> </t>
    </r>
    <r>
      <rPr>
        <sz val="8"/>
        <rFont val="Times New Roman"/>
        <family val="1"/>
      </rPr>
      <t>W Withheld to avoid disclosing company proprietary data; included with "Other." -- Zero.</t>
    </r>
  </si>
  <si>
    <r>
      <t>Production, secondary</t>
    </r>
    <r>
      <rPr>
        <vertAlign val="superscript"/>
        <sz val="8"/>
        <rFont val="Times New Roman"/>
        <family val="1"/>
      </rPr>
      <t>e, 3</t>
    </r>
  </si>
  <si>
    <r>
      <t>Prices (average cents per pound):</t>
    </r>
    <r>
      <rPr>
        <vertAlign val="superscript"/>
        <sz val="8"/>
        <rFont val="Times New Roman"/>
        <family val="1"/>
      </rPr>
      <t>4</t>
    </r>
  </si>
  <si>
    <r>
      <t>4</t>
    </r>
    <r>
      <rPr>
        <sz val="8"/>
        <rFont val="Times New Roman"/>
        <family val="1"/>
      </rPr>
      <t>Source: Platts Metals Week.</t>
    </r>
  </si>
  <si>
    <r>
      <t>2</t>
    </r>
    <r>
      <rPr>
        <sz val="8"/>
        <rFont val="Times New Roman"/>
        <family val="1"/>
      </rPr>
      <t>May include revisions to previously published data.</t>
    </r>
  </si>
  <si>
    <r>
      <t>3</t>
    </r>
    <r>
      <rPr>
        <sz val="8"/>
        <rFont val="Times New Roman"/>
        <family val="1"/>
      </rPr>
      <t>Includes tin recovered from alloys and tinplate. The detinning of tinplate (coated steel) yields only a small part of the total.</t>
    </r>
  </si>
  <si>
    <r>
      <t>-- Zero.</t>
    </r>
    <r>
      <rPr>
        <vertAlign val="superscript"/>
        <sz val="8"/>
        <rFont val="Times New Roman"/>
        <family val="1"/>
      </rPr>
      <t/>
    </r>
  </si>
  <si>
    <r>
      <t>September</t>
    </r>
    <r>
      <rPr>
        <vertAlign val="superscript"/>
        <sz val="8"/>
        <rFont val="Times New Roman"/>
        <family val="1"/>
      </rPr>
      <t>2</t>
    </r>
  </si>
  <si>
    <t>January–September</t>
  </si>
  <si>
    <t>r</t>
  </si>
  <si>
    <r>
      <t>e</t>
    </r>
    <r>
      <rPr>
        <sz val="8"/>
        <rFont val="Times New Roman"/>
        <family val="1"/>
      </rPr>
      <t>Estimated.</t>
    </r>
    <r>
      <rPr>
        <vertAlign val="superscript"/>
        <sz val="8"/>
        <rFont val="Times New Roman"/>
        <family val="1"/>
      </rPr>
      <t xml:space="preserve"> p</t>
    </r>
    <r>
      <rPr>
        <sz val="8"/>
        <rFont val="Times New Roman"/>
        <family val="1"/>
      </rPr>
      <t xml:space="preserve">Preliminary. </t>
    </r>
    <r>
      <rPr>
        <vertAlign val="superscript"/>
        <sz val="8"/>
        <rFont val="Times New Roman"/>
        <family val="1"/>
      </rPr>
      <t>r</t>
    </r>
    <r>
      <rPr>
        <sz val="8"/>
        <rFont val="Times New Roman"/>
        <family val="1"/>
      </rPr>
      <t>Revised.</t>
    </r>
  </si>
  <si>
    <t>Country/locality, or product</t>
  </si>
  <si>
    <r>
      <rPr>
        <vertAlign val="superscript"/>
        <sz val="8"/>
        <rFont val="Times New Roman"/>
        <family val="1"/>
      </rPr>
      <t>r</t>
    </r>
    <r>
      <rPr>
        <sz val="8"/>
        <rFont val="Times New Roman"/>
        <family val="1"/>
      </rPr>
      <t>Revised.</t>
    </r>
  </si>
  <si>
    <t>Tin in September 2017</t>
  </si>
  <si>
    <t>This workbook includes an embedded Word document and 5 tables (See tabs below).</t>
  </si>
  <si>
    <t>This icon is linked to an embedded text document.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</si>
</sst>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0.0"/>
    <numFmt numFmtId="165" formatCode="_(* #,##0.00_);_(* \(#,##0.00\);_(* \-??_);_(@_)"/>
  </numFmts>
  <fonts count="9" x14ac:knownFonts="1">
    <font>
      <sz val="11"/>
      <color theme="1"/>
      <name val="Calibri"/>
      <family val="2"/>
      <scheme val="minor"/>
    </font>
    <font>
      <sz val="8"/>
      <name val="Times New Roman"/>
      <family val="1"/>
    </font>
    <font>
      <vertAlign val="superscript"/>
      <sz val="8"/>
      <name val="Times New Roman"/>
      <family val="1"/>
    </font>
    <font>
      <sz val="8"/>
      <color theme="1"/>
      <name val="Times New Roman"/>
      <family val="1"/>
    </font>
    <font>
      <sz val="10"/>
      <color rgb="FFCC3333"/>
      <name val="Arial"/>
      <family val="2"/>
    </font>
    <font>
      <sz val="6"/>
      <name val="Times New Roman"/>
      <family val="1"/>
    </font>
    <font>
      <sz val="11"/>
      <color theme="1"/>
      <name val="Calibri"/>
      <family val="2"/>
      <scheme val="minor"/>
    </font>
    <font>
      <sz val="10"/>
      <name val="Arial"/>
    </font>
    <font>
      <b/>
      <sz val="8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/>
    <xf numFmtId="165" fontId="1" fillId="0" borderId="0" applyFill="0" applyBorder="0" applyAlignment="0" applyProtection="0"/>
    <xf numFmtId="43" fontId="6" fillId="0" borderId="0" applyFont="0" applyFill="0" applyBorder="0" applyAlignment="0" applyProtection="0"/>
    <xf numFmtId="0" fontId="7" fillId="0" borderId="0"/>
  </cellStyleXfs>
  <cellXfs count="130">
    <xf numFmtId="0" fontId="0" fillId="0" borderId="0" xfId="0"/>
    <xf numFmtId="0" fontId="1" fillId="0" borderId="0" xfId="0" applyFont="1" applyFill="1" applyAlignment="1">
      <alignment horizontal="left" vertical="center"/>
    </xf>
    <xf numFmtId="49" fontId="1" fillId="0" borderId="0" xfId="0" applyNumberFormat="1" applyFont="1" applyFill="1" applyAlignment="1">
      <alignment horizontal="center" vertical="center"/>
    </xf>
    <xf numFmtId="49" fontId="1" fillId="0" borderId="0" xfId="0" applyNumberFormat="1" applyFont="1" applyFill="1" applyAlignment="1">
      <alignment horizontal="left" vertical="center"/>
    </xf>
    <xf numFmtId="49" fontId="2" fillId="0" borderId="0" xfId="0" applyNumberFormat="1" applyFont="1" applyFill="1" applyAlignment="1">
      <alignment horizontal="left" vertical="center"/>
    </xf>
    <xf numFmtId="49" fontId="1" fillId="0" borderId="1" xfId="0" applyNumberFormat="1" applyFont="1" applyFill="1" applyBorder="1" applyAlignment="1">
      <alignment horizontal="left" vertical="center"/>
    </xf>
    <xf numFmtId="49" fontId="1" fillId="0" borderId="0" xfId="0" applyNumberFormat="1" applyFont="1" applyFill="1" applyBorder="1" applyAlignment="1">
      <alignment horizontal="left" vertical="center"/>
    </xf>
    <xf numFmtId="49" fontId="2" fillId="0" borderId="0" xfId="0" applyNumberFormat="1" applyFont="1" applyFill="1" applyBorder="1" applyAlignment="1">
      <alignment horizontal="left" vertical="center"/>
    </xf>
    <xf numFmtId="49" fontId="1" fillId="0" borderId="2" xfId="0" applyNumberFormat="1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3" fontId="1" fillId="0" borderId="0" xfId="0" applyNumberFormat="1" applyFont="1" applyFill="1" applyBorder="1" applyAlignment="1">
      <alignment horizontal="right" vertical="center"/>
    </xf>
    <xf numFmtId="49" fontId="1" fillId="0" borderId="3" xfId="0" applyNumberFormat="1" applyFont="1" applyFill="1" applyBorder="1" applyAlignment="1">
      <alignment horizontal="left" vertical="center" indent="1"/>
    </xf>
    <xf numFmtId="0" fontId="1" fillId="0" borderId="1" xfId="0" applyFont="1" applyFill="1" applyBorder="1" applyAlignment="1">
      <alignment horizontal="left" vertical="center"/>
    </xf>
    <xf numFmtId="3" fontId="1" fillId="0" borderId="1" xfId="0" applyNumberFormat="1" applyFont="1" applyFill="1" applyBorder="1" applyAlignment="1">
      <alignment horizontal="right" vertical="center"/>
    </xf>
    <xf numFmtId="3" fontId="2" fillId="0" borderId="1" xfId="0" applyNumberFormat="1" applyFont="1" applyFill="1" applyBorder="1" applyAlignment="1">
      <alignment horizontal="left" vertical="center"/>
    </xf>
    <xf numFmtId="3" fontId="1" fillId="0" borderId="3" xfId="0" applyNumberFormat="1" applyFont="1" applyFill="1" applyBorder="1" applyAlignment="1">
      <alignment vertical="center"/>
    </xf>
    <xf numFmtId="49" fontId="2" fillId="0" borderId="2" xfId="0" applyNumberFormat="1" applyFont="1" applyFill="1" applyBorder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Border="1" applyAlignment="1">
      <alignment vertical="center"/>
    </xf>
    <xf numFmtId="3" fontId="1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Alignment="1">
      <alignment vertical="center"/>
    </xf>
    <xf numFmtId="3" fontId="1" fillId="0" borderId="0" xfId="0" applyNumberFormat="1" applyFont="1" applyFill="1" applyAlignment="1">
      <alignment vertical="center"/>
    </xf>
    <xf numFmtId="3" fontId="1" fillId="0" borderId="0" xfId="0" quotePrefix="1" applyNumberFormat="1" applyFont="1" applyFill="1" applyAlignment="1">
      <alignment horizontal="right" vertical="center"/>
    </xf>
    <xf numFmtId="3" fontId="1" fillId="0" borderId="0" xfId="0" applyNumberFormat="1" applyFont="1" applyFill="1" applyAlignment="1">
      <alignment horizontal="right" vertical="center"/>
    </xf>
    <xf numFmtId="49" fontId="1" fillId="0" borderId="0" xfId="0" applyNumberFormat="1" applyFont="1" applyFill="1" applyAlignment="1">
      <alignment vertical="center"/>
    </xf>
    <xf numFmtId="49" fontId="1" fillId="0" borderId="0" xfId="0" applyNumberFormat="1" applyFont="1" applyFill="1" applyBorder="1" applyAlignment="1">
      <alignment vertical="center"/>
    </xf>
    <xf numFmtId="49" fontId="1" fillId="0" borderId="1" xfId="0" applyNumberFormat="1" applyFont="1" applyFill="1" applyBorder="1" applyAlignment="1">
      <alignment vertical="center"/>
    </xf>
    <xf numFmtId="3" fontId="2" fillId="0" borderId="0" xfId="0" applyNumberFormat="1" applyFont="1" applyFill="1" applyAlignment="1">
      <alignment vertical="center"/>
    </xf>
    <xf numFmtId="3" fontId="2" fillId="0" borderId="3" xfId="0" applyNumberFormat="1" applyFont="1" applyFill="1" applyBorder="1" applyAlignment="1">
      <alignment vertical="center"/>
    </xf>
    <xf numFmtId="3" fontId="2" fillId="0" borderId="0" xfId="0" applyNumberFormat="1" applyFont="1" applyFill="1" applyBorder="1" applyAlignment="1">
      <alignment vertical="center"/>
    </xf>
    <xf numFmtId="3" fontId="2" fillId="0" borderId="0" xfId="0" applyNumberFormat="1" applyFont="1" applyFill="1" applyBorder="1" applyAlignment="1">
      <alignment horizontal="right" vertical="center"/>
    </xf>
    <xf numFmtId="3" fontId="1" fillId="0" borderId="0" xfId="0" quotePrefix="1" applyNumberFormat="1" applyFont="1" applyFill="1" applyBorder="1" applyAlignment="1">
      <alignment horizontal="right" vertical="center"/>
    </xf>
    <xf numFmtId="3" fontId="2" fillId="0" borderId="0" xfId="0" quotePrefix="1" applyNumberFormat="1" applyFont="1" applyFill="1" applyBorder="1" applyAlignment="1">
      <alignment horizontal="right" vertical="center"/>
    </xf>
    <xf numFmtId="3" fontId="1" fillId="0" borderId="3" xfId="0" applyNumberFormat="1" applyFont="1" applyFill="1" applyBorder="1" applyAlignment="1">
      <alignment horizontal="right" vertical="center"/>
    </xf>
    <xf numFmtId="4" fontId="1" fillId="0" borderId="0" xfId="0" applyNumberFormat="1" applyFont="1" applyFill="1" applyBorder="1"/>
    <xf numFmtId="4" fontId="1" fillId="0" borderId="1" xfId="0" applyNumberFormat="1" applyFont="1" applyFill="1" applyBorder="1" applyAlignment="1">
      <alignment horizontal="right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4" fontId="1" fillId="0" borderId="0" xfId="0" applyNumberFormat="1" applyFont="1" applyFill="1" applyBorder="1" applyAlignment="1">
      <alignment horizontal="right" vertical="center"/>
    </xf>
    <xf numFmtId="49" fontId="1" fillId="0" borderId="1" xfId="0" applyNumberFormat="1" applyFont="1" applyFill="1" applyBorder="1" applyAlignment="1">
      <alignment horizontal="left" vertical="center" indent="1"/>
    </xf>
    <xf numFmtId="0" fontId="1" fillId="0" borderId="1" xfId="0" applyFont="1" applyFill="1" applyBorder="1" applyAlignment="1">
      <alignment vertical="center"/>
    </xf>
    <xf numFmtId="49" fontId="1" fillId="0" borderId="1" xfId="0" applyNumberFormat="1" applyFont="1" applyFill="1" applyBorder="1" applyAlignment="1">
      <alignment horizontal="left" vertical="center" indent="2"/>
    </xf>
    <xf numFmtId="0" fontId="1" fillId="0" borderId="0" xfId="0" applyFont="1" applyFill="1"/>
    <xf numFmtId="0" fontId="1" fillId="0" borderId="2" xfId="0" applyFont="1" applyFill="1" applyBorder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164" fontId="1" fillId="0" borderId="0" xfId="0" applyNumberFormat="1" applyFont="1" applyFill="1" applyBorder="1" applyAlignment="1">
      <alignment vertical="center"/>
    </xf>
    <xf numFmtId="0" fontId="4" fillId="0" borderId="0" xfId="0" applyFont="1" applyFill="1"/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vertical="center"/>
    </xf>
    <xf numFmtId="0" fontId="3" fillId="0" borderId="0" xfId="0" applyFont="1" applyFill="1" applyAlignment="1">
      <alignment horizontal="left" vertical="center"/>
    </xf>
    <xf numFmtId="49" fontId="1" fillId="0" borderId="1" xfId="0" applyNumberFormat="1" applyFont="1" applyFill="1" applyBorder="1" applyAlignment="1">
      <alignment horizontal="center" vertical="center"/>
    </xf>
    <xf numFmtId="3" fontId="1" fillId="0" borderId="2" xfId="0" applyNumberFormat="1" applyFont="1" applyFill="1" applyBorder="1" applyAlignment="1">
      <alignment horizontal="right" vertical="center"/>
    </xf>
    <xf numFmtId="3" fontId="1" fillId="0" borderId="1" xfId="0" quotePrefix="1" applyNumberFormat="1" applyFont="1" applyFill="1" applyBorder="1" applyAlignment="1">
      <alignment horizontal="right" vertical="center"/>
    </xf>
    <xf numFmtId="49" fontId="5" fillId="0" borderId="0" xfId="0" applyNumberFormat="1" applyFont="1" applyFill="1" applyAlignment="1">
      <alignment horizontal="right" vertical="center"/>
    </xf>
    <xf numFmtId="0" fontId="3" fillId="0" borderId="2" xfId="0" applyFont="1" applyBorder="1" applyAlignment="1">
      <alignment vertical="center"/>
    </xf>
    <xf numFmtId="49" fontId="1" fillId="0" borderId="2" xfId="0" applyNumberFormat="1" applyFont="1" applyFill="1" applyBorder="1" applyAlignment="1">
      <alignment vertical="center"/>
    </xf>
    <xf numFmtId="0" fontId="1" fillId="0" borderId="4" xfId="0" applyFont="1" applyFill="1" applyBorder="1" applyAlignment="1">
      <alignment horizontal="center" vertical="center"/>
    </xf>
    <xf numFmtId="4" fontId="1" fillId="0" borderId="4" xfId="0" applyNumberFormat="1" applyFont="1" applyFill="1" applyBorder="1" applyAlignment="1">
      <alignment horizontal="right" vertical="center"/>
    </xf>
    <xf numFmtId="3" fontId="1" fillId="0" borderId="4" xfId="0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centerContinuous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left" vertical="center" indent="1"/>
    </xf>
    <xf numFmtId="49" fontId="1" fillId="0" borderId="3" xfId="0" applyNumberFormat="1" applyFont="1" applyFill="1" applyBorder="1" applyAlignment="1">
      <alignment horizontal="left" vertical="center" indent="2"/>
    </xf>
    <xf numFmtId="49" fontId="1" fillId="0" borderId="3" xfId="0" applyNumberFormat="1" applyFont="1" applyFill="1" applyBorder="1" applyAlignment="1">
      <alignment horizontal="left" vertical="center" indent="3"/>
    </xf>
    <xf numFmtId="49" fontId="1" fillId="0" borderId="0" xfId="0" quotePrefix="1" applyNumberFormat="1" applyFont="1" applyFill="1" applyAlignment="1">
      <alignment horizontal="right" vertical="center"/>
    </xf>
    <xf numFmtId="49" fontId="1" fillId="0" borderId="0" xfId="0" applyNumberFormat="1" applyFont="1" applyFill="1" applyAlignment="1">
      <alignment horizontal="right" vertical="center"/>
    </xf>
    <xf numFmtId="49" fontId="2" fillId="0" borderId="3" xfId="0" applyNumberFormat="1" applyFont="1" applyFill="1" applyBorder="1" applyAlignment="1">
      <alignment horizontal="left" vertical="center"/>
    </xf>
    <xf numFmtId="49" fontId="1" fillId="0" borderId="0" xfId="0" quotePrefix="1" applyNumberFormat="1" applyFont="1" applyFill="1" applyAlignment="1">
      <alignment horizontal="left" vertical="center"/>
    </xf>
    <xf numFmtId="49" fontId="2" fillId="0" borderId="0" xfId="0" quotePrefix="1" applyNumberFormat="1" applyFont="1" applyFill="1" applyAlignment="1">
      <alignment horizontal="left" vertical="center"/>
    </xf>
    <xf numFmtId="164" fontId="1" fillId="0" borderId="0" xfId="0" applyNumberFormat="1" applyFont="1" applyFill="1" applyBorder="1" applyAlignment="1">
      <alignment horizontal="right" vertical="center"/>
    </xf>
    <xf numFmtId="164" fontId="1" fillId="0" borderId="4" xfId="0" applyNumberFormat="1" applyFont="1" applyFill="1" applyBorder="1" applyAlignment="1">
      <alignment horizontal="right" vertical="center"/>
    </xf>
    <xf numFmtId="164" fontId="1" fillId="0" borderId="1" xfId="0" applyNumberFormat="1" applyFont="1" applyFill="1" applyBorder="1" applyAlignment="1">
      <alignment horizontal="right" vertical="center"/>
    </xf>
    <xf numFmtId="0" fontId="2" fillId="0" borderId="4" xfId="0" applyFont="1" applyFill="1" applyBorder="1" applyAlignment="1">
      <alignment horizontal="left" vertical="center"/>
    </xf>
    <xf numFmtId="3" fontId="2" fillId="0" borderId="0" xfId="0" applyNumberFormat="1" applyFont="1" applyFill="1" applyBorder="1" applyAlignment="1">
      <alignment horizontal="left" vertical="center"/>
    </xf>
    <xf numFmtId="3" fontId="1" fillId="0" borderId="1" xfId="0" applyNumberFormat="1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3" fontId="2" fillId="0" borderId="4" xfId="0" applyNumberFormat="1" applyFont="1" applyFill="1" applyBorder="1" applyAlignment="1">
      <alignment horizontal="left" vertical="center"/>
    </xf>
    <xf numFmtId="49" fontId="2" fillId="0" borderId="3" xfId="0" applyNumberFormat="1" applyFont="1" applyFill="1" applyBorder="1" applyAlignment="1">
      <alignment vertical="center"/>
    </xf>
    <xf numFmtId="49" fontId="1" fillId="0" borderId="1" xfId="0" applyNumberFormat="1" applyFont="1" applyFill="1" applyBorder="1" applyAlignment="1">
      <alignment horizontal="center" vertical="center"/>
    </xf>
    <xf numFmtId="1" fontId="1" fillId="0" borderId="0" xfId="1" quotePrefix="1" applyNumberFormat="1" applyFont="1" applyFill="1" applyBorder="1" applyAlignment="1" applyProtection="1">
      <alignment horizontal="right" vertical="center"/>
      <protection locked="0"/>
    </xf>
    <xf numFmtId="0" fontId="0" fillId="0" borderId="0" xfId="0" applyFill="1" applyBorder="1" applyAlignment="1">
      <alignment horizontal="center" vertical="center"/>
    </xf>
    <xf numFmtId="0" fontId="1" fillId="0" borderId="3" xfId="0" applyFont="1" applyFill="1" applyBorder="1" applyAlignment="1">
      <alignment horizontal="left" vertical="center"/>
    </xf>
    <xf numFmtId="49" fontId="1" fillId="0" borderId="0" xfId="0" applyNumberFormat="1" applyFont="1" applyFill="1" applyBorder="1" applyAlignment="1">
      <alignment horizontal="right" vertical="center"/>
    </xf>
    <xf numFmtId="49" fontId="2" fillId="0" borderId="1" xfId="0" applyNumberFormat="1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left" vertical="center"/>
    </xf>
    <xf numFmtId="4" fontId="1" fillId="0" borderId="2" xfId="0" applyNumberFormat="1" applyFont="1" applyFill="1" applyBorder="1" applyAlignment="1">
      <alignment horizontal="right" vertical="center"/>
    </xf>
    <xf numFmtId="49" fontId="2" fillId="0" borderId="2" xfId="0" applyNumberFormat="1" applyFont="1" applyFill="1" applyBorder="1" applyAlignment="1">
      <alignment horizontal="right" vertical="center"/>
    </xf>
    <xf numFmtId="49" fontId="2" fillId="0" borderId="1" xfId="0" applyNumberFormat="1" applyFont="1" applyFill="1" applyBorder="1" applyAlignment="1">
      <alignment horizontal="left"/>
    </xf>
    <xf numFmtId="49" fontId="1" fillId="0" borderId="1" xfId="0" applyNumberFormat="1" applyFont="1" applyFill="1" applyBorder="1" applyAlignment="1">
      <alignment horizontal="left"/>
    </xf>
    <xf numFmtId="4" fontId="1" fillId="0" borderId="0" xfId="0" applyNumberFormat="1" applyFont="1" applyFill="1" applyAlignment="1">
      <alignment horizontal="left" vertical="center"/>
    </xf>
    <xf numFmtId="3" fontId="1" fillId="0" borderId="1" xfId="2" applyNumberFormat="1" applyFont="1" applyFill="1" applyBorder="1" applyAlignment="1">
      <alignment horizontal="right" vertical="center"/>
    </xf>
    <xf numFmtId="49" fontId="2" fillId="0" borderId="4" xfId="0" applyNumberFormat="1" applyFont="1" applyFill="1" applyBorder="1" applyAlignment="1">
      <alignment horizontal="left" vertical="center"/>
    </xf>
    <xf numFmtId="49" fontId="1" fillId="0" borderId="1" xfId="0" applyNumberFormat="1" applyFont="1" applyFill="1" applyBorder="1" applyAlignment="1">
      <alignment horizontal="center" vertical="center"/>
    </xf>
    <xf numFmtId="3" fontId="1" fillId="0" borderId="0" xfId="1" quotePrefix="1" applyNumberFormat="1" applyFont="1" applyFill="1" applyBorder="1" applyAlignment="1" applyProtection="1">
      <alignment horizontal="right" vertical="center"/>
      <protection locked="0"/>
    </xf>
    <xf numFmtId="49" fontId="2" fillId="0" borderId="0" xfId="0" applyNumberFormat="1" applyFont="1" applyFill="1" applyAlignment="1">
      <alignment vertical="center"/>
    </xf>
    <xf numFmtId="0" fontId="1" fillId="0" borderId="4" xfId="0" applyFont="1" applyFill="1" applyBorder="1" applyAlignment="1">
      <alignment vertical="center"/>
    </xf>
    <xf numFmtId="49" fontId="1" fillId="0" borderId="3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Alignment="1">
      <alignment horizontal="left" vertical="center"/>
    </xf>
    <xf numFmtId="0" fontId="0" fillId="0" borderId="0" xfId="0" applyAlignment="1">
      <alignment horizontal="left" vertical="center"/>
    </xf>
    <xf numFmtId="49" fontId="2" fillId="0" borderId="2" xfId="0" applyNumberFormat="1" applyFont="1" applyFill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49" fontId="2" fillId="0" borderId="0" xfId="0" applyNumberFormat="1" applyFont="1" applyFill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49" fontId="1" fillId="0" borderId="0" xfId="0" applyNumberFormat="1" applyFont="1" applyFill="1" applyAlignment="1">
      <alignment horizontal="left" vertical="center"/>
    </xf>
    <xf numFmtId="49" fontId="1" fillId="0" borderId="2" xfId="0" applyNumberFormat="1" applyFont="1" applyFill="1" applyBorder="1" applyAlignment="1">
      <alignment horizontal="left" vertical="center"/>
    </xf>
    <xf numFmtId="49" fontId="0" fillId="0" borderId="2" xfId="0" applyNumberFormat="1" applyBorder="1" applyAlignment="1">
      <alignment horizontal="left" vertical="center"/>
    </xf>
    <xf numFmtId="49" fontId="2" fillId="0" borderId="0" xfId="0" applyNumberFormat="1" applyFont="1" applyFill="1" applyAlignment="1">
      <alignment horizontal="left" vertical="center" readingOrder="1"/>
    </xf>
    <xf numFmtId="49" fontId="0" fillId="0" borderId="3" xfId="0" applyNumberForma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left" vertical="center"/>
    </xf>
    <xf numFmtId="49" fontId="0" fillId="0" borderId="0" xfId="0" applyNumberFormat="1" applyAlignment="1">
      <alignment horizontal="left" vertical="center"/>
    </xf>
    <xf numFmtId="49" fontId="2" fillId="0" borderId="0" xfId="0" applyNumberFormat="1" applyFont="1" applyFill="1" applyBorder="1" applyAlignment="1">
      <alignment horizontal="left" vertical="center"/>
    </xf>
    <xf numFmtId="49" fontId="1" fillId="0" borderId="2" xfId="0" quotePrefix="1" applyNumberFormat="1" applyFont="1" applyFill="1" applyBorder="1" applyAlignment="1">
      <alignment horizontal="left" vertical="center"/>
    </xf>
    <xf numFmtId="49" fontId="3" fillId="0" borderId="3" xfId="0" applyNumberFormat="1" applyFont="1" applyBorder="1" applyAlignment="1">
      <alignment horizontal="center" vertical="center"/>
    </xf>
    <xf numFmtId="0" fontId="8" fillId="0" borderId="0" xfId="3" applyFont="1"/>
    <xf numFmtId="0" fontId="1" fillId="0" borderId="0" xfId="3" applyFont="1"/>
  </cellXfs>
  <cellStyles count="4">
    <cellStyle name="Comma" xfId="2" builtinId="3"/>
    <cellStyle name="Comma_myb-2006-cemen" xfId="1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209550</xdr:colOff>
      <xdr:row>3</xdr:row>
      <xdr:rowOff>123825</xdr:rowOff>
    </xdr:to>
    <xdr:pic>
      <xdr:nvPicPr>
        <xdr:cNvPr id="2" name="Picture 2" descr="USGS logo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287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7</xdr:row>
          <xdr:rowOff>82830</xdr:rowOff>
        </xdr:from>
        <xdr:to>
          <xdr:col>1</xdr:col>
          <xdr:colOff>304800</xdr:colOff>
          <xdr:row>12</xdr:row>
          <xdr:rowOff>56326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autoPageBreaks="0"/>
  </sheetPr>
  <dimension ref="A6:A20"/>
  <sheetViews>
    <sheetView showGridLines="0" tabSelected="1" zoomScale="115" workbookViewId="0">
      <selection activeCell="A5" sqref="A5"/>
    </sheetView>
  </sheetViews>
  <sheetFormatPr defaultRowHeight="11.25" customHeight="1" x14ac:dyDescent="0.2"/>
  <cols>
    <col min="1" max="16384" width="9.140625" style="129"/>
  </cols>
  <sheetData>
    <row r="6" spans="1:1" ht="11.25" customHeight="1" x14ac:dyDescent="0.2">
      <c r="A6" s="128" t="s">
        <v>126</v>
      </c>
    </row>
    <row r="7" spans="1:1" ht="11.25" customHeight="1" x14ac:dyDescent="0.2">
      <c r="A7" s="129" t="s">
        <v>127</v>
      </c>
    </row>
    <row r="14" spans="1:1" ht="11.25" customHeight="1" x14ac:dyDescent="0.2">
      <c r="A14" s="129" t="s">
        <v>128</v>
      </c>
    </row>
    <row r="20" spans="1:1" ht="11.25" customHeight="1" x14ac:dyDescent="0.2">
      <c r="A20" s="128"/>
    </row>
  </sheetData>
  <pageMargins left="0.75" right="0.75" top="1" bottom="1" header="0.5" footer="0.5"/>
  <pageSetup orientation="portrait" r:id="rId1"/>
  <headerFooter alignWithMargins="0">
    <oddFooter>&amp;CLast Printed: &amp; [Date] &amp;" " &amp; [Time]</oddFooter>
  </headerFooter>
  <drawing r:id="rId2"/>
  <legacyDrawing r:id="rId3"/>
  <oleObjects>
    <mc:AlternateContent xmlns:mc="http://schemas.openxmlformats.org/markup-compatibility/2006">
      <mc:Choice Requires="x14">
        <oleObject progId="Document" dvAspect="DVASPECT_ICON" shapeId="1025" r:id="rId4">
          <objectPr defaultSize="0" r:id="rId5">
            <anchor moveWithCells="1">
              <from>
                <xdr:col>0</xdr:col>
                <xdr:colOff>0</xdr:colOff>
                <xdr:row>7</xdr:row>
                <xdr:rowOff>85725</xdr:rowOff>
              </from>
              <to>
                <xdr:col>1</xdr:col>
                <xdr:colOff>304800</xdr:colOff>
                <xdr:row>12</xdr:row>
                <xdr:rowOff>57150</xdr:rowOff>
              </to>
            </anchor>
          </objectPr>
        </oleObject>
      </mc:Choice>
      <mc:Fallback>
        <oleObject progId="Document" dvAspect="DVASPECT_ICON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zoomScaleNormal="100" workbookViewId="0">
      <selection sqref="A1:I1"/>
    </sheetView>
  </sheetViews>
  <sheetFormatPr defaultColWidth="8.85546875" defaultRowHeight="11.25" customHeight="1" x14ac:dyDescent="0.25"/>
  <cols>
    <col min="1" max="1" width="26.7109375" style="1" customWidth="1"/>
    <col min="2" max="2" width="1.7109375" style="1" customWidth="1"/>
    <col min="3" max="3" width="5.7109375" style="1" bestFit="1" customWidth="1"/>
    <col min="4" max="4" width="1.7109375" style="1" customWidth="1"/>
    <col min="5" max="5" width="5.7109375" style="1" customWidth="1"/>
    <col min="6" max="6" width="1.7109375" style="1" customWidth="1"/>
    <col min="7" max="7" width="6.85546875" style="1" bestFit="1" customWidth="1"/>
    <col min="8" max="8" width="1.7109375" style="1" customWidth="1"/>
    <col min="9" max="9" width="7.42578125" style="21" bestFit="1" customWidth="1"/>
    <col min="10" max="16384" width="8.85546875" style="1"/>
  </cols>
  <sheetData>
    <row r="1" spans="1:9" ht="11.25" customHeight="1" x14ac:dyDescent="0.3">
      <c r="A1" s="109" t="s">
        <v>0</v>
      </c>
      <c r="B1" s="109"/>
      <c r="C1" s="109"/>
      <c r="D1" s="109"/>
      <c r="E1" s="109"/>
      <c r="F1" s="109"/>
      <c r="G1" s="109"/>
      <c r="H1" s="109"/>
      <c r="I1" s="109"/>
    </row>
    <row r="2" spans="1:9" ht="11.25" customHeight="1" x14ac:dyDescent="0.3">
      <c r="A2" s="109" t="s">
        <v>1</v>
      </c>
      <c r="B2" s="109"/>
      <c r="C2" s="109"/>
      <c r="D2" s="109"/>
      <c r="E2" s="109"/>
      <c r="F2" s="109"/>
      <c r="G2" s="109"/>
      <c r="H2" s="109"/>
      <c r="I2" s="109"/>
    </row>
    <row r="3" spans="1:9" ht="11.25" customHeight="1" x14ac:dyDescent="0.3">
      <c r="A3" s="109"/>
      <c r="B3" s="109"/>
      <c r="C3" s="109"/>
      <c r="D3" s="109"/>
      <c r="E3" s="109"/>
      <c r="F3" s="109"/>
      <c r="G3" s="109"/>
      <c r="H3" s="109"/>
      <c r="I3" s="109"/>
    </row>
    <row r="4" spans="1:9" ht="11.25" customHeight="1" x14ac:dyDescent="0.3">
      <c r="A4" s="110" t="s">
        <v>2</v>
      </c>
      <c r="B4" s="110"/>
      <c r="C4" s="110"/>
      <c r="D4" s="110"/>
      <c r="E4" s="110"/>
      <c r="F4" s="110"/>
      <c r="G4" s="110"/>
      <c r="H4" s="110"/>
      <c r="I4" s="110"/>
    </row>
    <row r="5" spans="1:9" ht="11.25" customHeight="1" x14ac:dyDescent="0.3">
      <c r="A5" s="111"/>
      <c r="B5" s="111"/>
      <c r="C5" s="111"/>
      <c r="D5" s="111"/>
      <c r="E5" s="111"/>
      <c r="F5" s="111"/>
      <c r="G5" s="111"/>
      <c r="H5" s="111"/>
      <c r="I5" s="111"/>
    </row>
    <row r="6" spans="1:9" ht="11.25" customHeight="1" x14ac:dyDescent="0.3">
      <c r="A6" s="8"/>
      <c r="B6" s="8"/>
      <c r="C6" s="66"/>
      <c r="D6" s="66"/>
      <c r="E6" s="108" t="s">
        <v>109</v>
      </c>
      <c r="F6" s="108"/>
      <c r="G6" s="108"/>
      <c r="H6" s="108"/>
      <c r="I6" s="108"/>
    </row>
    <row r="7" spans="1:9" ht="11.25" customHeight="1" x14ac:dyDescent="0.25">
      <c r="A7" s="6"/>
      <c r="B7" s="6"/>
      <c r="C7" s="31"/>
      <c r="D7" s="31"/>
      <c r="E7" s="31"/>
      <c r="F7" s="31"/>
      <c r="G7" s="31"/>
      <c r="H7" s="92"/>
      <c r="I7" s="11" t="s">
        <v>110</v>
      </c>
    </row>
    <row r="8" spans="1:9" ht="11.25" customHeight="1" x14ac:dyDescent="0.3">
      <c r="A8" s="6"/>
      <c r="B8" s="6"/>
      <c r="C8" s="11" t="s">
        <v>108</v>
      </c>
      <c r="D8" s="10"/>
      <c r="E8" s="104" t="s">
        <v>4</v>
      </c>
      <c r="F8" s="10"/>
      <c r="G8" s="90" t="s">
        <v>24</v>
      </c>
      <c r="H8" s="2"/>
      <c r="I8" s="90" t="s">
        <v>120</v>
      </c>
    </row>
    <row r="9" spans="1:9" ht="11.25" customHeight="1" x14ac:dyDescent="0.3">
      <c r="A9" s="12" t="s">
        <v>114</v>
      </c>
      <c r="B9" s="93"/>
      <c r="C9" s="39">
        <v>10300</v>
      </c>
      <c r="D9" s="78"/>
      <c r="E9" s="39">
        <v>858</v>
      </c>
      <c r="F9" s="78"/>
      <c r="G9" s="39">
        <v>858</v>
      </c>
      <c r="H9" s="78"/>
      <c r="I9" s="39">
        <v>7700</v>
      </c>
    </row>
    <row r="10" spans="1:9" ht="11.25" customHeight="1" x14ac:dyDescent="0.3">
      <c r="A10" s="12" t="s">
        <v>5</v>
      </c>
      <c r="B10" s="13"/>
      <c r="C10" s="14"/>
      <c r="D10" s="7"/>
      <c r="E10" s="14"/>
      <c r="F10" s="94"/>
      <c r="G10" s="14"/>
      <c r="H10" s="94"/>
      <c r="I10" s="62"/>
    </row>
    <row r="11" spans="1:9" ht="11.25" customHeight="1" x14ac:dyDescent="0.3">
      <c r="A11" s="15" t="s">
        <v>6</v>
      </c>
      <c r="B11" s="16"/>
      <c r="C11" s="17">
        <v>25900</v>
      </c>
      <c r="D11" s="95"/>
      <c r="E11" s="17">
        <v>1970</v>
      </c>
      <c r="F11" s="95" t="s">
        <v>122</v>
      </c>
      <c r="G11" s="17">
        <v>1940</v>
      </c>
      <c r="H11" s="95"/>
      <c r="I11" s="17">
        <v>17500</v>
      </c>
    </row>
    <row r="12" spans="1:9" ht="11.25" customHeight="1" x14ac:dyDescent="0.3">
      <c r="A12" s="15" t="s">
        <v>7</v>
      </c>
      <c r="B12" s="93"/>
      <c r="C12" s="17">
        <v>2600</v>
      </c>
      <c r="D12" s="95"/>
      <c r="E12" s="17">
        <v>225</v>
      </c>
      <c r="F12" s="95"/>
      <c r="G12" s="17">
        <v>218</v>
      </c>
      <c r="H12" s="95"/>
      <c r="I12" s="39">
        <v>1980</v>
      </c>
    </row>
    <row r="13" spans="1:9" ht="11.25" customHeight="1" x14ac:dyDescent="0.3">
      <c r="A13" s="12" t="s">
        <v>8</v>
      </c>
      <c r="B13" s="13"/>
      <c r="C13" s="39">
        <v>32200</v>
      </c>
      <c r="D13" s="78"/>
      <c r="E13" s="62">
        <v>1970</v>
      </c>
      <c r="F13" s="78"/>
      <c r="G13" s="62">
        <v>3880</v>
      </c>
      <c r="H13" s="89"/>
      <c r="I13" s="62">
        <v>25400</v>
      </c>
    </row>
    <row r="14" spans="1:9" ht="11.25" customHeight="1" x14ac:dyDescent="0.3">
      <c r="A14" s="12" t="s">
        <v>97</v>
      </c>
      <c r="B14" s="93"/>
      <c r="C14" s="17">
        <v>1150</v>
      </c>
      <c r="D14" s="95"/>
      <c r="E14" s="39">
        <v>117</v>
      </c>
      <c r="F14" s="5"/>
      <c r="G14" s="39">
        <v>117</v>
      </c>
      <c r="H14" s="32"/>
      <c r="I14" s="39">
        <v>1040</v>
      </c>
    </row>
    <row r="15" spans="1:9" ht="11.25" customHeight="1" x14ac:dyDescent="0.3">
      <c r="A15" s="12" t="s">
        <v>9</v>
      </c>
      <c r="B15" s="16"/>
      <c r="C15" s="17">
        <v>6510</v>
      </c>
      <c r="D15" s="95"/>
      <c r="E15" s="17">
        <v>6580</v>
      </c>
      <c r="F15" s="95" t="s">
        <v>122</v>
      </c>
      <c r="G15" s="17">
        <v>6590</v>
      </c>
      <c r="H15" s="95"/>
      <c r="I15" s="17">
        <v>6590</v>
      </c>
    </row>
    <row r="16" spans="1:9" ht="11.25" customHeight="1" x14ac:dyDescent="0.3">
      <c r="A16" s="12" t="s">
        <v>115</v>
      </c>
      <c r="B16" s="96"/>
      <c r="C16" s="97"/>
      <c r="D16" s="20"/>
      <c r="E16" s="97"/>
      <c r="F16" s="8"/>
      <c r="G16" s="97"/>
      <c r="H16" s="98"/>
      <c r="I16" s="97"/>
    </row>
    <row r="17" spans="1:11" ht="11.25" customHeight="1" x14ac:dyDescent="0.2">
      <c r="A17" s="15" t="s">
        <v>10</v>
      </c>
      <c r="B17" s="13"/>
      <c r="C17" s="41">
        <v>838.76</v>
      </c>
      <c r="D17" s="99"/>
      <c r="E17" s="41">
        <v>960.77800000000002</v>
      </c>
      <c r="F17" s="100"/>
      <c r="G17" s="41">
        <v>972</v>
      </c>
      <c r="H17" s="7"/>
      <c r="I17" s="41">
        <v>941.20733333333305</v>
      </c>
      <c r="K17" s="101"/>
    </row>
    <row r="18" spans="1:11" ht="11.25" customHeight="1" x14ac:dyDescent="0.3">
      <c r="A18" s="15" t="s">
        <v>11</v>
      </c>
      <c r="B18" s="93"/>
      <c r="C18" s="41">
        <v>815.41</v>
      </c>
      <c r="D18" s="95"/>
      <c r="E18" s="41">
        <v>932.56600000000003</v>
      </c>
      <c r="F18" s="5"/>
      <c r="G18" s="41">
        <v>945.44399999999996</v>
      </c>
      <c r="H18" s="78"/>
      <c r="I18" s="41">
        <v>915.32666666666648</v>
      </c>
    </row>
    <row r="19" spans="1:11" ht="11.25" customHeight="1" x14ac:dyDescent="0.3">
      <c r="A19" s="114" t="s">
        <v>123</v>
      </c>
      <c r="B19" s="115"/>
      <c r="C19" s="115"/>
      <c r="D19" s="115"/>
      <c r="E19" s="115"/>
      <c r="F19" s="115"/>
      <c r="G19" s="115"/>
      <c r="H19" s="115"/>
      <c r="I19" s="115"/>
    </row>
    <row r="20" spans="1:11" ht="11.25" customHeight="1" x14ac:dyDescent="0.3">
      <c r="A20" s="112" t="s">
        <v>12</v>
      </c>
      <c r="B20" s="113"/>
      <c r="C20" s="113"/>
      <c r="D20" s="113"/>
      <c r="E20" s="113"/>
      <c r="F20" s="113"/>
      <c r="G20" s="113"/>
      <c r="H20" s="113"/>
      <c r="I20" s="113"/>
    </row>
    <row r="21" spans="1:11" ht="11.25" customHeight="1" x14ac:dyDescent="0.3">
      <c r="A21" s="112" t="s">
        <v>117</v>
      </c>
      <c r="B21" s="113"/>
      <c r="C21" s="113"/>
      <c r="D21" s="113"/>
      <c r="E21" s="113"/>
      <c r="F21" s="113"/>
      <c r="G21" s="113"/>
      <c r="H21" s="113"/>
      <c r="I21" s="113"/>
    </row>
    <row r="22" spans="1:11" ht="22.5" customHeight="1" x14ac:dyDescent="0.3">
      <c r="A22" s="116" t="s">
        <v>118</v>
      </c>
      <c r="B22" s="117"/>
      <c r="C22" s="117"/>
      <c r="D22" s="117"/>
      <c r="E22" s="117"/>
      <c r="F22" s="117"/>
      <c r="G22" s="117"/>
      <c r="H22" s="117"/>
      <c r="I22" s="117"/>
    </row>
    <row r="23" spans="1:11" ht="11.25" customHeight="1" x14ac:dyDescent="0.3">
      <c r="A23" s="112" t="s">
        <v>116</v>
      </c>
      <c r="B23" s="113"/>
      <c r="C23" s="113"/>
      <c r="D23" s="113"/>
      <c r="E23" s="113"/>
      <c r="F23" s="113"/>
      <c r="G23" s="113"/>
      <c r="H23" s="113"/>
      <c r="I23" s="113"/>
    </row>
  </sheetData>
  <mergeCells count="11">
    <mergeCell ref="A23:I23"/>
    <mergeCell ref="A19:I19"/>
    <mergeCell ref="A20:I20"/>
    <mergeCell ref="A21:I21"/>
    <mergeCell ref="A22:I22"/>
    <mergeCell ref="E6:I6"/>
    <mergeCell ref="A1:I1"/>
    <mergeCell ref="A2:I2"/>
    <mergeCell ref="A3:I3"/>
    <mergeCell ref="A4:I4"/>
    <mergeCell ref="A5:I5"/>
  </mergeCells>
  <printOptions horizontalCentered="1"/>
  <pageMargins left="0.5" right="0.5" top="0.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zoomScaleNormal="100" workbookViewId="0">
      <selection activeCell="H28" sqref="H28"/>
    </sheetView>
  </sheetViews>
  <sheetFormatPr defaultColWidth="8.85546875" defaultRowHeight="11.25" customHeight="1" x14ac:dyDescent="0.25"/>
  <cols>
    <col min="1" max="1" width="15.85546875" style="22" customWidth="1"/>
    <col min="2" max="2" width="1.7109375" style="22" customWidth="1"/>
    <col min="3" max="3" width="11" style="22" bestFit="1" customWidth="1"/>
    <col min="4" max="4" width="1.7109375" style="22" customWidth="1"/>
    <col min="5" max="5" width="7.42578125" style="22" bestFit="1" customWidth="1"/>
    <col min="6" max="6" width="1.7109375" style="22" customWidth="1"/>
    <col min="7" max="16384" width="8.85546875" style="22"/>
  </cols>
  <sheetData>
    <row r="1" spans="1:6" ht="11.25" customHeight="1" x14ac:dyDescent="0.3">
      <c r="A1" s="109" t="s">
        <v>13</v>
      </c>
      <c r="B1" s="109"/>
      <c r="C1" s="109"/>
      <c r="D1" s="109"/>
      <c r="E1" s="109"/>
      <c r="F1" s="109"/>
    </row>
    <row r="2" spans="1:6" ht="11.25" customHeight="1" x14ac:dyDescent="0.3">
      <c r="A2" s="109" t="s">
        <v>14</v>
      </c>
      <c r="B2" s="109"/>
      <c r="C2" s="109"/>
      <c r="D2" s="109"/>
      <c r="E2" s="109"/>
      <c r="F2" s="109"/>
    </row>
    <row r="3" spans="1:6" ht="11.25" customHeight="1" x14ac:dyDescent="0.3">
      <c r="A3" s="109"/>
      <c r="B3" s="109"/>
      <c r="C3" s="109"/>
      <c r="D3" s="109"/>
      <c r="E3" s="109"/>
      <c r="F3" s="109"/>
    </row>
    <row r="4" spans="1:6" ht="11.25" customHeight="1" x14ac:dyDescent="0.3">
      <c r="A4" s="109" t="s">
        <v>15</v>
      </c>
      <c r="B4" s="109"/>
      <c r="C4" s="109"/>
      <c r="D4" s="109"/>
      <c r="E4" s="109"/>
      <c r="F4" s="109"/>
    </row>
    <row r="5" spans="1:6" ht="11.25" customHeight="1" x14ac:dyDescent="0.3">
      <c r="A5" s="110"/>
      <c r="B5" s="110"/>
      <c r="C5" s="110"/>
      <c r="D5" s="110"/>
      <c r="E5" s="110"/>
      <c r="F5" s="110"/>
    </row>
    <row r="6" spans="1:6" ht="11.25" customHeight="1" x14ac:dyDescent="0.2">
      <c r="A6" s="42"/>
      <c r="B6" s="42"/>
      <c r="C6" s="43"/>
      <c r="D6" s="42"/>
      <c r="E6" s="72" t="s">
        <v>16</v>
      </c>
      <c r="F6" s="52"/>
    </row>
    <row r="7" spans="1:6" ht="11.25" customHeight="1" x14ac:dyDescent="0.3">
      <c r="A7" s="9"/>
      <c r="B7" s="9"/>
      <c r="C7" s="11" t="s">
        <v>17</v>
      </c>
      <c r="D7" s="9"/>
      <c r="E7" s="11" t="s">
        <v>18</v>
      </c>
    </row>
    <row r="8" spans="1:6" ht="11.25" customHeight="1" x14ac:dyDescent="0.2">
      <c r="A8" s="44"/>
      <c r="B8" s="9"/>
      <c r="C8" s="11" t="s">
        <v>19</v>
      </c>
      <c r="D8" s="9"/>
      <c r="E8" s="11" t="s">
        <v>20</v>
      </c>
    </row>
    <row r="9" spans="1:6" ht="11.25" customHeight="1" x14ac:dyDescent="0.2">
      <c r="A9" s="71" t="s">
        <v>21</v>
      </c>
      <c r="B9" s="46"/>
      <c r="C9" s="71" t="s">
        <v>22</v>
      </c>
      <c r="D9" s="45"/>
      <c r="E9" s="71" t="s">
        <v>23</v>
      </c>
    </row>
    <row r="10" spans="1:6" ht="11.25" customHeight="1" x14ac:dyDescent="0.2">
      <c r="A10" s="5" t="s">
        <v>82</v>
      </c>
      <c r="B10" s="9"/>
      <c r="C10" s="40"/>
      <c r="D10" s="9"/>
      <c r="E10" s="47"/>
      <c r="F10" s="52"/>
    </row>
    <row r="11" spans="1:6" ht="11.25" customHeight="1" x14ac:dyDescent="0.3">
      <c r="A11" s="48" t="s">
        <v>24</v>
      </c>
      <c r="B11" s="9"/>
      <c r="C11" s="47">
        <v>912.11099999999999</v>
      </c>
      <c r="D11" s="25"/>
      <c r="E11" s="47">
        <v>888.22199999999998</v>
      </c>
      <c r="F11" s="23"/>
    </row>
    <row r="12" spans="1:6" ht="11.25" customHeight="1" x14ac:dyDescent="0.3">
      <c r="A12" s="48" t="s">
        <v>25</v>
      </c>
      <c r="B12" s="9"/>
      <c r="C12" s="47">
        <v>941</v>
      </c>
      <c r="D12" s="25"/>
      <c r="E12" s="47">
        <v>914.96699999999998</v>
      </c>
      <c r="F12" s="23"/>
    </row>
    <row r="13" spans="1:6" ht="11.25" customHeight="1" x14ac:dyDescent="0.3">
      <c r="A13" s="48" t="s">
        <v>26</v>
      </c>
      <c r="B13" s="9"/>
      <c r="C13" s="47">
        <v>989.71400000000006</v>
      </c>
      <c r="D13" s="25"/>
      <c r="E13" s="47">
        <v>962.89</v>
      </c>
      <c r="F13" s="23"/>
    </row>
    <row r="14" spans="1:6" ht="11.25" customHeight="1" x14ac:dyDescent="0.3">
      <c r="A14" s="48" t="s">
        <v>27</v>
      </c>
      <c r="B14" s="9"/>
      <c r="C14" s="47">
        <v>990.625</v>
      </c>
      <c r="D14" s="9"/>
      <c r="E14" s="47">
        <v>964.97900000000004</v>
      </c>
      <c r="F14" s="23"/>
    </row>
    <row r="15" spans="1:6" ht="11.25" customHeight="1" x14ac:dyDescent="0.25">
      <c r="A15" s="48" t="s">
        <v>28</v>
      </c>
      <c r="B15" s="9"/>
      <c r="C15" s="68">
        <v>838.76108333333332</v>
      </c>
      <c r="D15" s="67"/>
      <c r="E15" s="68">
        <v>815.40616666666654</v>
      </c>
      <c r="F15" s="107"/>
    </row>
    <row r="16" spans="1:6" ht="11.25" customHeight="1" x14ac:dyDescent="0.2">
      <c r="A16" s="5" t="s">
        <v>111</v>
      </c>
      <c r="B16" s="9"/>
      <c r="C16" s="40"/>
      <c r="D16" s="9"/>
      <c r="E16" s="47"/>
    </row>
    <row r="17" spans="1:6" ht="11.25" customHeight="1" x14ac:dyDescent="0.3">
      <c r="A17" s="48" t="s">
        <v>112</v>
      </c>
      <c r="B17" s="9"/>
      <c r="C17" s="47">
        <v>968</v>
      </c>
      <c r="D17" s="9"/>
      <c r="E17" s="47">
        <v>940.81100000000004</v>
      </c>
    </row>
    <row r="18" spans="1:6" ht="11.25" customHeight="1" x14ac:dyDescent="0.3">
      <c r="A18" s="48" t="s">
        <v>30</v>
      </c>
      <c r="B18" s="9"/>
      <c r="C18" s="47">
        <v>909.88</v>
      </c>
      <c r="D18" s="9"/>
      <c r="E18" s="47">
        <v>884.05</v>
      </c>
      <c r="F18" s="26" t="s">
        <v>122</v>
      </c>
    </row>
    <row r="19" spans="1:6" ht="11.25" customHeight="1" x14ac:dyDescent="0.3">
      <c r="A19" s="48" t="s">
        <v>31</v>
      </c>
      <c r="B19" s="9"/>
      <c r="C19" s="47">
        <v>919</v>
      </c>
      <c r="D19" s="9"/>
      <c r="E19" s="47">
        <v>899</v>
      </c>
    </row>
    <row r="20" spans="1:6" ht="11.25" customHeight="1" x14ac:dyDescent="0.3">
      <c r="A20" s="48" t="s">
        <v>32</v>
      </c>
      <c r="B20" s="9"/>
      <c r="C20" s="47">
        <v>929.875</v>
      </c>
      <c r="D20" s="9"/>
      <c r="E20" s="47">
        <v>906.36699999999996</v>
      </c>
    </row>
    <row r="21" spans="1:6" ht="11.25" customHeight="1" x14ac:dyDescent="0.3">
      <c r="A21" s="48" t="s">
        <v>33</v>
      </c>
      <c r="B21" s="9"/>
      <c r="C21" s="47">
        <v>945.88900000000001</v>
      </c>
      <c r="D21" s="9"/>
      <c r="E21" s="47">
        <v>917.26199999999994</v>
      </c>
    </row>
    <row r="22" spans="1:6" ht="11.25" customHeight="1" x14ac:dyDescent="0.3">
      <c r="A22" s="48" t="s">
        <v>34</v>
      </c>
      <c r="B22" s="9"/>
      <c r="C22" s="47">
        <v>917.44399999999996</v>
      </c>
      <c r="D22" s="9"/>
      <c r="E22" s="47">
        <v>893.41800000000001</v>
      </c>
    </row>
    <row r="23" spans="1:6" ht="11.25" customHeight="1" x14ac:dyDescent="0.3">
      <c r="A23" s="48" t="s">
        <v>3</v>
      </c>
      <c r="B23" s="9"/>
      <c r="C23" s="47">
        <v>948</v>
      </c>
      <c r="D23" s="9"/>
      <c r="E23" s="47">
        <v>919.02200000000005</v>
      </c>
    </row>
    <row r="24" spans="1:6" ht="11.25" customHeight="1" x14ac:dyDescent="0.3">
      <c r="A24" s="48" t="s">
        <v>4</v>
      </c>
      <c r="B24" s="9"/>
      <c r="C24" s="47">
        <v>960.77800000000002</v>
      </c>
      <c r="D24" s="9"/>
      <c r="E24" s="47">
        <v>932.56600000000003</v>
      </c>
    </row>
    <row r="25" spans="1:6" ht="11.25" customHeight="1" x14ac:dyDescent="0.3">
      <c r="A25" s="48" t="s">
        <v>24</v>
      </c>
      <c r="B25" s="9"/>
      <c r="C25" s="41">
        <v>972</v>
      </c>
      <c r="D25" s="46"/>
      <c r="E25" s="41">
        <v>945.44399999999996</v>
      </c>
    </row>
    <row r="26" spans="1:6" ht="11.25" customHeight="1" x14ac:dyDescent="0.25">
      <c r="A26" s="50" t="s">
        <v>121</v>
      </c>
      <c r="B26" s="46"/>
      <c r="C26" s="41">
        <f>AVERAGE(C17:C25)</f>
        <v>941.20733333333328</v>
      </c>
      <c r="D26" s="46"/>
      <c r="E26" s="41">
        <f>AVERAGE(E17:E25)</f>
        <v>915.32666666666648</v>
      </c>
      <c r="F26" s="59"/>
    </row>
    <row r="27" spans="1:6" ht="11.25" customHeight="1" x14ac:dyDescent="0.3">
      <c r="A27" s="119" t="s">
        <v>125</v>
      </c>
      <c r="B27" s="120"/>
      <c r="C27" s="120"/>
      <c r="D27" s="120"/>
      <c r="E27" s="120"/>
      <c r="F27" s="115"/>
    </row>
    <row r="28" spans="1:6" ht="11.25" customHeight="1" x14ac:dyDescent="0.3">
      <c r="A28" s="118" t="s">
        <v>81</v>
      </c>
      <c r="B28" s="113"/>
      <c r="C28" s="113"/>
      <c r="D28" s="113"/>
      <c r="E28" s="113"/>
      <c r="F28" s="113"/>
    </row>
  </sheetData>
  <mergeCells count="7">
    <mergeCell ref="A28:F28"/>
    <mergeCell ref="A27:F27"/>
    <mergeCell ref="A1:F1"/>
    <mergeCell ref="A2:F2"/>
    <mergeCell ref="A4:F4"/>
    <mergeCell ref="A5:F5"/>
    <mergeCell ref="A3:F3"/>
  </mergeCells>
  <printOptions horizontalCentered="1"/>
  <pageMargins left="0.5" right="0.5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zoomScaleNormal="100" workbookViewId="0">
      <selection sqref="A1:K1"/>
    </sheetView>
  </sheetViews>
  <sheetFormatPr defaultColWidth="8.85546875" defaultRowHeight="11.25" customHeight="1" x14ac:dyDescent="0.2"/>
  <cols>
    <col min="1" max="1" width="15.5703125" style="51" customWidth="1"/>
    <col min="2" max="2" width="1.7109375" style="51" customWidth="1"/>
    <col min="3" max="3" width="13.28515625" style="51" bestFit="1" customWidth="1"/>
    <col min="4" max="4" width="1.7109375" style="51" customWidth="1"/>
    <col min="5" max="5" width="5.7109375" style="51" customWidth="1"/>
    <col min="6" max="6" width="1.7109375" style="51" customWidth="1"/>
    <col min="7" max="7" width="5.28515625" style="51" bestFit="1" customWidth="1"/>
    <col min="8" max="8" width="1.7109375" style="51" customWidth="1"/>
    <col min="9" max="9" width="7.28515625" style="51" bestFit="1" customWidth="1"/>
    <col min="10" max="10" width="1.7109375" style="51" customWidth="1"/>
    <col min="11" max="11" width="9.28515625" style="51" bestFit="1" customWidth="1"/>
    <col min="12" max="16384" width="8.85546875" style="51"/>
  </cols>
  <sheetData>
    <row r="1" spans="1:13" ht="11.25" customHeight="1" x14ac:dyDescent="0.2">
      <c r="A1" s="109" t="s">
        <v>35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</row>
    <row r="2" spans="1:13" ht="11.25" customHeight="1" x14ac:dyDescent="0.2">
      <c r="A2" s="109" t="s">
        <v>36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</row>
    <row r="3" spans="1:13" ht="11.25" customHeight="1" x14ac:dyDescent="0.2">
      <c r="A3" s="109"/>
      <c r="B3" s="109"/>
      <c r="C3" s="109"/>
      <c r="D3" s="109"/>
      <c r="E3" s="109"/>
      <c r="F3" s="109"/>
      <c r="G3" s="109"/>
      <c r="H3" s="109"/>
      <c r="I3" s="109"/>
      <c r="J3" s="109"/>
      <c r="K3" s="109"/>
    </row>
    <row r="4" spans="1:13" ht="11.25" customHeight="1" x14ac:dyDescent="0.2">
      <c r="A4" s="109" t="s">
        <v>2</v>
      </c>
      <c r="B4" s="109"/>
      <c r="C4" s="109"/>
      <c r="D4" s="109"/>
      <c r="E4" s="109"/>
      <c r="F4" s="109"/>
      <c r="G4" s="109"/>
      <c r="H4" s="109"/>
      <c r="I4" s="109"/>
      <c r="J4" s="109"/>
      <c r="K4" s="109"/>
    </row>
    <row r="5" spans="1:13" ht="11.25" customHeight="1" x14ac:dyDescent="0.2">
      <c r="A5" s="111"/>
      <c r="B5" s="111"/>
      <c r="C5" s="111"/>
      <c r="D5" s="111"/>
      <c r="E5" s="111"/>
      <c r="F5" s="111"/>
      <c r="G5" s="111"/>
      <c r="H5" s="111"/>
      <c r="I5" s="111"/>
      <c r="J5" s="111"/>
      <c r="K5" s="111"/>
    </row>
    <row r="6" spans="1:13" ht="11.25" customHeight="1" x14ac:dyDescent="0.2">
      <c r="A6" s="52"/>
      <c r="B6" s="52"/>
      <c r="C6" s="52"/>
      <c r="D6" s="52"/>
      <c r="E6" s="108" t="s">
        <v>37</v>
      </c>
      <c r="F6" s="122"/>
      <c r="G6" s="122"/>
      <c r="H6" s="122"/>
      <c r="I6" s="122"/>
      <c r="J6" s="122"/>
      <c r="K6" s="122"/>
    </row>
    <row r="7" spans="1:13" ht="11.25" customHeight="1" x14ac:dyDescent="0.2">
      <c r="A7" s="22"/>
      <c r="B7" s="22"/>
      <c r="C7" s="53"/>
      <c r="D7" s="23"/>
      <c r="E7" s="108" t="s">
        <v>38</v>
      </c>
      <c r="F7" s="122"/>
      <c r="G7" s="122"/>
      <c r="H7" s="122"/>
      <c r="I7" s="122"/>
      <c r="J7" s="42"/>
      <c r="K7" s="42"/>
    </row>
    <row r="8" spans="1:13" ht="11.25" customHeight="1" x14ac:dyDescent="0.2">
      <c r="A8" s="22"/>
      <c r="B8" s="22"/>
      <c r="C8" s="2" t="s">
        <v>39</v>
      </c>
      <c r="D8" s="23"/>
      <c r="E8" s="22"/>
      <c r="F8" s="22"/>
      <c r="G8" s="22"/>
      <c r="H8" s="22"/>
      <c r="I8" s="2" t="s">
        <v>40</v>
      </c>
      <c r="J8" s="22"/>
      <c r="K8" s="22"/>
    </row>
    <row r="9" spans="1:13" ht="11.25" customHeight="1" x14ac:dyDescent="0.2">
      <c r="A9" s="22"/>
      <c r="B9" s="22"/>
      <c r="C9" s="2" t="s">
        <v>41</v>
      </c>
      <c r="D9" s="22"/>
      <c r="E9" s="22"/>
      <c r="F9" s="22"/>
      <c r="G9" s="22"/>
      <c r="H9" s="22"/>
      <c r="I9" s="2" t="s">
        <v>42</v>
      </c>
      <c r="J9" s="22"/>
      <c r="K9" s="22"/>
    </row>
    <row r="10" spans="1:13" ht="11.25" customHeight="1" x14ac:dyDescent="0.2">
      <c r="A10" s="23"/>
      <c r="B10" s="23"/>
      <c r="C10" s="2" t="s">
        <v>43</v>
      </c>
      <c r="D10" s="23"/>
      <c r="E10" s="11" t="s">
        <v>44</v>
      </c>
      <c r="F10" s="23"/>
      <c r="G10" s="11" t="s">
        <v>45</v>
      </c>
      <c r="H10" s="23"/>
      <c r="I10" s="11" t="s">
        <v>46</v>
      </c>
      <c r="J10" s="23"/>
      <c r="K10" s="11" t="s">
        <v>47</v>
      </c>
    </row>
    <row r="11" spans="1:13" ht="11.25" customHeight="1" x14ac:dyDescent="0.2">
      <c r="A11" s="71" t="s">
        <v>21</v>
      </c>
      <c r="B11" s="49"/>
      <c r="C11" s="71" t="s">
        <v>48</v>
      </c>
      <c r="D11" s="49"/>
      <c r="E11" s="71" t="s">
        <v>49</v>
      </c>
      <c r="F11" s="49"/>
      <c r="G11" s="71" t="s">
        <v>50</v>
      </c>
      <c r="H11" s="49"/>
      <c r="I11" s="71" t="s">
        <v>51</v>
      </c>
      <c r="J11" s="49"/>
      <c r="K11" s="71" t="s">
        <v>48</v>
      </c>
    </row>
    <row r="12" spans="1:13" ht="11.25" customHeight="1" x14ac:dyDescent="0.25">
      <c r="A12" s="5" t="s">
        <v>82</v>
      </c>
      <c r="B12" s="23"/>
      <c r="C12" s="24"/>
      <c r="D12" s="54"/>
      <c r="E12" s="24"/>
      <c r="F12" s="54"/>
      <c r="G12" s="24"/>
      <c r="H12" s="54"/>
      <c r="I12" s="55"/>
      <c r="J12" s="54"/>
      <c r="K12" s="14"/>
      <c r="M12" s="56"/>
    </row>
    <row r="13" spans="1:13" ht="11.25" customHeight="1" x14ac:dyDescent="0.25">
      <c r="A13" s="48" t="s">
        <v>24</v>
      </c>
      <c r="B13" s="23"/>
      <c r="C13" s="14">
        <v>2310</v>
      </c>
      <c r="D13" s="25"/>
      <c r="E13" s="14">
        <v>44200</v>
      </c>
      <c r="F13" s="25"/>
      <c r="G13" s="14">
        <v>684</v>
      </c>
      <c r="H13" s="25"/>
      <c r="I13" s="81">
        <v>15.5</v>
      </c>
      <c r="J13" s="25"/>
      <c r="K13" s="14">
        <v>80600</v>
      </c>
      <c r="M13" s="56"/>
    </row>
    <row r="14" spans="1:13" ht="11.25" customHeight="1" x14ac:dyDescent="0.25">
      <c r="A14" s="48" t="s">
        <v>25</v>
      </c>
      <c r="B14" s="23"/>
      <c r="C14" s="14">
        <v>2310</v>
      </c>
      <c r="D14" s="25"/>
      <c r="E14" s="14">
        <v>39900</v>
      </c>
      <c r="F14" s="25"/>
      <c r="G14" s="14">
        <v>676</v>
      </c>
      <c r="H14" s="25"/>
      <c r="I14" s="81">
        <v>16.899999999999999</v>
      </c>
      <c r="J14" s="25"/>
      <c r="K14" s="14">
        <v>74700</v>
      </c>
      <c r="M14" s="56"/>
    </row>
    <row r="15" spans="1:13" ht="11.25" customHeight="1" x14ac:dyDescent="0.25">
      <c r="A15" s="48" t="s">
        <v>26</v>
      </c>
      <c r="B15" s="23"/>
      <c r="C15" s="14">
        <v>2310</v>
      </c>
      <c r="D15" s="25"/>
      <c r="E15" s="14">
        <v>46700</v>
      </c>
      <c r="F15" s="25"/>
      <c r="G15" s="14">
        <v>695</v>
      </c>
      <c r="H15" s="25"/>
      <c r="I15" s="81">
        <v>14.9</v>
      </c>
      <c r="J15" s="25"/>
      <c r="K15" s="14">
        <v>73700</v>
      </c>
      <c r="M15" s="56"/>
    </row>
    <row r="16" spans="1:13" ht="11.25" customHeight="1" x14ac:dyDescent="0.25">
      <c r="A16" s="48" t="s">
        <v>27</v>
      </c>
      <c r="B16" s="23"/>
      <c r="C16" s="37">
        <v>2310</v>
      </c>
      <c r="D16" s="25"/>
      <c r="E16" s="14">
        <v>41100</v>
      </c>
      <c r="F16" s="25"/>
      <c r="G16" s="14">
        <v>454</v>
      </c>
      <c r="H16" s="25"/>
      <c r="I16" s="81">
        <v>11</v>
      </c>
      <c r="J16" s="25"/>
      <c r="K16" s="14">
        <v>78600</v>
      </c>
      <c r="M16" s="56"/>
    </row>
    <row r="17" spans="1:13" ht="11.25" customHeight="1" x14ac:dyDescent="0.2">
      <c r="A17" s="48" t="s">
        <v>28</v>
      </c>
      <c r="B17" s="23"/>
      <c r="C17" s="69">
        <v>29800</v>
      </c>
      <c r="D17" s="88"/>
      <c r="E17" s="69">
        <v>623000</v>
      </c>
      <c r="F17" s="88"/>
      <c r="G17" s="69">
        <v>7840</v>
      </c>
      <c r="H17" s="84"/>
      <c r="I17" s="82">
        <v>12.6</v>
      </c>
      <c r="J17" s="103"/>
      <c r="K17" s="69">
        <v>1010000</v>
      </c>
      <c r="M17" s="56"/>
    </row>
    <row r="18" spans="1:13" ht="11.25" customHeight="1" x14ac:dyDescent="0.25">
      <c r="A18" s="5" t="s">
        <v>111</v>
      </c>
      <c r="B18" s="23"/>
      <c r="C18" s="24"/>
      <c r="D18" s="85"/>
      <c r="E18" s="24"/>
      <c r="F18" s="85"/>
      <c r="G18" s="24"/>
      <c r="H18" s="25"/>
      <c r="I18" s="55"/>
      <c r="J18" s="25"/>
      <c r="K18" s="14"/>
      <c r="M18" s="56"/>
    </row>
    <row r="19" spans="1:13" ht="11.25" customHeight="1" x14ac:dyDescent="0.25">
      <c r="A19" s="48" t="s">
        <v>29</v>
      </c>
      <c r="B19" s="23"/>
      <c r="C19" s="14">
        <v>2310</v>
      </c>
      <c r="D19" s="85"/>
      <c r="E19" s="14">
        <v>41600</v>
      </c>
      <c r="F19" s="85"/>
      <c r="G19" s="14">
        <v>444</v>
      </c>
      <c r="H19" s="25"/>
      <c r="I19" s="81">
        <v>10.7</v>
      </c>
      <c r="J19" s="25"/>
      <c r="K19" s="14">
        <v>62500</v>
      </c>
      <c r="M19" s="56"/>
    </row>
    <row r="20" spans="1:13" ht="11.25" customHeight="1" x14ac:dyDescent="0.25">
      <c r="A20" s="48" t="s">
        <v>30</v>
      </c>
      <c r="B20" s="23"/>
      <c r="C20" s="14">
        <v>2310</v>
      </c>
      <c r="D20" s="85"/>
      <c r="E20" s="14">
        <v>45500</v>
      </c>
      <c r="F20" s="85"/>
      <c r="G20" s="14">
        <v>449</v>
      </c>
      <c r="H20" s="25"/>
      <c r="I20" s="81">
        <v>9.9</v>
      </c>
      <c r="J20" s="25"/>
      <c r="K20" s="14">
        <v>67800</v>
      </c>
      <c r="M20" s="56"/>
    </row>
    <row r="21" spans="1:13" ht="11.25" customHeight="1" x14ac:dyDescent="0.25">
      <c r="A21" s="48" t="s">
        <v>31</v>
      </c>
      <c r="B21" s="23"/>
      <c r="C21" s="14">
        <v>2310</v>
      </c>
      <c r="D21" s="85"/>
      <c r="E21" s="14">
        <v>39800</v>
      </c>
      <c r="F21" s="85"/>
      <c r="G21" s="14">
        <v>455</v>
      </c>
      <c r="H21" s="25"/>
      <c r="I21" s="81">
        <v>11.5</v>
      </c>
      <c r="J21" s="25"/>
      <c r="K21" s="14">
        <v>78200</v>
      </c>
      <c r="M21" s="56"/>
    </row>
    <row r="22" spans="1:13" ht="11.25" customHeight="1" x14ac:dyDescent="0.25">
      <c r="A22" s="48" t="s">
        <v>32</v>
      </c>
      <c r="B22" s="23"/>
      <c r="C22" s="14">
        <v>2310</v>
      </c>
      <c r="D22" s="85"/>
      <c r="E22" s="14">
        <v>44100</v>
      </c>
      <c r="F22" s="85"/>
      <c r="G22" s="14">
        <v>481</v>
      </c>
      <c r="H22" s="25"/>
      <c r="I22" s="81">
        <v>10.9</v>
      </c>
      <c r="J22" s="25"/>
      <c r="K22" s="14">
        <v>75600</v>
      </c>
      <c r="M22" s="56"/>
    </row>
    <row r="23" spans="1:13" ht="11.25" customHeight="1" x14ac:dyDescent="0.25">
      <c r="A23" s="48" t="s">
        <v>33</v>
      </c>
      <c r="B23" s="23"/>
      <c r="C23" s="14">
        <v>2310</v>
      </c>
      <c r="D23" s="85"/>
      <c r="E23" s="14">
        <v>40900</v>
      </c>
      <c r="F23" s="85"/>
      <c r="G23" s="14">
        <v>465</v>
      </c>
      <c r="H23" s="25"/>
      <c r="I23" s="81">
        <v>11.4</v>
      </c>
      <c r="J23" s="25"/>
      <c r="K23" s="14">
        <v>85400</v>
      </c>
      <c r="M23" s="56"/>
    </row>
    <row r="24" spans="1:13" ht="11.25" customHeight="1" x14ac:dyDescent="0.25">
      <c r="A24" s="48" t="s">
        <v>34</v>
      </c>
      <c r="B24" s="23"/>
      <c r="C24" s="14">
        <v>2310</v>
      </c>
      <c r="D24" s="85"/>
      <c r="E24" s="14">
        <v>41200</v>
      </c>
      <c r="F24" s="85"/>
      <c r="G24" s="14">
        <v>455</v>
      </c>
      <c r="H24" s="25"/>
      <c r="I24" s="81">
        <v>11</v>
      </c>
      <c r="J24" s="25"/>
      <c r="K24" s="14">
        <v>82400</v>
      </c>
      <c r="M24" s="56"/>
    </row>
    <row r="25" spans="1:13" ht="11.25" customHeight="1" x14ac:dyDescent="0.25">
      <c r="A25" s="48" t="s">
        <v>3</v>
      </c>
      <c r="B25" s="23"/>
      <c r="C25" s="14">
        <v>2310</v>
      </c>
      <c r="D25" s="85"/>
      <c r="E25" s="14">
        <v>39800</v>
      </c>
      <c r="F25" s="85"/>
      <c r="G25" s="14">
        <v>438</v>
      </c>
      <c r="H25" s="25"/>
      <c r="I25" s="81">
        <v>11</v>
      </c>
      <c r="J25" s="25"/>
      <c r="K25" s="14">
        <v>80100</v>
      </c>
      <c r="M25" s="56"/>
    </row>
    <row r="26" spans="1:13" ht="11.25" customHeight="1" x14ac:dyDescent="0.25">
      <c r="A26" s="48" t="s">
        <v>4</v>
      </c>
      <c r="B26" s="23"/>
      <c r="C26" s="14">
        <v>2310</v>
      </c>
      <c r="D26" s="85"/>
      <c r="E26" s="14">
        <v>41000</v>
      </c>
      <c r="F26" s="85"/>
      <c r="G26" s="14">
        <v>435</v>
      </c>
      <c r="H26" s="25"/>
      <c r="I26" s="81">
        <v>10.6</v>
      </c>
      <c r="J26" s="25"/>
      <c r="K26" s="14">
        <v>97300</v>
      </c>
      <c r="M26" s="56"/>
    </row>
    <row r="27" spans="1:13" ht="11.25" customHeight="1" x14ac:dyDescent="0.25">
      <c r="A27" s="48" t="s">
        <v>24</v>
      </c>
      <c r="B27" s="23"/>
      <c r="C27" s="17">
        <v>2310</v>
      </c>
      <c r="D27" s="18"/>
      <c r="E27" s="17">
        <v>38400</v>
      </c>
      <c r="F27" s="18"/>
      <c r="G27" s="17">
        <v>448</v>
      </c>
      <c r="H27" s="87"/>
      <c r="I27" s="83">
        <v>11.7</v>
      </c>
      <c r="J27" s="87"/>
      <c r="K27" s="102">
        <v>94200</v>
      </c>
      <c r="M27" s="56"/>
    </row>
    <row r="28" spans="1:13" ht="11.25" customHeight="1" x14ac:dyDescent="0.2">
      <c r="A28" s="50" t="s">
        <v>121</v>
      </c>
      <c r="B28" s="49"/>
      <c r="C28" s="63">
        <v>20800</v>
      </c>
      <c r="D28" s="86"/>
      <c r="E28" s="17">
        <v>372000</v>
      </c>
      <c r="F28" s="86"/>
      <c r="G28" s="17">
        <v>4070</v>
      </c>
      <c r="H28" s="87"/>
      <c r="I28" s="83">
        <v>10.966666666666667</v>
      </c>
      <c r="J28" s="87"/>
      <c r="K28" s="17">
        <v>724000</v>
      </c>
      <c r="M28" s="56"/>
    </row>
    <row r="29" spans="1:13" ht="11.25" customHeight="1" x14ac:dyDescent="0.2">
      <c r="A29" s="121" t="s">
        <v>52</v>
      </c>
      <c r="B29" s="121"/>
      <c r="C29" s="121"/>
      <c r="D29" s="121"/>
      <c r="E29" s="121"/>
      <c r="F29" s="121"/>
      <c r="G29" s="121"/>
      <c r="H29" s="121"/>
      <c r="I29" s="121"/>
      <c r="J29" s="121"/>
      <c r="K29" s="121"/>
    </row>
    <row r="30" spans="1:13" ht="11.25" customHeight="1" x14ac:dyDescent="0.2">
      <c r="A30" s="112" t="s">
        <v>53</v>
      </c>
      <c r="B30" s="112"/>
      <c r="C30" s="112"/>
      <c r="D30" s="112"/>
      <c r="E30" s="112"/>
      <c r="F30" s="112"/>
      <c r="G30" s="112"/>
      <c r="H30" s="112"/>
      <c r="I30" s="112"/>
      <c r="J30" s="112"/>
      <c r="K30" s="112"/>
    </row>
  </sheetData>
  <mergeCells count="9">
    <mergeCell ref="A29:K29"/>
    <mergeCell ref="A30:K30"/>
    <mergeCell ref="E6:K6"/>
    <mergeCell ref="E7:I7"/>
    <mergeCell ref="A1:K1"/>
    <mergeCell ref="A2:K2"/>
    <mergeCell ref="A3:K3"/>
    <mergeCell ref="A4:K4"/>
    <mergeCell ref="A5:K5"/>
  </mergeCells>
  <printOptions horizontalCentered="1"/>
  <pageMargins left="0.5" right="0.5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1"/>
  <sheetViews>
    <sheetView zoomScaleNormal="100" workbookViewId="0">
      <selection sqref="A1:I1"/>
    </sheetView>
  </sheetViews>
  <sheetFormatPr defaultColWidth="8.85546875" defaultRowHeight="11.25" customHeight="1" x14ac:dyDescent="0.25"/>
  <cols>
    <col min="1" max="1" width="29.42578125" style="22" customWidth="1"/>
    <col min="2" max="2" width="1.7109375" style="22" customWidth="1"/>
    <col min="3" max="3" width="5.7109375" style="22" customWidth="1"/>
    <col min="4" max="4" width="1.7109375" style="22" customWidth="1"/>
    <col min="5" max="5" width="5.7109375" style="22" customWidth="1"/>
    <col min="6" max="6" width="1.7109375" style="22" customWidth="1"/>
    <col min="7" max="7" width="6.85546875" style="22" bestFit="1" customWidth="1"/>
    <col min="8" max="8" width="1.7109375" style="22" customWidth="1"/>
    <col min="9" max="9" width="7.28515625" style="22" bestFit="1" customWidth="1"/>
    <col min="10" max="10" width="7.140625" style="22" hidden="1" customWidth="1"/>
    <col min="11" max="16384" width="8.85546875" style="22"/>
  </cols>
  <sheetData>
    <row r="1" spans="1:12" ht="11.25" customHeight="1" x14ac:dyDescent="0.3">
      <c r="A1" s="109" t="s">
        <v>54</v>
      </c>
      <c r="B1" s="109"/>
      <c r="C1" s="109"/>
      <c r="D1" s="109"/>
      <c r="E1" s="109"/>
      <c r="F1" s="109"/>
      <c r="G1" s="109"/>
      <c r="H1" s="109"/>
      <c r="I1" s="109"/>
      <c r="J1" s="57"/>
    </row>
    <row r="2" spans="1:12" ht="11.25" customHeight="1" x14ac:dyDescent="0.3">
      <c r="A2" s="109" t="s">
        <v>55</v>
      </c>
      <c r="B2" s="109"/>
      <c r="C2" s="109"/>
      <c r="D2" s="109"/>
      <c r="E2" s="109"/>
      <c r="F2" s="109"/>
      <c r="G2" s="109"/>
      <c r="H2" s="109"/>
      <c r="I2" s="109"/>
      <c r="J2" s="57"/>
    </row>
    <row r="3" spans="1:12" ht="11.25" customHeight="1" x14ac:dyDescent="0.3">
      <c r="A3" s="109"/>
      <c r="B3" s="109"/>
      <c r="C3" s="109"/>
      <c r="D3" s="109"/>
      <c r="E3" s="109"/>
      <c r="F3" s="109"/>
      <c r="G3" s="109"/>
      <c r="H3" s="109"/>
      <c r="I3" s="109"/>
    </row>
    <row r="4" spans="1:12" ht="11.25" customHeight="1" x14ac:dyDescent="0.3">
      <c r="A4" s="110" t="s">
        <v>83</v>
      </c>
      <c r="B4" s="110"/>
      <c r="C4" s="110"/>
      <c r="D4" s="110"/>
      <c r="E4" s="110"/>
      <c r="F4" s="110"/>
      <c r="G4" s="110"/>
      <c r="H4" s="110"/>
      <c r="I4" s="110"/>
      <c r="J4" s="57"/>
    </row>
    <row r="5" spans="1:12" ht="11.25" customHeight="1" x14ac:dyDescent="0.3">
      <c r="A5" s="111"/>
      <c r="B5" s="111"/>
      <c r="C5" s="111"/>
      <c r="D5" s="111"/>
      <c r="E5" s="111"/>
      <c r="F5" s="111"/>
      <c r="G5" s="111"/>
      <c r="H5" s="111"/>
      <c r="I5" s="111"/>
      <c r="J5" s="53"/>
    </row>
    <row r="6" spans="1:12" ht="11.25" customHeight="1" x14ac:dyDescent="0.3">
      <c r="A6" s="52"/>
      <c r="B6" s="52"/>
      <c r="C6" s="52"/>
      <c r="D6" s="52"/>
      <c r="E6" s="108">
        <v>2017</v>
      </c>
      <c r="F6" s="108"/>
      <c r="G6" s="108"/>
      <c r="H6" s="108"/>
      <c r="I6" s="108"/>
      <c r="J6" s="58"/>
    </row>
    <row r="7" spans="1:12" ht="11.25" customHeight="1" x14ac:dyDescent="0.25">
      <c r="A7" s="23"/>
      <c r="B7" s="23"/>
      <c r="C7" s="9"/>
      <c r="D7" s="9"/>
      <c r="E7" s="9"/>
      <c r="F7" s="9"/>
      <c r="G7" s="9"/>
      <c r="H7" s="70"/>
      <c r="I7" s="11" t="s">
        <v>110</v>
      </c>
      <c r="J7" s="58"/>
    </row>
    <row r="8" spans="1:12" ht="11.25" customHeight="1" x14ac:dyDescent="0.3">
      <c r="A8" s="71" t="s">
        <v>124</v>
      </c>
      <c r="B8" s="46"/>
      <c r="C8" s="71">
        <v>2016</v>
      </c>
      <c r="D8" s="46"/>
      <c r="E8" s="104" t="s">
        <v>4</v>
      </c>
      <c r="F8" s="46"/>
      <c r="G8" s="71" t="s">
        <v>24</v>
      </c>
      <c r="H8" s="46"/>
      <c r="I8" s="71" t="s">
        <v>24</v>
      </c>
      <c r="J8" s="49"/>
    </row>
    <row r="9" spans="1:12" ht="11.25" customHeight="1" x14ac:dyDescent="0.3">
      <c r="A9" s="12" t="s">
        <v>56</v>
      </c>
      <c r="B9" s="13"/>
    </row>
    <row r="10" spans="1:12" ht="11.25" customHeight="1" x14ac:dyDescent="0.3">
      <c r="A10" s="73" t="s">
        <v>84</v>
      </c>
      <c r="B10" s="13"/>
    </row>
    <row r="11" spans="1:12" ht="11.25" customHeight="1" x14ac:dyDescent="0.3">
      <c r="A11" s="74" t="s">
        <v>57</v>
      </c>
      <c r="B11" s="13"/>
      <c r="C11" s="28">
        <v>309</v>
      </c>
      <c r="D11" s="79"/>
      <c r="E11" s="28" t="s">
        <v>61</v>
      </c>
      <c r="F11" s="80"/>
      <c r="G11" s="28">
        <v>4</v>
      </c>
      <c r="H11" s="79"/>
      <c r="I11" s="29">
        <v>23</v>
      </c>
      <c r="L11" s="29"/>
    </row>
    <row r="12" spans="1:12" ht="11.25" customHeight="1" x14ac:dyDescent="0.3">
      <c r="A12" s="74" t="s">
        <v>58</v>
      </c>
      <c r="B12" s="13"/>
      <c r="C12" s="28">
        <v>6170</v>
      </c>
      <c r="D12" s="79"/>
      <c r="E12" s="28">
        <v>85</v>
      </c>
      <c r="F12" s="80"/>
      <c r="G12" s="28">
        <v>1270</v>
      </c>
      <c r="H12" s="79"/>
      <c r="I12" s="29">
        <v>4900</v>
      </c>
      <c r="L12" s="29"/>
    </row>
    <row r="13" spans="1:12" ht="11.25" customHeight="1" x14ac:dyDescent="0.3">
      <c r="A13" s="74" t="s">
        <v>59</v>
      </c>
      <c r="B13" s="13"/>
      <c r="C13" s="28">
        <v>2120</v>
      </c>
      <c r="D13" s="79"/>
      <c r="E13" s="28">
        <v>170</v>
      </c>
      <c r="F13" s="80"/>
      <c r="G13" s="28">
        <v>109</v>
      </c>
      <c r="H13" s="79"/>
      <c r="I13" s="29">
        <v>1200</v>
      </c>
      <c r="L13" s="29"/>
    </row>
    <row r="14" spans="1:12" ht="11.25" customHeight="1" x14ac:dyDescent="0.3">
      <c r="A14" s="74" t="s">
        <v>85</v>
      </c>
      <c r="B14" s="13"/>
      <c r="C14" s="28">
        <v>48</v>
      </c>
      <c r="D14" s="79"/>
      <c r="E14" s="76" t="s">
        <v>61</v>
      </c>
      <c r="F14" s="80"/>
      <c r="G14" s="76" t="s">
        <v>61</v>
      </c>
      <c r="H14" s="79"/>
      <c r="I14" s="29">
        <v>15</v>
      </c>
      <c r="L14" s="29"/>
    </row>
    <row r="15" spans="1:12" ht="11.25" customHeight="1" x14ac:dyDescent="0.3">
      <c r="A15" s="74" t="s">
        <v>60</v>
      </c>
      <c r="B15" s="13"/>
      <c r="C15" s="28">
        <v>229</v>
      </c>
      <c r="D15" s="79"/>
      <c r="E15" s="28">
        <v>50</v>
      </c>
      <c r="F15" s="80"/>
      <c r="G15" s="28">
        <v>70</v>
      </c>
      <c r="H15" s="79"/>
      <c r="I15" s="28">
        <v>338</v>
      </c>
      <c r="L15" s="28"/>
    </row>
    <row r="16" spans="1:12" ht="11.25" customHeight="1" x14ac:dyDescent="0.3">
      <c r="A16" s="74" t="s">
        <v>62</v>
      </c>
      <c r="B16" s="13"/>
      <c r="C16" s="28">
        <v>8580</v>
      </c>
      <c r="D16" s="79"/>
      <c r="E16" s="28">
        <v>415</v>
      </c>
      <c r="F16" s="80"/>
      <c r="G16" s="28">
        <v>541</v>
      </c>
      <c r="H16" s="80"/>
      <c r="I16" s="29">
        <v>7160</v>
      </c>
      <c r="L16" s="29"/>
    </row>
    <row r="17" spans="1:12" ht="11.25" customHeight="1" x14ac:dyDescent="0.3">
      <c r="A17" s="74" t="s">
        <v>63</v>
      </c>
      <c r="B17" s="13"/>
      <c r="C17" s="28">
        <v>7560</v>
      </c>
      <c r="D17" s="79"/>
      <c r="E17" s="28">
        <v>510</v>
      </c>
      <c r="F17" s="80"/>
      <c r="G17" s="28">
        <v>1170</v>
      </c>
      <c r="H17" s="79"/>
      <c r="I17" s="29">
        <v>5250</v>
      </c>
      <c r="L17" s="29"/>
    </row>
    <row r="18" spans="1:12" ht="11.25" customHeight="1" x14ac:dyDescent="0.3">
      <c r="A18" s="74" t="s">
        <v>86</v>
      </c>
      <c r="B18" s="13"/>
      <c r="C18" s="28">
        <v>33</v>
      </c>
      <c r="D18" s="79"/>
      <c r="E18" s="76" t="s">
        <v>61</v>
      </c>
      <c r="F18" s="80"/>
      <c r="G18" s="76" t="s">
        <v>61</v>
      </c>
      <c r="H18" s="80"/>
      <c r="I18" s="64" t="s">
        <v>98</v>
      </c>
      <c r="L18" s="64"/>
    </row>
    <row r="19" spans="1:12" ht="11.25" customHeight="1" x14ac:dyDescent="0.3">
      <c r="A19" s="74" t="s">
        <v>64</v>
      </c>
      <c r="B19" s="13"/>
      <c r="C19" s="28">
        <v>6590</v>
      </c>
      <c r="D19" s="79"/>
      <c r="E19" s="29">
        <v>653</v>
      </c>
      <c r="F19" s="80"/>
      <c r="G19" s="29">
        <v>542</v>
      </c>
      <c r="H19" s="3"/>
      <c r="I19" s="29">
        <v>5620</v>
      </c>
      <c r="L19" s="29"/>
    </row>
    <row r="20" spans="1:12" ht="11.25" customHeight="1" x14ac:dyDescent="0.3">
      <c r="A20" s="74" t="s">
        <v>65</v>
      </c>
      <c r="B20" s="13"/>
      <c r="C20" s="28">
        <v>176</v>
      </c>
      <c r="D20" s="79"/>
      <c r="E20" s="76" t="s">
        <v>61</v>
      </c>
      <c r="F20" s="80"/>
      <c r="G20" s="76" t="s">
        <v>61</v>
      </c>
      <c r="H20" s="79"/>
      <c r="I20" s="28">
        <v>40</v>
      </c>
      <c r="L20" s="28"/>
    </row>
    <row r="21" spans="1:12" ht="11.25" customHeight="1" x14ac:dyDescent="0.3">
      <c r="A21" s="74" t="s">
        <v>66</v>
      </c>
      <c r="B21" s="13"/>
      <c r="C21" s="28">
        <v>392</v>
      </c>
      <c r="D21" s="79"/>
      <c r="E21" s="28">
        <v>40</v>
      </c>
      <c r="F21" s="80"/>
      <c r="G21" s="28">
        <v>40</v>
      </c>
      <c r="H21" s="80"/>
      <c r="I21" s="29">
        <v>389</v>
      </c>
      <c r="L21" s="29"/>
    </row>
    <row r="22" spans="1:12" ht="11.25" customHeight="1" x14ac:dyDescent="0.3">
      <c r="A22" s="74" t="s">
        <v>67</v>
      </c>
      <c r="B22" s="13"/>
      <c r="C22" s="28">
        <v>5</v>
      </c>
      <c r="D22" s="80"/>
      <c r="E22" s="28">
        <v>45</v>
      </c>
      <c r="F22" s="80"/>
      <c r="G22" s="28">
        <v>138</v>
      </c>
      <c r="H22" s="80"/>
      <c r="I22" s="28">
        <v>511</v>
      </c>
      <c r="L22" s="28"/>
    </row>
    <row r="23" spans="1:12" ht="11.25" customHeight="1" x14ac:dyDescent="0.3">
      <c r="A23" s="75" t="s">
        <v>68</v>
      </c>
      <c r="B23" s="23"/>
      <c r="C23" s="62">
        <v>32200</v>
      </c>
      <c r="D23" s="20"/>
      <c r="E23" s="62">
        <v>1970</v>
      </c>
      <c r="F23" s="20"/>
      <c r="G23" s="62">
        <v>3880</v>
      </c>
      <c r="H23" s="62"/>
      <c r="I23" s="62">
        <v>25400</v>
      </c>
    </row>
    <row r="24" spans="1:12" ht="11.25" customHeight="1" x14ac:dyDescent="0.3">
      <c r="A24" s="12" t="s">
        <v>87</v>
      </c>
      <c r="B24" s="13"/>
      <c r="C24" s="29"/>
      <c r="D24" s="4"/>
      <c r="E24" s="29"/>
      <c r="F24" s="3"/>
      <c r="G24" s="29"/>
      <c r="H24" s="3"/>
      <c r="I24" s="29"/>
    </row>
    <row r="25" spans="1:12" ht="11.25" customHeight="1" x14ac:dyDescent="0.3">
      <c r="A25" s="74" t="s">
        <v>93</v>
      </c>
      <c r="B25" s="13"/>
      <c r="C25" s="29">
        <v>1910</v>
      </c>
      <c r="D25" s="4"/>
      <c r="E25" s="29">
        <v>178</v>
      </c>
      <c r="F25" s="4"/>
      <c r="G25" s="29">
        <v>137</v>
      </c>
      <c r="H25" s="3"/>
      <c r="I25" s="29">
        <v>1140</v>
      </c>
    </row>
    <row r="26" spans="1:12" ht="11.25" customHeight="1" x14ac:dyDescent="0.3">
      <c r="A26" s="74" t="s">
        <v>94</v>
      </c>
      <c r="B26" s="13"/>
      <c r="C26" s="29">
        <v>1200</v>
      </c>
      <c r="D26" s="4"/>
      <c r="E26" s="29">
        <v>96</v>
      </c>
      <c r="F26" s="4"/>
      <c r="G26" s="29">
        <v>90</v>
      </c>
      <c r="H26" s="4"/>
      <c r="I26" s="29">
        <v>838</v>
      </c>
    </row>
    <row r="27" spans="1:12" ht="11.25" customHeight="1" x14ac:dyDescent="0.3">
      <c r="A27" s="74" t="s">
        <v>88</v>
      </c>
      <c r="B27" s="13"/>
      <c r="C27" s="29">
        <v>219</v>
      </c>
      <c r="D27" s="4"/>
      <c r="E27" s="29">
        <v>29</v>
      </c>
      <c r="F27" s="4"/>
      <c r="G27" s="29">
        <v>14</v>
      </c>
      <c r="H27" s="3"/>
      <c r="I27" s="29">
        <v>132</v>
      </c>
    </row>
    <row r="28" spans="1:12" ht="11.25" customHeight="1" x14ac:dyDescent="0.3">
      <c r="A28" s="74" t="s">
        <v>89</v>
      </c>
      <c r="B28" s="13"/>
      <c r="C28" s="29">
        <v>86</v>
      </c>
      <c r="D28" s="4"/>
      <c r="E28" s="91">
        <v>19</v>
      </c>
      <c r="F28" s="4"/>
      <c r="G28" s="64" t="s">
        <v>98</v>
      </c>
      <c r="H28" s="4"/>
      <c r="I28" s="29">
        <v>67</v>
      </c>
    </row>
    <row r="29" spans="1:12" ht="11.25" customHeight="1" x14ac:dyDescent="0.3">
      <c r="A29" s="74" t="s">
        <v>95</v>
      </c>
      <c r="B29" s="13"/>
      <c r="C29" s="29">
        <v>94</v>
      </c>
      <c r="D29" s="4"/>
      <c r="E29" s="105">
        <v>8</v>
      </c>
      <c r="F29" s="4"/>
      <c r="G29" s="105">
        <v>3</v>
      </c>
      <c r="H29" s="3"/>
      <c r="I29" s="29">
        <v>53</v>
      </c>
    </row>
    <row r="30" spans="1:12" ht="11.25" customHeight="1" x14ac:dyDescent="0.3">
      <c r="A30" s="74" t="s">
        <v>90</v>
      </c>
      <c r="B30" s="13"/>
      <c r="C30" s="29">
        <v>1</v>
      </c>
      <c r="D30" s="4"/>
      <c r="E30" s="64" t="s">
        <v>98</v>
      </c>
      <c r="F30" s="4"/>
      <c r="G30" s="29">
        <v>1</v>
      </c>
      <c r="H30" s="3"/>
      <c r="I30" s="29">
        <v>2</v>
      </c>
    </row>
    <row r="31" spans="1:12" ht="11.25" customHeight="1" x14ac:dyDescent="0.3">
      <c r="A31" s="74" t="s">
        <v>96</v>
      </c>
      <c r="B31" s="13"/>
      <c r="C31" s="29">
        <v>27200</v>
      </c>
      <c r="D31" s="4"/>
      <c r="E31" s="28">
        <v>4540</v>
      </c>
      <c r="F31" s="4"/>
      <c r="G31" s="28">
        <v>2740</v>
      </c>
      <c r="H31" s="79"/>
      <c r="I31" s="29">
        <v>41400</v>
      </c>
    </row>
    <row r="32" spans="1:12" ht="11.25" customHeight="1" x14ac:dyDescent="0.3">
      <c r="A32" s="74" t="s">
        <v>101</v>
      </c>
      <c r="B32" s="13"/>
      <c r="C32" s="29">
        <v>921</v>
      </c>
      <c r="D32" s="4"/>
      <c r="E32" s="14">
        <v>94</v>
      </c>
      <c r="F32" s="4"/>
      <c r="G32" s="14">
        <v>65</v>
      </c>
      <c r="H32" s="7"/>
      <c r="I32" s="29">
        <v>549</v>
      </c>
    </row>
    <row r="33" spans="1:10" ht="11.25" customHeight="1" x14ac:dyDescent="0.3">
      <c r="A33" s="12" t="s">
        <v>91</v>
      </c>
      <c r="B33" s="23"/>
      <c r="C33" s="14"/>
      <c r="D33" s="6"/>
      <c r="E33" s="14"/>
      <c r="F33" s="6"/>
      <c r="G33" s="14"/>
      <c r="H33" s="6"/>
      <c r="I33" s="29"/>
    </row>
    <row r="34" spans="1:10" ht="11.25" customHeight="1" x14ac:dyDescent="0.3">
      <c r="A34" s="48" t="s">
        <v>92</v>
      </c>
      <c r="B34" s="13"/>
      <c r="C34" s="29">
        <v>1150</v>
      </c>
      <c r="D34" s="3"/>
      <c r="E34" s="14">
        <v>117</v>
      </c>
      <c r="F34" s="4"/>
      <c r="G34" s="14">
        <v>158</v>
      </c>
      <c r="H34" s="7"/>
      <c r="I34" s="29">
        <v>1190</v>
      </c>
    </row>
    <row r="35" spans="1:10" ht="11.25" customHeight="1" x14ac:dyDescent="0.3">
      <c r="A35" s="15" t="s">
        <v>93</v>
      </c>
      <c r="B35" s="49"/>
      <c r="C35" s="17">
        <v>1040</v>
      </c>
      <c r="D35" s="5"/>
      <c r="E35" s="17">
        <v>90</v>
      </c>
      <c r="F35" s="5"/>
      <c r="G35" s="17">
        <v>105</v>
      </c>
      <c r="H35" s="5"/>
      <c r="I35" s="17">
        <v>674</v>
      </c>
    </row>
    <row r="36" spans="1:10" ht="11.25" customHeight="1" x14ac:dyDescent="0.3">
      <c r="A36" s="126" t="s">
        <v>119</v>
      </c>
      <c r="B36" s="115"/>
      <c r="C36" s="115"/>
      <c r="D36" s="115"/>
      <c r="E36" s="115"/>
      <c r="F36" s="115"/>
      <c r="G36" s="115"/>
      <c r="H36" s="115"/>
      <c r="I36" s="115"/>
      <c r="J36" s="60"/>
    </row>
    <row r="37" spans="1:10" ht="11.25" customHeight="1" x14ac:dyDescent="0.3">
      <c r="A37" s="125" t="s">
        <v>52</v>
      </c>
      <c r="B37" s="113"/>
      <c r="C37" s="113"/>
      <c r="D37" s="113"/>
      <c r="E37" s="113"/>
      <c r="F37" s="113"/>
      <c r="G37" s="113"/>
      <c r="H37" s="113"/>
      <c r="I37" s="113"/>
      <c r="J37" s="1"/>
    </row>
    <row r="38" spans="1:10" ht="11.25" customHeight="1" x14ac:dyDescent="0.25">
      <c r="A38" s="123" t="s">
        <v>100</v>
      </c>
      <c r="B38" s="113"/>
      <c r="C38" s="113"/>
      <c r="D38" s="113"/>
      <c r="E38" s="113"/>
      <c r="F38" s="113"/>
      <c r="G38" s="113"/>
      <c r="H38" s="113"/>
      <c r="I38" s="113"/>
      <c r="J38" s="1"/>
    </row>
    <row r="39" spans="1:10" ht="11.25" customHeight="1" x14ac:dyDescent="0.3">
      <c r="A39" s="123" t="s">
        <v>99</v>
      </c>
      <c r="B39" s="113"/>
      <c r="C39" s="113"/>
      <c r="D39" s="113"/>
      <c r="E39" s="113"/>
      <c r="F39" s="113"/>
      <c r="G39" s="113"/>
      <c r="H39" s="113"/>
      <c r="I39" s="113"/>
      <c r="J39" s="1"/>
    </row>
    <row r="40" spans="1:10" ht="11.25" customHeight="1" x14ac:dyDescent="0.3">
      <c r="A40" s="123"/>
      <c r="B40" s="124"/>
      <c r="C40" s="124"/>
      <c r="D40" s="124"/>
      <c r="E40" s="124"/>
      <c r="F40" s="124"/>
      <c r="G40" s="124"/>
      <c r="H40" s="124"/>
      <c r="I40" s="124"/>
      <c r="J40" s="1"/>
    </row>
    <row r="41" spans="1:10" ht="11.25" customHeight="1" x14ac:dyDescent="0.3">
      <c r="A41" s="118" t="s">
        <v>69</v>
      </c>
      <c r="B41" s="113"/>
      <c r="C41" s="113"/>
      <c r="D41" s="113"/>
      <c r="E41" s="113"/>
      <c r="F41" s="113"/>
      <c r="G41" s="113"/>
      <c r="H41" s="113"/>
      <c r="I41" s="113"/>
      <c r="J41" s="60"/>
    </row>
  </sheetData>
  <mergeCells count="12">
    <mergeCell ref="A5:I5"/>
    <mergeCell ref="A4:I4"/>
    <mergeCell ref="A3:I3"/>
    <mergeCell ref="A2:I2"/>
    <mergeCell ref="A1:I1"/>
    <mergeCell ref="E6:I6"/>
    <mergeCell ref="A41:I41"/>
    <mergeCell ref="A40:I40"/>
    <mergeCell ref="A39:I39"/>
    <mergeCell ref="A38:I38"/>
    <mergeCell ref="A37:I37"/>
    <mergeCell ref="A36:I36"/>
  </mergeCells>
  <printOptions horizontalCentered="1"/>
  <pageMargins left="0.5" right="0.5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0"/>
  <sheetViews>
    <sheetView zoomScaleNormal="100" workbookViewId="0">
      <selection sqref="A1:Q1"/>
    </sheetView>
  </sheetViews>
  <sheetFormatPr defaultColWidth="8.85546875" defaultRowHeight="11.25" customHeight="1" x14ac:dyDescent="0.25"/>
  <cols>
    <col min="1" max="1" width="18.140625" style="22" customWidth="1"/>
    <col min="2" max="2" width="1.7109375" style="22" customWidth="1"/>
    <col min="3" max="3" width="5.140625" style="22" customWidth="1"/>
    <col min="4" max="4" width="1.7109375" style="22" customWidth="1"/>
    <col min="5" max="5" width="5.28515625" style="22" bestFit="1" customWidth="1"/>
    <col min="6" max="6" width="1.7109375" style="26" customWidth="1"/>
    <col min="7" max="7" width="7.140625" style="22" bestFit="1" customWidth="1"/>
    <col min="8" max="8" width="1.7109375" style="26" customWidth="1"/>
    <col min="9" max="9" width="4.85546875" style="22" bestFit="1" customWidth="1"/>
    <col min="10" max="10" width="1.7109375" style="21" customWidth="1"/>
    <col min="11" max="11" width="5.28515625" style="22" bestFit="1" customWidth="1"/>
    <col min="12" max="12" width="1.7109375" style="22" customWidth="1"/>
    <col min="13" max="13" width="7.140625" style="22" bestFit="1" customWidth="1"/>
    <col min="14" max="14" width="1.7109375" style="22" customWidth="1"/>
    <col min="15" max="15" width="4.85546875" style="22" bestFit="1" customWidth="1"/>
    <col min="16" max="16" width="1.7109375" style="22" customWidth="1"/>
    <col min="17" max="17" width="6.28515625" style="22" bestFit="1" customWidth="1"/>
    <col min="18" max="16384" width="8.85546875" style="22"/>
  </cols>
  <sheetData>
    <row r="1" spans="1:17" ht="11.25" customHeight="1" x14ac:dyDescent="0.3">
      <c r="A1" s="109" t="s">
        <v>70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</row>
    <row r="2" spans="1:17" ht="11.25" customHeight="1" x14ac:dyDescent="0.3">
      <c r="A2" s="109" t="s">
        <v>80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</row>
    <row r="3" spans="1:17" ht="11.25" customHeight="1" x14ac:dyDescent="0.3">
      <c r="A3" s="109"/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</row>
    <row r="4" spans="1:17" ht="11.25" customHeight="1" x14ac:dyDescent="0.3">
      <c r="A4" s="109" t="s">
        <v>71</v>
      </c>
      <c r="B4" s="109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109"/>
      <c r="Q4" s="109"/>
    </row>
    <row r="5" spans="1:17" ht="11.25" customHeight="1" x14ac:dyDescent="0.3">
      <c r="A5" s="111"/>
      <c r="B5" s="111"/>
      <c r="C5" s="111"/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11"/>
      <c r="O5" s="111"/>
      <c r="P5" s="111"/>
      <c r="Q5" s="111"/>
    </row>
    <row r="6" spans="1:17" ht="11.25" customHeight="1" x14ac:dyDescent="0.3">
      <c r="A6" s="11"/>
      <c r="B6" s="11"/>
      <c r="C6" s="65"/>
      <c r="D6" s="65"/>
      <c r="E6" s="127">
        <v>2017</v>
      </c>
      <c r="F6" s="127"/>
      <c r="G6" s="127"/>
      <c r="H6" s="127"/>
      <c r="I6" s="127"/>
      <c r="J6" s="127"/>
      <c r="K6" s="127"/>
      <c r="L6" s="127"/>
      <c r="M6" s="127"/>
      <c r="N6" s="127"/>
      <c r="O6" s="127"/>
      <c r="P6" s="127"/>
      <c r="Q6" s="127"/>
    </row>
    <row r="7" spans="1:17" ht="11.25" customHeight="1" x14ac:dyDescent="0.25">
      <c r="A7" s="30"/>
      <c r="B7" s="30"/>
      <c r="C7" s="11"/>
      <c r="D7" s="31"/>
      <c r="E7" s="111" t="s">
        <v>4</v>
      </c>
      <c r="F7" s="111"/>
      <c r="G7" s="111"/>
      <c r="H7" s="111"/>
      <c r="I7" s="111"/>
      <c r="J7" s="11"/>
      <c r="K7" s="111" t="s">
        <v>24</v>
      </c>
      <c r="L7" s="111"/>
      <c r="M7" s="111"/>
      <c r="N7" s="111"/>
      <c r="O7" s="111"/>
      <c r="Q7" s="11" t="s">
        <v>110</v>
      </c>
    </row>
    <row r="8" spans="1:17" ht="11.25" customHeight="1" x14ac:dyDescent="0.3">
      <c r="A8" s="71" t="s">
        <v>72</v>
      </c>
      <c r="B8" s="61"/>
      <c r="C8" s="71" t="s">
        <v>108</v>
      </c>
      <c r="D8" s="32"/>
      <c r="E8" s="104" t="s">
        <v>6</v>
      </c>
      <c r="F8" s="32"/>
      <c r="G8" s="104" t="s">
        <v>7</v>
      </c>
      <c r="H8" s="104"/>
      <c r="I8" s="104" t="s">
        <v>68</v>
      </c>
      <c r="J8" s="61"/>
      <c r="K8" s="71" t="s">
        <v>6</v>
      </c>
      <c r="L8" s="32"/>
      <c r="M8" s="71" t="s">
        <v>7</v>
      </c>
      <c r="N8" s="61"/>
      <c r="O8" s="71" t="s">
        <v>68</v>
      </c>
      <c r="P8" s="49"/>
      <c r="Q8" s="71" t="s">
        <v>24</v>
      </c>
    </row>
    <row r="9" spans="1:17" ht="11.25" customHeight="1" x14ac:dyDescent="0.3">
      <c r="A9" s="12" t="s">
        <v>102</v>
      </c>
      <c r="B9" s="23"/>
      <c r="C9" s="14">
        <v>2680</v>
      </c>
      <c r="D9" s="33"/>
      <c r="E9" s="14">
        <v>221</v>
      </c>
      <c r="F9" s="106" t="s">
        <v>122</v>
      </c>
      <c r="G9" s="76" t="s">
        <v>61</v>
      </c>
      <c r="H9" s="29"/>
      <c r="I9" s="29">
        <v>221</v>
      </c>
      <c r="J9" s="4" t="s">
        <v>122</v>
      </c>
      <c r="K9" s="14">
        <v>220</v>
      </c>
      <c r="L9" s="27"/>
      <c r="M9" s="76" t="s">
        <v>61</v>
      </c>
      <c r="N9" s="29"/>
      <c r="O9" s="29">
        <v>220</v>
      </c>
      <c r="Q9" s="29">
        <v>1990</v>
      </c>
    </row>
    <row r="10" spans="1:17" ht="11.25" customHeight="1" x14ac:dyDescent="0.3">
      <c r="A10" s="12" t="s">
        <v>73</v>
      </c>
      <c r="B10" s="23"/>
      <c r="C10" s="14">
        <v>306</v>
      </c>
      <c r="D10" s="33"/>
      <c r="E10" s="29">
        <v>21</v>
      </c>
      <c r="F10" s="106"/>
      <c r="G10" s="77" t="s">
        <v>74</v>
      </c>
      <c r="H10" s="29"/>
      <c r="I10" s="29">
        <v>21</v>
      </c>
      <c r="J10" s="4"/>
      <c r="K10" s="29">
        <v>21</v>
      </c>
      <c r="L10" s="27"/>
      <c r="M10" s="77" t="s">
        <v>74</v>
      </c>
      <c r="N10" s="29"/>
      <c r="O10" s="29">
        <v>21</v>
      </c>
      <c r="Q10" s="29">
        <v>213</v>
      </c>
    </row>
    <row r="11" spans="1:17" ht="11.25" customHeight="1" x14ac:dyDescent="0.3">
      <c r="A11" s="12" t="s">
        <v>75</v>
      </c>
      <c r="B11" s="23"/>
      <c r="C11" s="14">
        <v>1760</v>
      </c>
      <c r="D11" s="33"/>
      <c r="E11" s="29">
        <v>32</v>
      </c>
      <c r="F11" s="106"/>
      <c r="G11" s="29">
        <v>88</v>
      </c>
      <c r="H11" s="29"/>
      <c r="I11" s="29">
        <v>120</v>
      </c>
      <c r="J11" s="4"/>
      <c r="K11" s="29">
        <v>32</v>
      </c>
      <c r="L11" s="27"/>
      <c r="M11" s="29">
        <v>91</v>
      </c>
      <c r="N11" s="29"/>
      <c r="O11" s="29">
        <v>123</v>
      </c>
      <c r="Q11" s="29">
        <v>1420</v>
      </c>
    </row>
    <row r="12" spans="1:17" ht="11.25" customHeight="1" x14ac:dyDescent="0.3">
      <c r="A12" s="12" t="s">
        <v>76</v>
      </c>
      <c r="B12" s="23"/>
      <c r="C12" s="14">
        <v>3190</v>
      </c>
      <c r="D12" s="33"/>
      <c r="E12" s="29">
        <v>472</v>
      </c>
      <c r="F12" s="106" t="s">
        <v>122</v>
      </c>
      <c r="G12" s="77" t="s">
        <v>74</v>
      </c>
      <c r="H12" s="29"/>
      <c r="I12" s="29">
        <v>472</v>
      </c>
      <c r="J12" s="4" t="s">
        <v>122</v>
      </c>
      <c r="K12" s="29">
        <v>453</v>
      </c>
      <c r="L12" s="27"/>
      <c r="M12" s="77" t="s">
        <v>74</v>
      </c>
      <c r="N12" s="29"/>
      <c r="O12" s="29">
        <v>453</v>
      </c>
      <c r="Q12" s="29">
        <v>4130</v>
      </c>
    </row>
    <row r="13" spans="1:17" ht="11.25" customHeight="1" x14ac:dyDescent="0.3">
      <c r="A13" s="12" t="s">
        <v>77</v>
      </c>
      <c r="B13" s="23"/>
      <c r="C13" s="14">
        <v>3640</v>
      </c>
      <c r="D13" s="33"/>
      <c r="E13" s="29">
        <v>202</v>
      </c>
      <c r="F13" s="106"/>
      <c r="G13" s="77" t="s">
        <v>74</v>
      </c>
      <c r="H13" s="29"/>
      <c r="I13" s="29">
        <v>202</v>
      </c>
      <c r="J13" s="4"/>
      <c r="K13" s="29">
        <v>202</v>
      </c>
      <c r="L13" s="27"/>
      <c r="M13" s="77" t="s">
        <v>74</v>
      </c>
      <c r="N13" s="29"/>
      <c r="O13" s="29">
        <v>202</v>
      </c>
      <c r="Q13" s="29">
        <v>2810</v>
      </c>
    </row>
    <row r="14" spans="1:17" ht="11.25" customHeight="1" x14ac:dyDescent="0.3">
      <c r="A14" s="12" t="s">
        <v>78</v>
      </c>
      <c r="B14" s="23"/>
      <c r="C14" s="14">
        <v>364</v>
      </c>
      <c r="D14" s="33"/>
      <c r="E14" s="29">
        <v>29</v>
      </c>
      <c r="F14" s="106"/>
      <c r="G14" s="76" t="s">
        <v>61</v>
      </c>
      <c r="H14" s="28"/>
      <c r="I14" s="29">
        <v>29</v>
      </c>
      <c r="J14" s="80"/>
      <c r="K14" s="29">
        <v>28</v>
      </c>
      <c r="L14" s="27"/>
      <c r="M14" s="76" t="s">
        <v>61</v>
      </c>
      <c r="N14" s="28"/>
      <c r="O14" s="29">
        <v>28</v>
      </c>
      <c r="Q14" s="29">
        <v>269</v>
      </c>
    </row>
    <row r="15" spans="1:17" ht="11.25" customHeight="1" x14ac:dyDescent="0.3">
      <c r="A15" s="12" t="s">
        <v>103</v>
      </c>
      <c r="B15" s="23"/>
      <c r="C15" s="14">
        <v>7910</v>
      </c>
      <c r="D15" s="33"/>
      <c r="E15" s="29">
        <v>447</v>
      </c>
      <c r="F15" s="106" t="s">
        <v>122</v>
      </c>
      <c r="G15" s="76" t="s">
        <v>74</v>
      </c>
      <c r="H15" s="28"/>
      <c r="I15" s="29">
        <v>447</v>
      </c>
      <c r="J15" s="80" t="s">
        <v>122</v>
      </c>
      <c r="K15" s="29">
        <v>448</v>
      </c>
      <c r="L15" s="27"/>
      <c r="M15" s="76" t="s">
        <v>74</v>
      </c>
      <c r="N15" s="28"/>
      <c r="O15" s="29">
        <v>448</v>
      </c>
      <c r="Q15" s="29">
        <v>4140</v>
      </c>
    </row>
    <row r="16" spans="1:17" ht="11.25" customHeight="1" x14ac:dyDescent="0.3">
      <c r="A16" s="12" t="s">
        <v>104</v>
      </c>
      <c r="B16" s="23"/>
      <c r="C16" s="14">
        <v>6060</v>
      </c>
      <c r="D16" s="33"/>
      <c r="E16" s="29">
        <v>542</v>
      </c>
      <c r="F16" s="106"/>
      <c r="G16" s="29">
        <v>137</v>
      </c>
      <c r="H16" s="29"/>
      <c r="I16" s="29">
        <v>679</v>
      </c>
      <c r="J16" s="4"/>
      <c r="K16" s="29">
        <v>541</v>
      </c>
      <c r="L16" s="27"/>
      <c r="M16" s="29">
        <v>127</v>
      </c>
      <c r="N16" s="29"/>
      <c r="O16" s="29">
        <v>668</v>
      </c>
      <c r="Q16" s="29">
        <v>4510</v>
      </c>
    </row>
    <row r="17" spans="1:17" ht="11.25" customHeight="1" x14ac:dyDescent="0.3">
      <c r="A17" s="15" t="s">
        <v>79</v>
      </c>
      <c r="B17" s="16"/>
      <c r="C17" s="39">
        <v>25900</v>
      </c>
      <c r="D17" s="34"/>
      <c r="E17" s="39">
        <v>1970</v>
      </c>
      <c r="F17" s="89" t="s">
        <v>122</v>
      </c>
      <c r="G17" s="39">
        <v>225</v>
      </c>
      <c r="H17" s="19"/>
      <c r="I17" s="39">
        <v>2190</v>
      </c>
      <c r="J17" s="78" t="s">
        <v>122</v>
      </c>
      <c r="K17" s="39">
        <v>1940</v>
      </c>
      <c r="L17" s="19"/>
      <c r="M17" s="39">
        <v>218</v>
      </c>
      <c r="N17" s="19"/>
      <c r="O17" s="39">
        <v>2160</v>
      </c>
      <c r="P17" s="59"/>
      <c r="Q17" s="39">
        <v>19500</v>
      </c>
    </row>
    <row r="18" spans="1:17" ht="11.25" customHeight="1" x14ac:dyDescent="0.3">
      <c r="A18" s="119" t="s">
        <v>113</v>
      </c>
      <c r="B18" s="115"/>
      <c r="C18" s="115"/>
      <c r="D18" s="115"/>
      <c r="E18" s="115"/>
      <c r="F18" s="115"/>
      <c r="G18" s="115"/>
      <c r="H18" s="115"/>
      <c r="I18" s="115"/>
      <c r="J18" s="115"/>
      <c r="K18" s="115"/>
      <c r="L18" s="115"/>
      <c r="M18" s="115"/>
      <c r="N18" s="115"/>
      <c r="O18" s="115"/>
      <c r="P18" s="115"/>
      <c r="Q18" s="115"/>
    </row>
    <row r="19" spans="1:17" ht="11.25" customHeight="1" x14ac:dyDescent="0.3">
      <c r="A19" s="112" t="s">
        <v>52</v>
      </c>
      <c r="B19" s="113"/>
      <c r="C19" s="113"/>
      <c r="D19" s="113"/>
      <c r="E19" s="113"/>
      <c r="F19" s="113"/>
      <c r="G19" s="113"/>
      <c r="H19" s="113"/>
      <c r="I19" s="113"/>
      <c r="J19" s="113"/>
      <c r="K19" s="113"/>
      <c r="L19" s="113"/>
      <c r="M19" s="113"/>
      <c r="N19" s="113"/>
      <c r="O19" s="113"/>
      <c r="P19" s="113"/>
      <c r="Q19" s="113"/>
    </row>
    <row r="20" spans="1:17" ht="11.25" customHeight="1" x14ac:dyDescent="0.3">
      <c r="A20" s="112" t="s">
        <v>105</v>
      </c>
      <c r="B20" s="113"/>
      <c r="C20" s="113"/>
      <c r="D20" s="113"/>
      <c r="E20" s="113"/>
      <c r="F20" s="113"/>
      <c r="G20" s="113"/>
      <c r="H20" s="113"/>
      <c r="I20" s="113"/>
      <c r="J20" s="113"/>
      <c r="K20" s="113"/>
      <c r="L20" s="113"/>
      <c r="M20" s="113"/>
      <c r="N20" s="113"/>
      <c r="O20" s="113"/>
      <c r="P20" s="113"/>
      <c r="Q20" s="113"/>
    </row>
    <row r="21" spans="1:17" ht="11.25" customHeight="1" x14ac:dyDescent="0.3">
      <c r="A21" s="112" t="s">
        <v>106</v>
      </c>
      <c r="B21" s="113"/>
      <c r="C21" s="113"/>
      <c r="D21" s="113"/>
      <c r="E21" s="113"/>
      <c r="F21" s="113"/>
      <c r="G21" s="113"/>
      <c r="H21" s="113"/>
      <c r="I21" s="113"/>
      <c r="J21" s="113"/>
      <c r="K21" s="113"/>
      <c r="L21" s="113"/>
      <c r="M21" s="113"/>
      <c r="N21" s="113"/>
      <c r="O21" s="113"/>
      <c r="P21" s="113"/>
      <c r="Q21" s="113"/>
    </row>
    <row r="22" spans="1:17" ht="11.25" customHeight="1" x14ac:dyDescent="0.3">
      <c r="A22" s="112" t="s">
        <v>107</v>
      </c>
      <c r="B22" s="113"/>
      <c r="C22" s="113"/>
      <c r="D22" s="113"/>
      <c r="E22" s="113"/>
      <c r="F22" s="113"/>
      <c r="G22" s="113"/>
      <c r="H22" s="113"/>
      <c r="I22" s="113"/>
      <c r="J22" s="113"/>
      <c r="K22" s="113"/>
      <c r="L22" s="113"/>
      <c r="M22" s="113"/>
      <c r="N22" s="113"/>
      <c r="O22" s="113"/>
      <c r="P22" s="113"/>
      <c r="Q22" s="113"/>
    </row>
    <row r="23" spans="1:17" ht="11.25" customHeight="1" x14ac:dyDescent="0.3">
      <c r="A23" s="23"/>
      <c r="B23" s="23"/>
      <c r="C23" s="14"/>
      <c r="D23" s="24"/>
      <c r="E23" s="14"/>
      <c r="F23" s="35"/>
      <c r="G23" s="24"/>
      <c r="H23" s="35"/>
      <c r="I23" s="24"/>
    </row>
    <row r="24" spans="1:17" ht="11.25" customHeight="1" x14ac:dyDescent="0.3">
      <c r="A24" s="23"/>
      <c r="B24" s="23"/>
      <c r="C24" s="14"/>
      <c r="D24" s="24"/>
      <c r="E24" s="14"/>
      <c r="F24" s="35"/>
      <c r="G24" s="14"/>
      <c r="H24" s="36"/>
      <c r="I24" s="14"/>
    </row>
    <row r="25" spans="1:17" ht="11.25" customHeight="1" x14ac:dyDescent="0.3">
      <c r="A25" s="23"/>
      <c r="B25" s="23"/>
      <c r="C25" s="14"/>
      <c r="D25" s="24"/>
      <c r="E25" s="14"/>
      <c r="F25" s="35"/>
      <c r="G25" s="14"/>
      <c r="H25" s="36"/>
      <c r="I25" s="24"/>
    </row>
    <row r="26" spans="1:17" ht="11.25" customHeight="1" x14ac:dyDescent="0.3">
      <c r="A26" s="23"/>
      <c r="B26" s="23"/>
      <c r="C26" s="14"/>
      <c r="D26" s="24"/>
      <c r="E26" s="37"/>
      <c r="F26" s="35"/>
      <c r="G26" s="14"/>
      <c r="H26" s="36"/>
      <c r="I26" s="24"/>
    </row>
    <row r="27" spans="1:17" ht="11.25" customHeight="1" x14ac:dyDescent="0.3">
      <c r="A27" s="23"/>
      <c r="B27" s="23"/>
      <c r="C27" s="14"/>
      <c r="D27" s="24"/>
      <c r="E27" s="14"/>
      <c r="F27" s="35"/>
      <c r="G27" s="24"/>
      <c r="H27" s="35"/>
      <c r="I27" s="24"/>
    </row>
    <row r="28" spans="1:17" ht="11.25" customHeight="1" x14ac:dyDescent="0.3">
      <c r="A28" s="23"/>
      <c r="B28" s="23"/>
      <c r="C28" s="14"/>
      <c r="D28" s="24"/>
      <c r="E28" s="14"/>
      <c r="F28" s="35"/>
      <c r="G28" s="14"/>
      <c r="H28" s="36"/>
      <c r="I28" s="14"/>
    </row>
    <row r="29" spans="1:17" ht="11.25" customHeight="1" x14ac:dyDescent="0.3">
      <c r="A29" s="23"/>
      <c r="B29" s="23"/>
      <c r="C29" s="14"/>
      <c r="D29" s="24"/>
      <c r="E29" s="14"/>
      <c r="F29" s="35"/>
      <c r="G29" s="14"/>
      <c r="H29" s="36"/>
      <c r="I29" s="14"/>
    </row>
    <row r="30" spans="1:17" ht="11.25" customHeight="1" x14ac:dyDescent="0.3">
      <c r="A30" s="23"/>
      <c r="B30" s="23"/>
      <c r="C30" s="14"/>
      <c r="D30" s="24"/>
      <c r="E30" s="14"/>
      <c r="F30" s="35"/>
      <c r="G30" s="14"/>
      <c r="H30" s="38"/>
      <c r="I30" s="14"/>
    </row>
    <row r="31" spans="1:17" ht="11.25" customHeight="1" x14ac:dyDescent="0.3">
      <c r="A31" s="23"/>
      <c r="B31" s="13"/>
      <c r="C31" s="14"/>
      <c r="D31" s="24"/>
      <c r="E31" s="24"/>
      <c r="F31" s="35"/>
      <c r="G31" s="14"/>
      <c r="H31" s="36"/>
      <c r="I31" s="24"/>
    </row>
    <row r="32" spans="1:17" ht="11.25" customHeight="1" x14ac:dyDescent="0.3">
      <c r="A32" s="13"/>
      <c r="B32" s="23"/>
      <c r="C32" s="14"/>
      <c r="D32" s="24"/>
      <c r="E32" s="24"/>
      <c r="F32" s="35"/>
      <c r="G32" s="24"/>
      <c r="H32" s="35"/>
      <c r="I32" s="24"/>
    </row>
    <row r="33" spans="1:9" ht="11.25" customHeight="1" x14ac:dyDescent="0.3">
      <c r="A33" s="23"/>
      <c r="B33" s="13"/>
      <c r="C33" s="14"/>
      <c r="D33" s="24"/>
      <c r="E33" s="24"/>
      <c r="F33" s="35"/>
      <c r="G33" s="24"/>
      <c r="H33" s="35"/>
      <c r="I33" s="24"/>
    </row>
    <row r="34" spans="1:9" ht="11.25" customHeight="1" x14ac:dyDescent="0.3">
      <c r="A34" s="13"/>
      <c r="B34" s="24"/>
      <c r="C34" s="24"/>
      <c r="D34" s="24"/>
      <c r="E34" s="24"/>
      <c r="F34" s="35"/>
      <c r="G34" s="24"/>
      <c r="H34" s="35"/>
      <c r="I34" s="24"/>
    </row>
    <row r="35" spans="1:9" ht="11.25" customHeight="1" x14ac:dyDescent="0.3">
      <c r="A35" s="24"/>
      <c r="B35" s="33"/>
      <c r="C35" s="27"/>
      <c r="D35" s="27"/>
      <c r="E35" s="27"/>
      <c r="F35" s="33"/>
      <c r="G35" s="27"/>
      <c r="H35" s="33"/>
      <c r="I35" s="27"/>
    </row>
    <row r="36" spans="1:9" ht="11.25" customHeight="1" x14ac:dyDescent="0.3">
      <c r="A36" s="33"/>
      <c r="B36" s="33"/>
      <c r="C36" s="27"/>
      <c r="D36" s="27"/>
      <c r="E36" s="27"/>
      <c r="F36" s="33"/>
      <c r="G36" s="27"/>
      <c r="H36" s="33"/>
      <c r="I36" s="27"/>
    </row>
    <row r="37" spans="1:9" ht="11.25" customHeight="1" x14ac:dyDescent="0.3">
      <c r="A37" s="33"/>
      <c r="B37" s="33"/>
      <c r="C37" s="27"/>
      <c r="D37" s="27"/>
      <c r="E37" s="27"/>
      <c r="F37" s="33"/>
      <c r="G37" s="27"/>
      <c r="H37" s="33"/>
      <c r="I37" s="27"/>
    </row>
    <row r="38" spans="1:9" ht="11.25" customHeight="1" x14ac:dyDescent="0.3">
      <c r="A38" s="33"/>
      <c r="B38" s="33"/>
      <c r="C38" s="27"/>
      <c r="D38" s="27"/>
      <c r="E38" s="27"/>
      <c r="F38" s="33"/>
      <c r="G38" s="27"/>
      <c r="H38" s="33"/>
      <c r="I38" s="27"/>
    </row>
    <row r="39" spans="1:9" ht="11.25" customHeight="1" x14ac:dyDescent="0.3">
      <c r="A39" s="33"/>
      <c r="B39" s="33"/>
      <c r="C39" s="27"/>
      <c r="D39" s="27"/>
      <c r="E39" s="27"/>
      <c r="F39" s="33"/>
      <c r="G39" s="27"/>
      <c r="H39" s="33"/>
      <c r="I39" s="27"/>
    </row>
    <row r="40" spans="1:9" ht="11.25" customHeight="1" x14ac:dyDescent="0.3">
      <c r="A40" s="33"/>
      <c r="C40" s="27"/>
      <c r="D40" s="27"/>
      <c r="E40" s="27"/>
      <c r="F40" s="33"/>
      <c r="G40" s="27"/>
      <c r="H40" s="33"/>
      <c r="I40" s="27"/>
    </row>
  </sheetData>
  <mergeCells count="13">
    <mergeCell ref="A5:Q5"/>
    <mergeCell ref="A4:Q4"/>
    <mergeCell ref="A3:Q3"/>
    <mergeCell ref="A2:Q2"/>
    <mergeCell ref="A1:Q1"/>
    <mergeCell ref="E7:I7"/>
    <mergeCell ref="K7:O7"/>
    <mergeCell ref="E6:Q6"/>
    <mergeCell ref="A22:Q22"/>
    <mergeCell ref="A21:Q21"/>
    <mergeCell ref="A20:Q20"/>
    <mergeCell ref="A19:Q19"/>
    <mergeCell ref="A18:Q18"/>
  </mergeCells>
  <printOptions horizontalCentered="1"/>
  <pageMargins left="0.5" right="0.5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Text</vt:lpstr>
      <vt:lpstr>T1</vt:lpstr>
      <vt:lpstr>T2</vt:lpstr>
      <vt:lpstr>T3</vt:lpstr>
      <vt:lpstr>T4</vt:lpstr>
      <vt:lpstr>T5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Tin in October 2016</dc:title>
  <dc:subject>USGS Mineral Industry Surveys</dc:subject>
  <dc:creator>USGS National Minerals Information Center</dc:creator>
  <cp:keywords>Tin, Statistics</cp:keywords>
  <cp:lastModifiedBy>Hakim, Samir</cp:lastModifiedBy>
  <cp:lastPrinted>2017-09-28T22:32:06Z</cp:lastPrinted>
  <dcterms:created xsi:type="dcterms:W3CDTF">2015-10-14T12:43:15Z</dcterms:created>
  <dcterms:modified xsi:type="dcterms:W3CDTF">2017-12-08T15:08:24Z</dcterms:modified>
</cp:coreProperties>
</file>