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E26" i="7"/>
</calcChain>
</file>

<file path=xl/sharedStrings.xml><?xml version="1.0" encoding="utf-8"?>
<sst xmlns="http://schemas.openxmlformats.org/spreadsheetml/2006/main" count="189" uniqueCount="127">
  <si>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</si>
  <si>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</si>
  <si>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</si>
  <si>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</si>
  <si>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</si>
  <si>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</si>
  <si>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</si>
  <si>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</si>
  <si>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</si>
  <si>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</si>
  <si>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</si>
  <si>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</si>
  <si>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</si>
  <si>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</si>
  <si>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</si>
  <si>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</si>
  <si>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</si>
  <si>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</si>
  <si>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</si>
  <si>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</si>
  <si>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</si>
  <si>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</si>
  <si>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</si>
  <si>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</si>
  <si>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</si>
  <si>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</si>
  <si>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</si>
  <si>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</si>
  <si>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</si>
  <si>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</si>
  <si>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</si>
  <si>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</si>
  <si>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</si>
  <si>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</si>
  <si>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</si>
  <si>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</si>
  <si>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</si>
  <si>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</si>
  <si>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</si>
  <si>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</si>
  <si>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</si>
  <si>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</si>
  <si>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</si>
  <si>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</si>
  <si>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</si>
  <si>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</si>
  <si>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</si>
  <si>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</si>
  <si>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</si>
  <si>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</si>
  <si>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</si>
  <si>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</si>
  <si>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</si>
  <si>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</si>
  <si>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</si>
  <si>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</si>
  <si>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</si>
  <si>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</si>
  <si>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</si>
  <si>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</si>
  <si>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</si>
  <si>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</si>
  <si>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</si>
  <si>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</si>
  <si>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</si>
  <si>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</si>
  <si>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</si>
  <si>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</si>
  <si>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</si>
  <si>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</si>
  <si>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</si>
  <si>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</si>
  <si>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</si>
  <si>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</si>
  <si>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</si>
  <si>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</si>
  <si>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</si>
  <si>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</si>
  <si>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</si>
  <si>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</si>
  <si>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</si>
  <si>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</si>
  <si>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</si>
  <si>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</si>
  <si>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</si>
  <si>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</si>
  <si>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</si>
  <si>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</si>
  <si>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</si>
  <si>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</si>
  <si>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</si>
  <si>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</si>
  <si>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</si>
  <si>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</si>
  <si>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</si>
  <si>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</si>
  <si>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</si>
  <si>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</si>
  <si>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</si>
  <si>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yields only a small part of the total.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</si>
  <si>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</si>
  <si>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</si>
  <si>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</si>
  <si>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</si>
  <si>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</si>
  <si>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</t>
    </r>
  </si>
  <si>
    <r>
      <t>3</t>
    </r>
    <r>
      <rPr>
        <sz val="8"/>
        <rFont val="Times New Roman"/>
        <family val="1"/>
      </rPr>
      <t>Source: Platts Metals Week.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</si>
  <si>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</si>
  <si>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</si>
  <si>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</si>
  <si>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</si>
  <si>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</si>
  <si>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</si>
  <si>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</si>
  <si>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</si>
  <si>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</si>
  <si>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</si>
  <si>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</si>
  <si>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</si>
  <si>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t>January–February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</si>
  <si>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</si>
  <si>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</si>
  <si>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</si>
  <si>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  <r>
      <rPr>
        <vertAlign val="superscript"/>
        <sz val="8"/>
        <rFont val="Times New Roman"/>
        <family val="1"/>
      </rPr>
      <t/>
    </r>
  </si>
  <si>
    <t>Tin in February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</si>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</sst>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7" fillId="0" borderId="0"/>
  </cellStyleXfs>
  <cellXfs count="132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quotePrefix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2" applyFont="1"/>
    <xf numFmtId="0" fontId="1" fillId="0" borderId="0" xfId="2" applyFont="1"/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31"/>
  </cols>
  <sheetData>
    <row r="6" spans="1:1" ht="11.25" customHeight="1" x14ac:dyDescent="0.2">
      <c r="A6" s="130" t="s">
        <v>124</v>
      </c>
    </row>
    <row r="7" spans="1:1" ht="11.25" customHeight="1" x14ac:dyDescent="0.2">
      <c r="A7" s="131" t="s">
        <v>125</v>
      </c>
    </row>
    <row r="14" spans="1:1" ht="11.25" customHeight="1" x14ac:dyDescent="0.2">
      <c r="A14" s="131" t="s">
        <v>126</v>
      </c>
    </row>
    <row r="20" spans="1:1" ht="11.25" customHeight="1" x14ac:dyDescent="0.2">
      <c r="A20" s="13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5.7109375" style="3" bestFit="1" customWidth="1"/>
    <col min="4" max="4" width="1.7109375" style="3" customWidth="1"/>
    <col min="5" max="5" width="5.7109375" style="3" customWidth="1"/>
    <col min="6" max="6" width="1.7109375" style="3" customWidth="1"/>
    <col min="7" max="7" width="6.85546875" style="3" bestFit="1" customWidth="1"/>
    <col min="8" max="8" width="1.7109375" style="3" customWidth="1"/>
    <col min="9" max="9" width="7.42578125" style="30" bestFit="1" customWidth="1"/>
    <col min="10" max="16384" width="8.85546875" style="3"/>
  </cols>
  <sheetData>
    <row r="1" spans="1:9" ht="11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3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3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3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3">
      <c r="A6" s="11"/>
      <c r="B6" s="11"/>
      <c r="C6" s="115"/>
      <c r="D6" s="115"/>
      <c r="E6" s="125" t="s">
        <v>115</v>
      </c>
      <c r="F6" s="125"/>
      <c r="G6" s="125"/>
      <c r="H6" s="125"/>
      <c r="I6" s="125"/>
    </row>
    <row r="7" spans="1:9" ht="11.25" customHeight="1" x14ac:dyDescent="0.25">
      <c r="A7" s="9"/>
      <c r="B7" s="9"/>
      <c r="C7" s="45"/>
      <c r="D7" s="45"/>
      <c r="E7" s="45"/>
      <c r="F7" s="45"/>
      <c r="G7" s="45"/>
      <c r="H7" s="114"/>
      <c r="I7" s="12" t="s">
        <v>116</v>
      </c>
    </row>
    <row r="8" spans="1:9" ht="11.25" customHeight="1" x14ac:dyDescent="0.3">
      <c r="A8" s="9"/>
      <c r="B8" s="9"/>
      <c r="C8" s="13" t="s">
        <v>114</v>
      </c>
      <c r="D8" s="13"/>
      <c r="E8" s="113" t="s">
        <v>29</v>
      </c>
      <c r="F8" s="13"/>
      <c r="G8" s="14" t="s">
        <v>30</v>
      </c>
      <c r="H8" s="4"/>
      <c r="I8" s="102" t="s">
        <v>30</v>
      </c>
    </row>
    <row r="9" spans="1:9" ht="11.25" customHeight="1" x14ac:dyDescent="0.3">
      <c r="A9" s="16" t="s">
        <v>104</v>
      </c>
      <c r="B9" s="17"/>
      <c r="C9" s="54">
        <v>10100</v>
      </c>
      <c r="D9" s="54"/>
      <c r="E9" s="54">
        <v>808</v>
      </c>
      <c r="F9" s="18"/>
      <c r="G9" s="54">
        <v>808</v>
      </c>
      <c r="H9" s="18"/>
      <c r="I9" s="54">
        <v>1620</v>
      </c>
    </row>
    <row r="10" spans="1:9" ht="11.25" customHeight="1" x14ac:dyDescent="0.3">
      <c r="A10" s="16" t="s">
        <v>5</v>
      </c>
      <c r="B10" s="19"/>
      <c r="C10" s="20"/>
      <c r="D10" s="20"/>
      <c r="E10" s="101"/>
      <c r="F10" s="20"/>
      <c r="G10" s="20"/>
      <c r="H10" s="20"/>
      <c r="I10" s="101"/>
    </row>
    <row r="11" spans="1:9" ht="11.25" customHeight="1" x14ac:dyDescent="0.3">
      <c r="A11" s="21" t="s">
        <v>6</v>
      </c>
      <c r="B11" s="22"/>
      <c r="C11" s="24">
        <v>25900</v>
      </c>
      <c r="D11" s="24"/>
      <c r="E11" s="23">
        <v>1910</v>
      </c>
      <c r="F11" s="99"/>
      <c r="G11" s="24">
        <v>1900</v>
      </c>
      <c r="H11" s="25"/>
      <c r="I11" s="23">
        <v>3820</v>
      </c>
    </row>
    <row r="12" spans="1:9" ht="11.25" customHeight="1" x14ac:dyDescent="0.3">
      <c r="A12" s="21" t="s">
        <v>7</v>
      </c>
      <c r="B12" s="17"/>
      <c r="C12" s="23">
        <v>2600</v>
      </c>
      <c r="D12" s="23"/>
      <c r="E12" s="54">
        <v>227</v>
      </c>
      <c r="F12" s="25"/>
      <c r="G12" s="23">
        <v>227</v>
      </c>
      <c r="H12" s="25"/>
      <c r="I12" s="54">
        <v>454</v>
      </c>
    </row>
    <row r="13" spans="1:9" ht="11.25" customHeight="1" x14ac:dyDescent="0.3">
      <c r="A13" s="16" t="s">
        <v>8</v>
      </c>
      <c r="B13" s="19"/>
      <c r="C13" s="26">
        <v>32200</v>
      </c>
      <c r="D13" s="26"/>
      <c r="E13" s="54">
        <v>2560</v>
      </c>
      <c r="F13" s="49"/>
      <c r="G13" s="23">
        <v>1680</v>
      </c>
      <c r="H13" s="49"/>
      <c r="I13" s="54">
        <v>4230</v>
      </c>
    </row>
    <row r="14" spans="1:9" ht="11.25" customHeight="1" x14ac:dyDescent="0.3">
      <c r="A14" s="16" t="s">
        <v>98</v>
      </c>
      <c r="B14" s="17"/>
      <c r="C14" s="24">
        <v>1150</v>
      </c>
      <c r="D14" s="24"/>
      <c r="E14" s="54">
        <v>132</v>
      </c>
      <c r="F14" s="24"/>
      <c r="G14" s="24">
        <v>93</v>
      </c>
      <c r="H14" s="24"/>
      <c r="I14" s="54">
        <v>225</v>
      </c>
    </row>
    <row r="15" spans="1:9" ht="11.25" customHeight="1" x14ac:dyDescent="0.3">
      <c r="A15" s="16" t="s">
        <v>9</v>
      </c>
      <c r="B15" s="22"/>
      <c r="C15" s="23">
        <v>6510</v>
      </c>
      <c r="D15" s="23"/>
      <c r="E15" s="23">
        <v>6490</v>
      </c>
      <c r="F15" s="25"/>
      <c r="G15" s="23">
        <v>6550</v>
      </c>
      <c r="H15" s="25"/>
      <c r="I15" s="23">
        <v>6550</v>
      </c>
    </row>
    <row r="16" spans="1:9" ht="11.25" customHeight="1" x14ac:dyDescent="0.3">
      <c r="A16" s="16" t="s">
        <v>113</v>
      </c>
      <c r="B16" s="55"/>
      <c r="C16" s="57"/>
      <c r="D16" s="57"/>
      <c r="E16" s="57"/>
      <c r="F16" s="57"/>
      <c r="G16" s="57"/>
      <c r="H16" s="56"/>
      <c r="I16" s="57"/>
    </row>
    <row r="17" spans="1:11" ht="11.25" customHeight="1" x14ac:dyDescent="0.2">
      <c r="A17" s="21" t="s">
        <v>10</v>
      </c>
      <c r="B17" s="19"/>
      <c r="C17" s="60">
        <v>838.76</v>
      </c>
      <c r="D17" s="60"/>
      <c r="E17" s="60">
        <v>968</v>
      </c>
      <c r="F17" s="60"/>
      <c r="G17" s="58">
        <v>909.875</v>
      </c>
      <c r="H17" s="61"/>
      <c r="I17" s="60">
        <v>938.9375</v>
      </c>
      <c r="K17" s="63"/>
    </row>
    <row r="18" spans="1:11" ht="11.25" customHeight="1" x14ac:dyDescent="0.3">
      <c r="A18" s="21" t="s">
        <v>11</v>
      </c>
      <c r="B18" s="17"/>
      <c r="C18" s="62">
        <v>815.41</v>
      </c>
      <c r="D18" s="62"/>
      <c r="E18" s="62">
        <v>940.81100000000004</v>
      </c>
      <c r="F18" s="106"/>
      <c r="G18" s="62">
        <v>810.31500000000005</v>
      </c>
      <c r="H18" s="64"/>
      <c r="I18" s="62">
        <v>875.5630000000001</v>
      </c>
    </row>
    <row r="19" spans="1:11" ht="11.25" customHeight="1" x14ac:dyDescent="0.3">
      <c r="A19" s="27" t="s">
        <v>121</v>
      </c>
      <c r="B19" s="28"/>
      <c r="C19" s="28"/>
      <c r="D19" s="28"/>
      <c r="E19" s="28"/>
      <c r="F19" s="28"/>
      <c r="G19" s="28"/>
      <c r="H19" s="28"/>
      <c r="I19" s="28"/>
    </row>
    <row r="20" spans="1:11" ht="11.25" customHeight="1" x14ac:dyDescent="0.3">
      <c r="A20" s="6" t="s">
        <v>12</v>
      </c>
      <c r="B20" s="29"/>
      <c r="C20" s="29"/>
      <c r="D20" s="29"/>
      <c r="E20" s="29"/>
      <c r="F20" s="29"/>
      <c r="G20" s="29"/>
      <c r="H20" s="29"/>
      <c r="I20" s="29"/>
    </row>
    <row r="21" spans="1:11" ht="11.25" customHeight="1" x14ac:dyDescent="0.3">
      <c r="A21" s="6" t="s">
        <v>105</v>
      </c>
      <c r="B21" s="29"/>
      <c r="C21" s="29"/>
      <c r="D21" s="29"/>
      <c r="E21" s="29"/>
      <c r="F21" s="29"/>
      <c r="G21" s="29"/>
      <c r="H21" s="29"/>
      <c r="I21" s="29"/>
    </row>
    <row r="22" spans="1:11" ht="11.25" customHeight="1" x14ac:dyDescent="0.3">
      <c r="A22" s="5" t="s">
        <v>99</v>
      </c>
      <c r="B22" s="29"/>
      <c r="C22" s="29"/>
      <c r="D22" s="29"/>
      <c r="E22" s="29"/>
      <c r="F22" s="29"/>
      <c r="G22" s="29"/>
      <c r="H22" s="29"/>
      <c r="I22" s="29"/>
    </row>
    <row r="23" spans="1:11" ht="11.25" customHeight="1" x14ac:dyDescent="0.3">
      <c r="A23" s="6" t="s">
        <v>106</v>
      </c>
      <c r="B23" s="29"/>
      <c r="C23" s="29"/>
      <c r="D23" s="29"/>
      <c r="E23" s="29"/>
      <c r="F23" s="29"/>
      <c r="G23" s="29"/>
      <c r="H23" s="29"/>
      <c r="I23" s="29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/>
  </sheetViews>
  <sheetFormatPr defaultColWidth="8.85546875" defaultRowHeight="11.25" customHeight="1" x14ac:dyDescent="0.25"/>
  <cols>
    <col min="1" max="1" width="15.85546875" style="31" customWidth="1"/>
    <col min="2" max="2" width="1.7109375" style="31" customWidth="1"/>
    <col min="3" max="3" width="11" style="31" bestFit="1" customWidth="1"/>
    <col min="4" max="4" width="1.7109375" style="31" customWidth="1"/>
    <col min="5" max="5" width="7.42578125" style="31" bestFit="1" customWidth="1"/>
    <col min="6" max="16384" width="8.85546875" style="31"/>
  </cols>
  <sheetData>
    <row r="1" spans="1:5" ht="11.25" customHeight="1" x14ac:dyDescent="0.3">
      <c r="A1" s="65" t="s">
        <v>13</v>
      </c>
      <c r="B1" s="65"/>
      <c r="C1" s="65"/>
      <c r="D1" s="65"/>
      <c r="E1" s="65"/>
    </row>
    <row r="2" spans="1:5" ht="11.25" customHeight="1" x14ac:dyDescent="0.3">
      <c r="A2" s="65" t="s">
        <v>14</v>
      </c>
      <c r="B2" s="65"/>
      <c r="C2" s="65"/>
      <c r="D2" s="65"/>
      <c r="E2" s="65"/>
    </row>
    <row r="4" spans="1:5" ht="11.25" customHeight="1" x14ac:dyDescent="0.3">
      <c r="A4" s="65" t="s">
        <v>15</v>
      </c>
      <c r="B4" s="65"/>
      <c r="C4" s="65"/>
      <c r="D4" s="65"/>
      <c r="E4" s="65"/>
    </row>
    <row r="5" spans="1:5" ht="11.25" customHeight="1" x14ac:dyDescent="0.3">
      <c r="A5" s="32"/>
      <c r="B5" s="32"/>
      <c r="C5" s="32"/>
      <c r="D5" s="32"/>
      <c r="E5" s="32"/>
    </row>
    <row r="6" spans="1:5" ht="11.25" customHeight="1" x14ac:dyDescent="0.2">
      <c r="A6" s="66"/>
      <c r="B6" s="66"/>
      <c r="C6" s="67"/>
      <c r="D6" s="66"/>
      <c r="E6" s="66" t="s">
        <v>16</v>
      </c>
    </row>
    <row r="7" spans="1:5" ht="11.25" customHeight="1" x14ac:dyDescent="0.3">
      <c r="A7" s="12"/>
      <c r="B7" s="12"/>
      <c r="C7" s="12" t="s">
        <v>17</v>
      </c>
      <c r="D7" s="12"/>
      <c r="E7" s="12" t="s">
        <v>18</v>
      </c>
    </row>
    <row r="8" spans="1:5" ht="11.25" customHeight="1" x14ac:dyDescent="0.2">
      <c r="A8" s="68"/>
      <c r="B8" s="12"/>
      <c r="C8" s="12" t="s">
        <v>19</v>
      </c>
      <c r="D8" s="12"/>
      <c r="E8" s="12" t="s">
        <v>20</v>
      </c>
    </row>
    <row r="9" spans="1:5" ht="11.25" customHeight="1" x14ac:dyDescent="0.2">
      <c r="A9" s="69" t="s">
        <v>21</v>
      </c>
      <c r="B9" s="70"/>
      <c r="C9" s="70" t="s">
        <v>22</v>
      </c>
      <c r="D9" s="69"/>
      <c r="E9" s="70" t="s">
        <v>23</v>
      </c>
    </row>
    <row r="10" spans="1:5" ht="11.25" customHeight="1" x14ac:dyDescent="0.2">
      <c r="A10" s="8" t="s">
        <v>83</v>
      </c>
      <c r="B10" s="12"/>
      <c r="C10" s="59"/>
      <c r="D10" s="12"/>
      <c r="E10" s="71"/>
    </row>
    <row r="11" spans="1:5" ht="11.25" customHeight="1" x14ac:dyDescent="0.2">
      <c r="A11" s="72" t="s">
        <v>30</v>
      </c>
      <c r="B11" s="12"/>
      <c r="C11" s="59">
        <v>735.88900000000001</v>
      </c>
      <c r="D11" s="12"/>
      <c r="E11" s="71">
        <v>709.75400000000002</v>
      </c>
    </row>
    <row r="12" spans="1:5" ht="11.25" customHeight="1" x14ac:dyDescent="0.2">
      <c r="A12" s="72" t="s">
        <v>31</v>
      </c>
      <c r="B12" s="12"/>
      <c r="C12" s="59">
        <v>799.25</v>
      </c>
      <c r="D12" s="103"/>
      <c r="E12" s="71">
        <v>773.78</v>
      </c>
    </row>
    <row r="13" spans="1:5" ht="11.25" customHeight="1" x14ac:dyDescent="0.2">
      <c r="A13" s="72" t="s">
        <v>32</v>
      </c>
      <c r="B13" s="12"/>
      <c r="C13" s="59">
        <v>799.25</v>
      </c>
      <c r="D13" s="34"/>
      <c r="E13" s="71">
        <v>773.81</v>
      </c>
    </row>
    <row r="14" spans="1:5" ht="11.25" customHeight="1" x14ac:dyDescent="0.2">
      <c r="A14" s="72" t="s">
        <v>33</v>
      </c>
      <c r="B14" s="12"/>
      <c r="C14" s="59">
        <v>777.88900000000001</v>
      </c>
      <c r="D14" s="34"/>
      <c r="E14" s="71">
        <v>759.2</v>
      </c>
    </row>
    <row r="15" spans="1:5" ht="11.25" customHeight="1" x14ac:dyDescent="0.2">
      <c r="A15" s="72" t="s">
        <v>34</v>
      </c>
      <c r="B15" s="12"/>
      <c r="C15" s="59">
        <v>789</v>
      </c>
      <c r="D15" s="34"/>
      <c r="E15" s="71">
        <v>770.23599999999999</v>
      </c>
    </row>
    <row r="16" spans="1:5" ht="11.25" customHeight="1" x14ac:dyDescent="0.2">
      <c r="A16" s="72" t="s">
        <v>3</v>
      </c>
      <c r="B16" s="12"/>
      <c r="C16" s="59">
        <v>828</v>
      </c>
      <c r="D16" s="34"/>
      <c r="E16" s="71">
        <v>808.63699999999994</v>
      </c>
    </row>
    <row r="17" spans="1:5" ht="11.25" customHeight="1" x14ac:dyDescent="0.2">
      <c r="A17" s="72" t="s">
        <v>4</v>
      </c>
      <c r="B17" s="12"/>
      <c r="C17" s="59">
        <v>852.78</v>
      </c>
      <c r="D17" s="34"/>
      <c r="E17" s="71">
        <v>834.85299999999995</v>
      </c>
    </row>
    <row r="18" spans="1:5" ht="11.25" customHeight="1" x14ac:dyDescent="0.2">
      <c r="A18" s="72" t="s">
        <v>24</v>
      </c>
      <c r="B18" s="12"/>
      <c r="C18" s="59">
        <v>912.11099999999999</v>
      </c>
      <c r="D18" s="34"/>
      <c r="E18" s="71">
        <v>888.22199999999998</v>
      </c>
    </row>
    <row r="19" spans="1:5" ht="11.25" customHeight="1" x14ac:dyDescent="0.2">
      <c r="A19" s="72" t="s">
        <v>25</v>
      </c>
      <c r="B19" s="12"/>
      <c r="C19" s="59">
        <v>941</v>
      </c>
      <c r="D19" s="34"/>
      <c r="E19" s="71">
        <v>914.96699999999998</v>
      </c>
    </row>
    <row r="20" spans="1:5" ht="11.25" customHeight="1" x14ac:dyDescent="0.2">
      <c r="A20" s="72" t="s">
        <v>26</v>
      </c>
      <c r="B20" s="12"/>
      <c r="C20" s="59">
        <v>989.71400000000006</v>
      </c>
      <c r="D20" s="34"/>
      <c r="E20" s="71">
        <v>962.89</v>
      </c>
    </row>
    <row r="21" spans="1:5" ht="11.25" customHeight="1" x14ac:dyDescent="0.2">
      <c r="A21" s="72" t="s">
        <v>27</v>
      </c>
      <c r="B21" s="12"/>
      <c r="C21" s="116">
        <v>990.625</v>
      </c>
      <c r="D21" s="117"/>
      <c r="E21" s="118">
        <v>964.97900000000004</v>
      </c>
    </row>
    <row r="22" spans="1:5" ht="11.25" customHeight="1" x14ac:dyDescent="0.2">
      <c r="A22" s="72" t="s">
        <v>28</v>
      </c>
      <c r="B22" s="12"/>
      <c r="C22" s="59">
        <v>838.76108333333332</v>
      </c>
      <c r="D22" s="12"/>
      <c r="E22" s="71">
        <v>815.40616666666654</v>
      </c>
    </row>
    <row r="23" spans="1:5" ht="11.25" customHeight="1" x14ac:dyDescent="0.2">
      <c r="A23" s="8" t="s">
        <v>117</v>
      </c>
      <c r="B23" s="12"/>
      <c r="C23" s="59"/>
      <c r="D23" s="12"/>
      <c r="E23" s="71"/>
    </row>
    <row r="24" spans="1:5" ht="11.25" customHeight="1" x14ac:dyDescent="0.2">
      <c r="A24" s="72" t="s">
        <v>118</v>
      </c>
      <c r="B24" s="12"/>
      <c r="C24" s="59">
        <v>968</v>
      </c>
      <c r="D24" s="12"/>
      <c r="E24" s="71">
        <v>940.81100000000004</v>
      </c>
    </row>
    <row r="25" spans="1:5" ht="11.25" customHeight="1" x14ac:dyDescent="0.2">
      <c r="A25" s="72" t="s">
        <v>30</v>
      </c>
      <c r="B25" s="12"/>
      <c r="C25" s="60">
        <v>909.875</v>
      </c>
      <c r="D25" s="70"/>
      <c r="E25" s="62">
        <v>810.31500000000005</v>
      </c>
    </row>
    <row r="26" spans="1:5" ht="11.25" customHeight="1" x14ac:dyDescent="0.2">
      <c r="A26" s="74" t="s">
        <v>119</v>
      </c>
      <c r="B26" s="70"/>
      <c r="C26" s="60">
        <f>AVERAGE(C24:C25)</f>
        <v>938.9375</v>
      </c>
      <c r="D26" s="70"/>
      <c r="E26" s="62">
        <f>AVERAGE(E24:E25)</f>
        <v>875.5630000000001</v>
      </c>
    </row>
    <row r="27" spans="1:5" ht="11.25" customHeight="1" x14ac:dyDescent="0.3">
      <c r="A27" s="19"/>
      <c r="B27" s="19"/>
      <c r="C27" s="19"/>
      <c r="D27" s="19"/>
      <c r="E27" s="19"/>
    </row>
    <row r="28" spans="1:5" ht="11.25" customHeight="1" x14ac:dyDescent="0.3">
      <c r="A28" s="3" t="s">
        <v>82</v>
      </c>
      <c r="B28" s="104"/>
      <c r="C28" s="104"/>
      <c r="D28" s="104"/>
      <c r="E28" s="104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5.5703125" style="75" customWidth="1"/>
    <col min="2" max="2" width="1.7109375" style="75" customWidth="1"/>
    <col min="3" max="3" width="13.28515625" style="75" bestFit="1" customWidth="1"/>
    <col min="4" max="4" width="1.7109375" style="75" customWidth="1"/>
    <col min="5" max="5" width="5.7109375" style="75" customWidth="1"/>
    <col min="6" max="6" width="1.7109375" style="75" customWidth="1"/>
    <col min="7" max="7" width="5.28515625" style="75" bestFit="1" customWidth="1"/>
    <col min="8" max="8" width="1.7109375" style="75" customWidth="1"/>
    <col min="9" max="9" width="7.28515625" style="75" bestFit="1" customWidth="1"/>
    <col min="10" max="10" width="1.7109375" style="75" customWidth="1"/>
    <col min="11" max="11" width="9.28515625" style="75" bestFit="1" customWidth="1"/>
    <col min="12" max="16384" width="8.85546875" style="75"/>
  </cols>
  <sheetData>
    <row r="1" spans="1:13" ht="11.25" customHeight="1" x14ac:dyDescent="0.2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11.25" customHeight="1" x14ac:dyDescent="0.2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11.25" customHeight="1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3" ht="11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11.25" customHeight="1" x14ac:dyDescent="0.2">
      <c r="A6" s="76"/>
      <c r="B6" s="76"/>
      <c r="C6" s="76"/>
      <c r="D6" s="76"/>
      <c r="E6" s="126" t="s">
        <v>37</v>
      </c>
      <c r="F6" s="127"/>
      <c r="G6" s="127"/>
      <c r="H6" s="127"/>
      <c r="I6" s="127"/>
      <c r="J6" s="127"/>
      <c r="K6" s="127"/>
    </row>
    <row r="7" spans="1:13" ht="11.25" customHeight="1" x14ac:dyDescent="0.2">
      <c r="A7" s="31"/>
      <c r="B7" s="31"/>
      <c r="C7" s="77"/>
      <c r="D7" s="32"/>
      <c r="E7" s="126" t="s">
        <v>38</v>
      </c>
      <c r="F7" s="127"/>
      <c r="G7" s="127"/>
      <c r="H7" s="127"/>
      <c r="I7" s="127"/>
      <c r="J7" s="66"/>
      <c r="K7" s="66"/>
    </row>
    <row r="8" spans="1:13" ht="11.25" customHeight="1" x14ac:dyDescent="0.2">
      <c r="A8" s="31"/>
      <c r="B8" s="31"/>
      <c r="C8" s="77" t="s">
        <v>39</v>
      </c>
      <c r="D8" s="32"/>
      <c r="E8" s="31"/>
      <c r="F8" s="31"/>
      <c r="G8" s="31"/>
      <c r="H8" s="31"/>
      <c r="I8" s="77" t="s">
        <v>40</v>
      </c>
      <c r="J8" s="31"/>
      <c r="K8" s="31"/>
    </row>
    <row r="9" spans="1:13" ht="11.25" customHeight="1" x14ac:dyDescent="0.2">
      <c r="A9" s="31"/>
      <c r="B9" s="31"/>
      <c r="C9" s="77" t="s">
        <v>41</v>
      </c>
      <c r="D9" s="31"/>
      <c r="E9" s="31"/>
      <c r="F9" s="31"/>
      <c r="G9" s="31"/>
      <c r="H9" s="31"/>
      <c r="I9" s="77" t="s">
        <v>42</v>
      </c>
      <c r="J9" s="31"/>
      <c r="K9" s="31"/>
    </row>
    <row r="10" spans="1:13" ht="11.25" customHeight="1" x14ac:dyDescent="0.2">
      <c r="A10" s="32"/>
      <c r="B10" s="32"/>
      <c r="C10" s="77" t="s">
        <v>43</v>
      </c>
      <c r="D10" s="32"/>
      <c r="E10" s="12" t="s">
        <v>44</v>
      </c>
      <c r="F10" s="32"/>
      <c r="G10" s="12" t="s">
        <v>45</v>
      </c>
      <c r="H10" s="32"/>
      <c r="I10" s="12" t="s">
        <v>46</v>
      </c>
      <c r="J10" s="32"/>
      <c r="K10" s="12" t="s">
        <v>47</v>
      </c>
    </row>
    <row r="11" spans="1:13" ht="11.25" customHeight="1" x14ac:dyDescent="0.2">
      <c r="A11" s="70" t="s">
        <v>21</v>
      </c>
      <c r="B11" s="73"/>
      <c r="C11" s="70" t="s">
        <v>48</v>
      </c>
      <c r="D11" s="73"/>
      <c r="E11" s="70" t="s">
        <v>49</v>
      </c>
      <c r="F11" s="73"/>
      <c r="G11" s="70" t="s">
        <v>50</v>
      </c>
      <c r="H11" s="73"/>
      <c r="I11" s="70" t="s">
        <v>51</v>
      </c>
      <c r="J11" s="73"/>
      <c r="K11" s="70" t="s">
        <v>48</v>
      </c>
    </row>
    <row r="12" spans="1:13" ht="11.25" customHeight="1" x14ac:dyDescent="0.25">
      <c r="A12" s="8" t="s">
        <v>83</v>
      </c>
      <c r="B12" s="32"/>
      <c r="C12" s="33"/>
      <c r="D12" s="78"/>
      <c r="E12" s="33"/>
      <c r="F12" s="78"/>
      <c r="G12" s="33"/>
      <c r="H12" s="78"/>
      <c r="I12" s="79"/>
      <c r="J12" s="78"/>
      <c r="K12" s="20"/>
      <c r="M12" s="82"/>
    </row>
    <row r="13" spans="1:13" ht="11.25" customHeight="1" x14ac:dyDescent="0.25">
      <c r="A13" s="72" t="s">
        <v>30</v>
      </c>
      <c r="B13" s="32"/>
      <c r="C13" s="33">
        <v>3010</v>
      </c>
      <c r="D13" s="78"/>
      <c r="E13" s="33">
        <v>67300</v>
      </c>
      <c r="F13" s="78"/>
      <c r="G13" s="33">
        <v>693</v>
      </c>
      <c r="H13" s="78"/>
      <c r="I13" s="79">
        <v>10.3</v>
      </c>
      <c r="J13" s="78"/>
      <c r="K13" s="20">
        <v>80600</v>
      </c>
      <c r="M13" s="82"/>
    </row>
    <row r="14" spans="1:13" ht="11.25" customHeight="1" x14ac:dyDescent="0.25">
      <c r="A14" s="72" t="s">
        <v>31</v>
      </c>
      <c r="B14" s="32"/>
      <c r="C14" s="33">
        <v>3010</v>
      </c>
      <c r="D14" s="78"/>
      <c r="E14" s="33">
        <v>66800</v>
      </c>
      <c r="F14" s="78"/>
      <c r="G14" s="33">
        <v>689</v>
      </c>
      <c r="H14" s="78"/>
      <c r="I14" s="79">
        <v>10.3</v>
      </c>
      <c r="J14" s="78"/>
      <c r="K14" s="20">
        <v>92500</v>
      </c>
      <c r="M14" s="82"/>
    </row>
    <row r="15" spans="1:13" ht="11.25" customHeight="1" x14ac:dyDescent="0.25">
      <c r="A15" s="72" t="s">
        <v>32</v>
      </c>
      <c r="B15" s="32"/>
      <c r="C15" s="33">
        <v>2310</v>
      </c>
      <c r="D15" s="78"/>
      <c r="E15" s="33">
        <v>47500</v>
      </c>
      <c r="F15" s="78"/>
      <c r="G15" s="33">
        <v>687</v>
      </c>
      <c r="H15" s="78"/>
      <c r="I15" s="79">
        <v>14.5</v>
      </c>
      <c r="J15" s="78"/>
      <c r="K15" s="20">
        <v>88800</v>
      </c>
      <c r="M15" s="82"/>
    </row>
    <row r="16" spans="1:13" ht="11.25" customHeight="1" x14ac:dyDescent="0.25">
      <c r="A16" s="72" t="s">
        <v>33</v>
      </c>
      <c r="B16" s="32"/>
      <c r="C16" s="33">
        <v>2310</v>
      </c>
      <c r="D16" s="78"/>
      <c r="E16" s="33">
        <v>52000</v>
      </c>
      <c r="F16" s="78"/>
      <c r="G16" s="33">
        <v>693</v>
      </c>
      <c r="H16" s="78"/>
      <c r="I16" s="79">
        <v>13.3</v>
      </c>
      <c r="J16" s="78"/>
      <c r="K16" s="20">
        <v>93400</v>
      </c>
      <c r="M16" s="82"/>
    </row>
    <row r="17" spans="1:13" ht="11.25" customHeight="1" x14ac:dyDescent="0.25">
      <c r="A17" s="72" t="s">
        <v>34</v>
      </c>
      <c r="B17" s="32"/>
      <c r="C17" s="33">
        <v>2310</v>
      </c>
      <c r="D17" s="78"/>
      <c r="E17" s="33">
        <v>50900</v>
      </c>
      <c r="F17" s="78"/>
      <c r="G17" s="33">
        <v>691</v>
      </c>
      <c r="H17" s="78"/>
      <c r="I17" s="79">
        <v>13.6</v>
      </c>
      <c r="J17" s="78"/>
      <c r="K17" s="20">
        <v>96200</v>
      </c>
      <c r="M17" s="82"/>
    </row>
    <row r="18" spans="1:13" ht="11.25" customHeight="1" x14ac:dyDescent="0.25">
      <c r="A18" s="72" t="s">
        <v>3</v>
      </c>
      <c r="B18" s="32"/>
      <c r="C18" s="33">
        <v>2310</v>
      </c>
      <c r="D18" s="78"/>
      <c r="E18" s="33">
        <v>52300</v>
      </c>
      <c r="F18" s="78"/>
      <c r="G18" s="33">
        <v>701</v>
      </c>
      <c r="H18" s="78"/>
      <c r="I18" s="79">
        <v>13.4</v>
      </c>
      <c r="J18" s="78"/>
      <c r="K18" s="20">
        <v>85100</v>
      </c>
      <c r="M18" s="82"/>
    </row>
    <row r="19" spans="1:13" ht="11.25" customHeight="1" x14ac:dyDescent="0.25">
      <c r="A19" s="72" t="s">
        <v>4</v>
      </c>
      <c r="B19" s="32"/>
      <c r="C19" s="33">
        <v>2310</v>
      </c>
      <c r="D19" s="78"/>
      <c r="E19" s="33">
        <v>51400</v>
      </c>
      <c r="F19" s="78"/>
      <c r="G19" s="33">
        <v>705</v>
      </c>
      <c r="H19" s="78"/>
      <c r="I19" s="79">
        <v>13.7</v>
      </c>
      <c r="J19" s="78"/>
      <c r="K19" s="33">
        <v>89400</v>
      </c>
      <c r="M19" s="82"/>
    </row>
    <row r="20" spans="1:13" ht="11.25" customHeight="1" x14ac:dyDescent="0.25">
      <c r="A20" s="72" t="s">
        <v>24</v>
      </c>
      <c r="B20" s="32"/>
      <c r="C20" s="33">
        <v>2310</v>
      </c>
      <c r="D20" s="78"/>
      <c r="E20" s="33">
        <v>44200</v>
      </c>
      <c r="F20" s="78"/>
      <c r="G20" s="33">
        <v>684</v>
      </c>
      <c r="H20" s="78"/>
      <c r="I20" s="79">
        <v>15.5</v>
      </c>
      <c r="J20" s="78"/>
      <c r="K20" s="33">
        <v>80600</v>
      </c>
      <c r="M20" s="82"/>
    </row>
    <row r="21" spans="1:13" ht="11.25" customHeight="1" x14ac:dyDescent="0.25">
      <c r="A21" s="72" t="s">
        <v>25</v>
      </c>
      <c r="B21" s="32"/>
      <c r="C21" s="33">
        <v>2310</v>
      </c>
      <c r="D21" s="78"/>
      <c r="E21" s="33">
        <v>39900</v>
      </c>
      <c r="F21" s="78"/>
      <c r="G21" s="33">
        <v>676</v>
      </c>
      <c r="H21" s="78"/>
      <c r="I21" s="79">
        <v>16.899999999999999</v>
      </c>
      <c r="J21" s="78"/>
      <c r="K21" s="33">
        <v>74700</v>
      </c>
      <c r="M21" s="82"/>
    </row>
    <row r="22" spans="1:13" ht="11.25" customHeight="1" x14ac:dyDescent="0.25">
      <c r="A22" s="72" t="s">
        <v>26</v>
      </c>
      <c r="B22" s="32"/>
      <c r="C22" s="33">
        <v>2310</v>
      </c>
      <c r="D22" s="78"/>
      <c r="E22" s="33">
        <v>46700</v>
      </c>
      <c r="F22" s="78"/>
      <c r="G22" s="33">
        <v>695</v>
      </c>
      <c r="H22" s="78"/>
      <c r="I22" s="79">
        <v>14.9</v>
      </c>
      <c r="J22" s="78"/>
      <c r="K22" s="33">
        <v>73700</v>
      </c>
      <c r="M22" s="82"/>
    </row>
    <row r="23" spans="1:13" ht="11.25" customHeight="1" x14ac:dyDescent="0.25">
      <c r="A23" s="72" t="s">
        <v>27</v>
      </c>
      <c r="B23" s="32"/>
      <c r="C23" s="119">
        <v>2310</v>
      </c>
      <c r="D23" s="120"/>
      <c r="E23" s="121">
        <v>41100</v>
      </c>
      <c r="F23" s="120"/>
      <c r="G23" s="121">
        <v>454</v>
      </c>
      <c r="H23" s="120"/>
      <c r="I23" s="122">
        <v>11</v>
      </c>
      <c r="J23" s="120"/>
      <c r="K23" s="123">
        <v>78600</v>
      </c>
      <c r="M23" s="82"/>
    </row>
    <row r="24" spans="1:13" ht="11.25" customHeight="1" x14ac:dyDescent="0.2">
      <c r="A24" s="72" t="s">
        <v>28</v>
      </c>
      <c r="B24" s="32"/>
      <c r="C24" s="33">
        <v>29800</v>
      </c>
      <c r="D24" s="50"/>
      <c r="E24" s="33">
        <v>623000</v>
      </c>
      <c r="F24" s="50"/>
      <c r="G24" s="33">
        <v>7840</v>
      </c>
      <c r="H24" s="78"/>
      <c r="I24" s="79">
        <v>12.908333333333333</v>
      </c>
      <c r="J24" s="78"/>
      <c r="K24" s="20">
        <v>1010000</v>
      </c>
      <c r="M24" s="82"/>
    </row>
    <row r="25" spans="1:13" ht="11.25" customHeight="1" x14ac:dyDescent="0.25">
      <c r="A25" s="8" t="s">
        <v>117</v>
      </c>
      <c r="B25" s="32"/>
      <c r="C25" s="33"/>
      <c r="D25" s="50"/>
      <c r="E25" s="33"/>
      <c r="F25" s="50"/>
      <c r="G25" s="33"/>
      <c r="H25" s="78"/>
      <c r="I25" s="79"/>
      <c r="J25" s="78"/>
      <c r="K25" s="20"/>
      <c r="M25" s="82"/>
    </row>
    <row r="26" spans="1:13" ht="11.25" customHeight="1" x14ac:dyDescent="0.25">
      <c r="A26" s="72" t="s">
        <v>29</v>
      </c>
      <c r="B26" s="32"/>
      <c r="C26" s="33">
        <v>2310</v>
      </c>
      <c r="D26" s="50"/>
      <c r="E26" s="33">
        <v>41600</v>
      </c>
      <c r="F26" s="50"/>
      <c r="G26" s="33">
        <v>444</v>
      </c>
      <c r="H26" s="78"/>
      <c r="I26" s="79">
        <v>10.7</v>
      </c>
      <c r="J26" s="78"/>
      <c r="K26" s="20">
        <v>62500</v>
      </c>
      <c r="M26" s="82"/>
    </row>
    <row r="27" spans="1:13" ht="11.25" customHeight="1" x14ac:dyDescent="0.25">
      <c r="A27" s="72" t="s">
        <v>30</v>
      </c>
      <c r="B27" s="32"/>
      <c r="C27" s="24">
        <v>2310</v>
      </c>
      <c r="D27" s="99"/>
      <c r="E27" s="24">
        <v>45500</v>
      </c>
      <c r="F27" s="99"/>
      <c r="G27" s="24">
        <v>449</v>
      </c>
      <c r="H27" s="80"/>
      <c r="I27" s="81">
        <v>9.9</v>
      </c>
      <c r="J27" s="80"/>
      <c r="K27" s="23">
        <v>67800</v>
      </c>
      <c r="M27" s="82"/>
    </row>
    <row r="28" spans="1:13" ht="11.25" customHeight="1" x14ac:dyDescent="0.2">
      <c r="A28" s="74" t="s">
        <v>119</v>
      </c>
      <c r="B28" s="73"/>
      <c r="C28" s="110">
        <v>4620</v>
      </c>
      <c r="D28" s="24"/>
      <c r="E28" s="24">
        <v>87100</v>
      </c>
      <c r="F28" s="24"/>
      <c r="G28" s="24">
        <v>893</v>
      </c>
      <c r="H28" s="80"/>
      <c r="I28" s="81">
        <v>10.3</v>
      </c>
      <c r="J28" s="80"/>
      <c r="K28" s="23">
        <v>130000</v>
      </c>
      <c r="M28" s="82"/>
    </row>
    <row r="29" spans="1:13" ht="11.25" customHeight="1" x14ac:dyDescent="0.2">
      <c r="A29" s="83" t="s">
        <v>52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</row>
    <row r="30" spans="1:13" ht="11.25" customHeight="1" x14ac:dyDescent="0.2">
      <c r="A30" s="30" t="s">
        <v>53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15" zoomScaleNormal="115" workbookViewId="0"/>
  </sheetViews>
  <sheetFormatPr defaultColWidth="8.85546875" defaultRowHeight="11.25" customHeight="1" x14ac:dyDescent="0.25"/>
  <cols>
    <col min="1" max="1" width="29.42578125" style="31" customWidth="1"/>
    <col min="2" max="2" width="1.7109375" style="31" customWidth="1"/>
    <col min="3" max="3" width="5.7109375" style="31" customWidth="1"/>
    <col min="4" max="4" width="1.7109375" style="31" customWidth="1"/>
    <col min="5" max="5" width="5.7109375" style="31" customWidth="1"/>
    <col min="6" max="6" width="1.7109375" style="31" customWidth="1"/>
    <col min="7" max="7" width="6.85546875" style="31" bestFit="1" customWidth="1"/>
    <col min="8" max="8" width="1.7109375" style="31" customWidth="1"/>
    <col min="9" max="9" width="7.28515625" style="31" bestFit="1" customWidth="1"/>
    <col min="10" max="10" width="7.140625" style="31" hidden="1" customWidth="1"/>
    <col min="11" max="16384" width="8.85546875" style="31"/>
  </cols>
  <sheetData>
    <row r="1" spans="1:10" ht="11.25" customHeight="1" x14ac:dyDescent="0.3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85"/>
    </row>
    <row r="2" spans="1:10" ht="11.25" customHeight="1" x14ac:dyDescent="0.3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85"/>
    </row>
    <row r="3" spans="1:10" ht="11.25" customHeight="1" x14ac:dyDescent="0.3">
      <c r="A3" s="77"/>
      <c r="B3" s="77"/>
      <c r="C3" s="77"/>
      <c r="D3" s="77"/>
      <c r="E3" s="77"/>
      <c r="F3" s="77"/>
      <c r="G3" s="77"/>
      <c r="H3" s="77"/>
      <c r="I3" s="77"/>
    </row>
    <row r="4" spans="1:10" ht="11.25" customHeight="1" x14ac:dyDescent="0.3">
      <c r="A4" s="86" t="s">
        <v>84</v>
      </c>
      <c r="B4" s="87"/>
      <c r="C4" s="87"/>
      <c r="D4" s="87"/>
      <c r="E4" s="87"/>
      <c r="F4" s="87"/>
      <c r="G4" s="87"/>
      <c r="H4" s="87"/>
      <c r="I4" s="87"/>
      <c r="J4" s="85"/>
    </row>
    <row r="5" spans="1:10" ht="11.25" customHeight="1" x14ac:dyDescent="0.3">
      <c r="A5" s="12"/>
      <c r="B5" s="12"/>
      <c r="C5" s="12"/>
      <c r="D5" s="12"/>
      <c r="E5" s="12"/>
      <c r="F5" s="12"/>
      <c r="G5" s="12"/>
      <c r="H5" s="12"/>
      <c r="I5" s="77"/>
      <c r="J5" s="77"/>
    </row>
    <row r="6" spans="1:10" ht="11.25" customHeight="1" x14ac:dyDescent="0.3">
      <c r="A6" s="76"/>
      <c r="B6" s="76"/>
      <c r="C6" s="76"/>
      <c r="D6" s="76"/>
      <c r="E6" s="126">
        <v>2017</v>
      </c>
      <c r="F6" s="126"/>
      <c r="G6" s="126"/>
      <c r="H6" s="126"/>
      <c r="I6" s="126"/>
      <c r="J6" s="88"/>
    </row>
    <row r="7" spans="1:10" ht="11.25" customHeight="1" x14ac:dyDescent="0.25">
      <c r="A7" s="32"/>
      <c r="B7" s="32"/>
      <c r="C7" s="12"/>
      <c r="D7" s="12"/>
      <c r="E7" s="12"/>
      <c r="F7" s="12"/>
      <c r="G7" s="12"/>
      <c r="H7" s="124"/>
      <c r="I7" s="12" t="s">
        <v>116</v>
      </c>
      <c r="J7" s="88"/>
    </row>
    <row r="8" spans="1:10" ht="11.25" customHeight="1" x14ac:dyDescent="0.3">
      <c r="A8" s="70" t="s">
        <v>56</v>
      </c>
      <c r="B8" s="70"/>
      <c r="C8" s="70">
        <v>2016</v>
      </c>
      <c r="D8" s="70"/>
      <c r="E8" s="113" t="s">
        <v>29</v>
      </c>
      <c r="F8" s="70"/>
      <c r="G8" s="109" t="s">
        <v>30</v>
      </c>
      <c r="H8" s="70"/>
      <c r="I8" s="113" t="s">
        <v>30</v>
      </c>
      <c r="J8" s="73"/>
    </row>
    <row r="9" spans="1:10" ht="11.25" customHeight="1" x14ac:dyDescent="0.3">
      <c r="A9" s="94" t="s">
        <v>57</v>
      </c>
      <c r="B9" s="19"/>
    </row>
    <row r="10" spans="1:10" ht="11.25" customHeight="1" x14ac:dyDescent="0.3">
      <c r="A10" s="107" t="s">
        <v>85</v>
      </c>
      <c r="B10" s="19"/>
    </row>
    <row r="11" spans="1:10" ht="11.25" customHeight="1" x14ac:dyDescent="0.3">
      <c r="A11" s="90" t="s">
        <v>58</v>
      </c>
      <c r="B11" s="19"/>
      <c r="C11" s="37">
        <v>309</v>
      </c>
      <c r="D11" s="37"/>
      <c r="E11" s="36">
        <v>6</v>
      </c>
      <c r="F11" s="38"/>
      <c r="G11" s="37">
        <v>4</v>
      </c>
      <c r="H11" s="37"/>
      <c r="I11" s="36">
        <v>10</v>
      </c>
    </row>
    <row r="12" spans="1:10" ht="11.25" customHeight="1" x14ac:dyDescent="0.3">
      <c r="A12" s="90" t="s">
        <v>59</v>
      </c>
      <c r="B12" s="19"/>
      <c r="C12" s="37">
        <v>6170</v>
      </c>
      <c r="D12" s="37"/>
      <c r="E12" s="36">
        <v>452</v>
      </c>
      <c r="F12" s="38"/>
      <c r="G12" s="37">
        <v>266</v>
      </c>
      <c r="H12" s="37"/>
      <c r="I12" s="36">
        <v>718</v>
      </c>
    </row>
    <row r="13" spans="1:10" ht="11.25" customHeight="1" x14ac:dyDescent="0.3">
      <c r="A13" s="90" t="s">
        <v>60</v>
      </c>
      <c r="B13" s="19"/>
      <c r="C13" s="37">
        <v>2120</v>
      </c>
      <c r="D13" s="37"/>
      <c r="E13" s="36">
        <v>75</v>
      </c>
      <c r="F13" s="38"/>
      <c r="G13" s="37">
        <v>25</v>
      </c>
      <c r="H13" s="37"/>
      <c r="I13" s="36">
        <v>100</v>
      </c>
    </row>
    <row r="14" spans="1:10" ht="11.25" customHeight="1" x14ac:dyDescent="0.3">
      <c r="A14" s="90" t="s">
        <v>86</v>
      </c>
      <c r="B14" s="19"/>
      <c r="C14" s="37">
        <v>48</v>
      </c>
      <c r="D14" s="37"/>
      <c r="E14" s="36">
        <v>11</v>
      </c>
      <c r="F14" s="38"/>
      <c r="G14" s="37">
        <v>1</v>
      </c>
      <c r="H14" s="37"/>
      <c r="I14" s="36">
        <v>12</v>
      </c>
    </row>
    <row r="15" spans="1:10" ht="11.25" customHeight="1" x14ac:dyDescent="0.3">
      <c r="A15" s="90" t="s">
        <v>61</v>
      </c>
      <c r="B15" s="19"/>
      <c r="C15" s="37">
        <v>229</v>
      </c>
      <c r="D15" s="37"/>
      <c r="E15" s="37" t="s">
        <v>62</v>
      </c>
      <c r="F15" s="38"/>
      <c r="G15" s="37">
        <v>20</v>
      </c>
      <c r="H15" s="37"/>
      <c r="I15" s="37">
        <v>20</v>
      </c>
    </row>
    <row r="16" spans="1:10" ht="11.25" customHeight="1" x14ac:dyDescent="0.3">
      <c r="A16" s="90" t="s">
        <v>63</v>
      </c>
      <c r="B16" s="19"/>
      <c r="C16" s="37">
        <v>8580</v>
      </c>
      <c r="D16" s="37"/>
      <c r="E16" s="36">
        <v>1070</v>
      </c>
      <c r="F16" s="38"/>
      <c r="G16" s="37">
        <v>250</v>
      </c>
      <c r="H16" s="38"/>
      <c r="I16" s="36">
        <v>1320</v>
      </c>
    </row>
    <row r="17" spans="1:9" ht="11.25" customHeight="1" x14ac:dyDescent="0.3">
      <c r="A17" s="90" t="s">
        <v>64</v>
      </c>
      <c r="B17" s="19"/>
      <c r="C17" s="37">
        <v>7560</v>
      </c>
      <c r="D17" s="37"/>
      <c r="E17" s="36">
        <v>225</v>
      </c>
      <c r="F17" s="38"/>
      <c r="G17" s="37">
        <v>320</v>
      </c>
      <c r="H17" s="37"/>
      <c r="I17" s="36">
        <v>545</v>
      </c>
    </row>
    <row r="18" spans="1:9" ht="11.25" customHeight="1" x14ac:dyDescent="0.3">
      <c r="A18" s="90" t="s">
        <v>87</v>
      </c>
      <c r="B18" s="19"/>
      <c r="C18" s="37">
        <v>33</v>
      </c>
      <c r="D18" s="37"/>
      <c r="E18" s="37" t="s">
        <v>62</v>
      </c>
      <c r="F18" s="38"/>
      <c r="G18" s="111" t="s">
        <v>100</v>
      </c>
      <c r="H18" s="38"/>
      <c r="I18" s="111" t="s">
        <v>100</v>
      </c>
    </row>
    <row r="19" spans="1:9" ht="11.25" customHeight="1" x14ac:dyDescent="0.3">
      <c r="A19" s="90" t="s">
        <v>65</v>
      </c>
      <c r="B19" s="19"/>
      <c r="C19" s="37">
        <v>6590</v>
      </c>
      <c r="D19" s="37"/>
      <c r="E19" s="36">
        <v>679</v>
      </c>
      <c r="F19" s="38"/>
      <c r="G19" s="36">
        <v>729</v>
      </c>
      <c r="H19" s="36"/>
      <c r="I19" s="36">
        <v>1410</v>
      </c>
    </row>
    <row r="20" spans="1:9" ht="11.25" customHeight="1" x14ac:dyDescent="0.3">
      <c r="A20" s="90" t="s">
        <v>66</v>
      </c>
      <c r="B20" s="19"/>
      <c r="C20" s="37">
        <v>176</v>
      </c>
      <c r="D20" s="37"/>
      <c r="E20" s="37" t="s">
        <v>62</v>
      </c>
      <c r="F20" s="38"/>
      <c r="G20" s="37" t="s">
        <v>62</v>
      </c>
      <c r="H20" s="37"/>
      <c r="I20" s="37" t="s">
        <v>62</v>
      </c>
    </row>
    <row r="21" spans="1:9" ht="11.25" customHeight="1" x14ac:dyDescent="0.3">
      <c r="A21" s="90" t="s">
        <v>67</v>
      </c>
      <c r="B21" s="19"/>
      <c r="C21" s="37">
        <v>392</v>
      </c>
      <c r="D21" s="37"/>
      <c r="E21" s="36">
        <v>40</v>
      </c>
      <c r="F21" s="38"/>
      <c r="G21" s="37">
        <v>20</v>
      </c>
      <c r="H21" s="38"/>
      <c r="I21" s="36">
        <v>61</v>
      </c>
    </row>
    <row r="22" spans="1:9" ht="11.25" customHeight="1" x14ac:dyDescent="0.3">
      <c r="A22" s="90" t="s">
        <v>68</v>
      </c>
      <c r="B22" s="19"/>
      <c r="C22" s="37">
        <v>5</v>
      </c>
      <c r="D22" s="38" t="s">
        <v>122</v>
      </c>
      <c r="E22" s="37" t="s">
        <v>62</v>
      </c>
      <c r="F22" s="38"/>
      <c r="G22" s="37">
        <v>41</v>
      </c>
      <c r="H22" s="38"/>
      <c r="I22" s="37">
        <v>41</v>
      </c>
    </row>
    <row r="23" spans="1:9" ht="11.25" customHeight="1" x14ac:dyDescent="0.3">
      <c r="A23" s="91" t="s">
        <v>69</v>
      </c>
      <c r="B23" s="32"/>
      <c r="C23" s="92">
        <v>32200</v>
      </c>
      <c r="D23" s="93"/>
      <c r="E23" s="92">
        <v>2560</v>
      </c>
      <c r="F23" s="93"/>
      <c r="G23" s="92">
        <v>1680</v>
      </c>
      <c r="H23" s="98"/>
      <c r="I23" s="92">
        <v>4230</v>
      </c>
    </row>
    <row r="24" spans="1:9" ht="11.25" customHeight="1" x14ac:dyDescent="0.3">
      <c r="A24" s="17" t="s">
        <v>88</v>
      </c>
      <c r="B24" s="19"/>
      <c r="C24" s="36"/>
      <c r="D24" s="40"/>
      <c r="E24" s="36"/>
      <c r="F24" s="36"/>
      <c r="G24" s="36"/>
      <c r="H24" s="36"/>
      <c r="I24" s="36"/>
    </row>
    <row r="25" spans="1:9" ht="11.25" customHeight="1" x14ac:dyDescent="0.3">
      <c r="A25" s="90" t="s">
        <v>94</v>
      </c>
      <c r="B25" s="19"/>
      <c r="C25" s="36">
        <v>1910</v>
      </c>
      <c r="D25" s="40"/>
      <c r="E25" s="36">
        <v>119</v>
      </c>
      <c r="F25" s="36"/>
      <c r="G25" s="36">
        <v>83</v>
      </c>
      <c r="H25" s="36"/>
      <c r="I25" s="36">
        <v>202</v>
      </c>
    </row>
    <row r="26" spans="1:9" ht="11.25" customHeight="1" x14ac:dyDescent="0.3">
      <c r="A26" s="90" t="s">
        <v>95</v>
      </c>
      <c r="B26" s="19"/>
      <c r="C26" s="36">
        <v>1200</v>
      </c>
      <c r="D26" s="40"/>
      <c r="E26" s="36">
        <v>117</v>
      </c>
      <c r="F26" s="36"/>
      <c r="G26" s="36">
        <v>81</v>
      </c>
      <c r="H26" s="48"/>
      <c r="I26" s="36">
        <v>198</v>
      </c>
    </row>
    <row r="27" spans="1:9" ht="11.25" customHeight="1" x14ac:dyDescent="0.3">
      <c r="A27" s="90" t="s">
        <v>89</v>
      </c>
      <c r="B27" s="19"/>
      <c r="C27" s="36">
        <v>202</v>
      </c>
      <c r="D27" s="40"/>
      <c r="E27" s="36">
        <v>2</v>
      </c>
      <c r="F27" s="36"/>
      <c r="G27" s="36">
        <v>14</v>
      </c>
      <c r="H27" s="36"/>
      <c r="I27" s="36">
        <v>16</v>
      </c>
    </row>
    <row r="28" spans="1:9" ht="11.25" customHeight="1" x14ac:dyDescent="0.2">
      <c r="A28" s="90" t="s">
        <v>90</v>
      </c>
      <c r="B28" s="19"/>
      <c r="C28" s="36">
        <v>86</v>
      </c>
      <c r="D28" s="40"/>
      <c r="E28" s="36">
        <v>1</v>
      </c>
      <c r="F28" s="48"/>
      <c r="G28" s="105">
        <v>1</v>
      </c>
      <c r="H28" s="40"/>
      <c r="I28" s="36">
        <v>2</v>
      </c>
    </row>
    <row r="29" spans="1:9" ht="11.25" customHeight="1" x14ac:dyDescent="0.3">
      <c r="A29" s="90" t="s">
        <v>96</v>
      </c>
      <c r="B29" s="19"/>
      <c r="C29" s="36">
        <v>94</v>
      </c>
      <c r="D29" s="40"/>
      <c r="E29" s="36">
        <v>7</v>
      </c>
      <c r="F29" s="48"/>
      <c r="G29" s="37">
        <v>3</v>
      </c>
      <c r="H29" s="39"/>
      <c r="I29" s="36">
        <v>10</v>
      </c>
    </row>
    <row r="30" spans="1:9" ht="11.25" customHeight="1" x14ac:dyDescent="0.3">
      <c r="A30" s="90" t="s">
        <v>91</v>
      </c>
      <c r="B30" s="19"/>
      <c r="C30" s="36">
        <v>1</v>
      </c>
      <c r="D30" s="40"/>
      <c r="E30" s="111" t="s">
        <v>100</v>
      </c>
      <c r="F30" s="48"/>
      <c r="G30" s="37" t="s">
        <v>62</v>
      </c>
      <c r="H30" s="39"/>
      <c r="I30" s="111" t="s">
        <v>100</v>
      </c>
    </row>
    <row r="31" spans="1:9" ht="11.25" customHeight="1" x14ac:dyDescent="0.3">
      <c r="A31" s="90" t="s">
        <v>97</v>
      </c>
      <c r="B31" s="19"/>
      <c r="C31" s="36">
        <v>27200</v>
      </c>
      <c r="D31" s="40"/>
      <c r="E31" s="36">
        <v>3650</v>
      </c>
      <c r="F31" s="48"/>
      <c r="G31" s="37">
        <v>3720</v>
      </c>
      <c r="H31" s="37"/>
      <c r="I31" s="36">
        <v>7370</v>
      </c>
    </row>
    <row r="32" spans="1:9" ht="11.25" customHeight="1" x14ac:dyDescent="0.3">
      <c r="A32" s="90" t="s">
        <v>103</v>
      </c>
      <c r="B32" s="19"/>
      <c r="C32" s="36">
        <v>927</v>
      </c>
      <c r="D32" s="40" t="s">
        <v>122</v>
      </c>
      <c r="E32" s="36">
        <v>52</v>
      </c>
      <c r="F32" s="48"/>
      <c r="G32" s="33">
        <v>59</v>
      </c>
      <c r="H32" s="50"/>
      <c r="I32" s="36">
        <v>110</v>
      </c>
    </row>
    <row r="33" spans="1:10" ht="11.25" customHeight="1" x14ac:dyDescent="0.3">
      <c r="A33" s="94" t="s">
        <v>92</v>
      </c>
      <c r="B33" s="32"/>
      <c r="C33" s="33"/>
      <c r="D33" s="33"/>
      <c r="E33" s="36"/>
      <c r="F33" s="33"/>
      <c r="G33" s="33"/>
      <c r="H33" s="33"/>
      <c r="I33" s="36"/>
    </row>
    <row r="34" spans="1:10" ht="11.25" customHeight="1" x14ac:dyDescent="0.3">
      <c r="A34" s="108" t="s">
        <v>93</v>
      </c>
      <c r="B34" s="19"/>
      <c r="C34" s="36">
        <v>1150</v>
      </c>
      <c r="D34" s="36"/>
      <c r="E34" s="36">
        <v>132</v>
      </c>
      <c r="F34" s="48"/>
      <c r="G34" s="33">
        <v>93</v>
      </c>
      <c r="H34" s="50"/>
      <c r="I34" s="36">
        <v>225</v>
      </c>
    </row>
    <row r="35" spans="1:10" ht="11.25" customHeight="1" x14ac:dyDescent="0.3">
      <c r="A35" s="89" t="s">
        <v>94</v>
      </c>
      <c r="B35" s="73"/>
      <c r="C35" s="24">
        <v>1050</v>
      </c>
      <c r="D35" s="24"/>
      <c r="E35" s="24">
        <v>31</v>
      </c>
      <c r="F35" s="24"/>
      <c r="G35" s="24">
        <v>44</v>
      </c>
      <c r="H35" s="24"/>
      <c r="I35" s="24">
        <v>75</v>
      </c>
    </row>
    <row r="36" spans="1:10" ht="11.25" customHeight="1" x14ac:dyDescent="0.3">
      <c r="A36" s="95" t="s">
        <v>123</v>
      </c>
      <c r="B36" s="95"/>
      <c r="C36" s="95"/>
      <c r="D36" s="95"/>
      <c r="E36" s="95"/>
      <c r="F36" s="95"/>
      <c r="G36" s="95"/>
      <c r="H36" s="95"/>
      <c r="I36" s="95"/>
      <c r="J36" s="96"/>
    </row>
    <row r="37" spans="1:10" ht="11.25" customHeight="1" x14ac:dyDescent="0.3">
      <c r="A37" s="34" t="s">
        <v>52</v>
      </c>
      <c r="B37" s="34"/>
      <c r="C37" s="34"/>
      <c r="D37" s="34"/>
      <c r="E37" s="34"/>
      <c r="F37" s="34"/>
      <c r="G37" s="34"/>
      <c r="H37" s="34"/>
      <c r="I37" s="34"/>
      <c r="J37" s="3"/>
    </row>
    <row r="38" spans="1:10" ht="11.25" customHeight="1" x14ac:dyDescent="0.25">
      <c r="A38" s="19" t="s">
        <v>102</v>
      </c>
      <c r="B38" s="96"/>
      <c r="C38" s="96"/>
      <c r="D38" s="96"/>
      <c r="E38" s="96"/>
      <c r="F38" s="96"/>
      <c r="G38" s="96"/>
      <c r="H38" s="96"/>
      <c r="I38" s="96"/>
      <c r="J38" s="3"/>
    </row>
    <row r="39" spans="1:10" ht="11.25" customHeight="1" x14ac:dyDescent="0.25">
      <c r="A39" s="19" t="s">
        <v>101</v>
      </c>
      <c r="B39" s="96"/>
      <c r="C39" s="96"/>
      <c r="D39" s="96"/>
      <c r="E39" s="96"/>
      <c r="F39" s="96"/>
      <c r="G39" s="96"/>
      <c r="H39" s="96"/>
      <c r="I39" s="96"/>
      <c r="J39" s="3"/>
    </row>
    <row r="40" spans="1:10" ht="11.25" customHeight="1" x14ac:dyDescent="0.25">
      <c r="A40" s="19"/>
      <c r="B40" s="96"/>
      <c r="C40" s="96"/>
      <c r="D40" s="96"/>
      <c r="E40" s="96"/>
      <c r="F40" s="96"/>
      <c r="G40" s="96"/>
      <c r="H40" s="96"/>
      <c r="I40" s="96"/>
      <c r="J40" s="3"/>
    </row>
    <row r="41" spans="1:10" ht="11.25" customHeight="1" x14ac:dyDescent="0.25">
      <c r="A41" s="3" t="s">
        <v>70</v>
      </c>
      <c r="B41" s="3"/>
      <c r="C41" s="3"/>
      <c r="D41" s="3"/>
      <c r="E41" s="3"/>
      <c r="F41" s="3"/>
      <c r="G41" s="3"/>
      <c r="H41" s="3"/>
      <c r="I41" s="3"/>
      <c r="J41" s="96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5" zoomScaleNormal="115" workbookViewId="0"/>
  </sheetViews>
  <sheetFormatPr defaultColWidth="8.85546875" defaultRowHeight="11.25" customHeight="1" x14ac:dyDescent="0.25"/>
  <cols>
    <col min="1" max="1" width="18.140625" style="31" customWidth="1"/>
    <col min="2" max="2" width="1.7109375" style="31" customWidth="1"/>
    <col min="3" max="3" width="5.140625" style="31" customWidth="1"/>
    <col min="4" max="4" width="1.7109375" style="31" customWidth="1"/>
    <col min="5" max="5" width="5.28515625" style="31" bestFit="1" customWidth="1"/>
    <col min="6" max="6" width="1.7109375" style="35" customWidth="1"/>
    <col min="7" max="7" width="7.140625" style="31" bestFit="1" customWidth="1"/>
    <col min="8" max="8" width="1.7109375" style="35" customWidth="1"/>
    <col min="9" max="9" width="3.85546875" style="31" bestFit="1" customWidth="1"/>
    <col min="10" max="10" width="1.7109375" style="30" customWidth="1"/>
    <col min="11" max="11" width="5.28515625" style="31" bestFit="1" customWidth="1"/>
    <col min="12" max="12" width="1.7109375" style="31" customWidth="1"/>
    <col min="13" max="13" width="7.140625" style="31" bestFit="1" customWidth="1"/>
    <col min="14" max="14" width="1.7109375" style="31" customWidth="1"/>
    <col min="15" max="15" width="3.85546875" style="31" bestFit="1" customWidth="1"/>
    <col min="16" max="16" width="1.7109375" style="31" customWidth="1"/>
    <col min="17" max="17" width="6.28515625" style="31" bestFit="1" customWidth="1"/>
    <col min="18" max="16384" width="8.85546875" style="31"/>
  </cols>
  <sheetData>
    <row r="1" spans="1:17" ht="11.25" customHeight="1" x14ac:dyDescent="0.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5"/>
      <c r="Q1" s="65"/>
    </row>
    <row r="2" spans="1:17" ht="11.25" customHeight="1" x14ac:dyDescent="0.3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5"/>
      <c r="Q2" s="65"/>
    </row>
    <row r="3" spans="1:17" ht="11.25" customHeight="1" x14ac:dyDescent="0.3">
      <c r="A3" s="4"/>
      <c r="B3" s="4"/>
      <c r="C3" s="4"/>
      <c r="D3" s="4"/>
      <c r="E3" s="4"/>
      <c r="F3" s="41"/>
      <c r="G3" s="4"/>
      <c r="H3" s="41"/>
      <c r="I3" s="4"/>
      <c r="J3" s="6"/>
      <c r="K3" s="42"/>
      <c r="L3" s="42"/>
      <c r="M3" s="42"/>
      <c r="N3" s="42"/>
      <c r="O3" s="42"/>
    </row>
    <row r="4" spans="1:17" ht="11.25" customHeight="1" x14ac:dyDescent="0.3">
      <c r="A4" s="43" t="s">
        <v>72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5"/>
      <c r="Q4" s="65"/>
    </row>
    <row r="5" spans="1:17" ht="11.25" customHeight="1" x14ac:dyDescent="0.3">
      <c r="A5" s="100"/>
      <c r="B5" s="100"/>
      <c r="C5" s="15"/>
      <c r="D5" s="15"/>
      <c r="E5" s="15"/>
      <c r="F5" s="44"/>
      <c r="G5" s="15"/>
      <c r="H5" s="44"/>
      <c r="I5" s="15"/>
      <c r="J5" s="6"/>
      <c r="K5" s="42"/>
      <c r="L5" s="42"/>
      <c r="M5" s="42"/>
      <c r="N5" s="42"/>
      <c r="O5" s="42"/>
    </row>
    <row r="6" spans="1:17" ht="11.25" customHeight="1" x14ac:dyDescent="0.3">
      <c r="A6" s="15"/>
      <c r="B6" s="15"/>
      <c r="C6" s="112"/>
      <c r="D6" s="112"/>
      <c r="E6" s="129">
        <v>2017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1.25" customHeight="1" x14ac:dyDescent="0.25">
      <c r="A7" s="42"/>
      <c r="B7" s="42"/>
      <c r="C7" s="15"/>
      <c r="D7" s="45"/>
      <c r="E7" s="128" t="s">
        <v>29</v>
      </c>
      <c r="F7" s="128"/>
      <c r="G7" s="128"/>
      <c r="H7" s="128"/>
      <c r="I7" s="128"/>
      <c r="J7" s="15"/>
      <c r="K7" s="128" t="s">
        <v>30</v>
      </c>
      <c r="L7" s="128"/>
      <c r="M7" s="128"/>
      <c r="N7" s="128"/>
      <c r="O7" s="128"/>
      <c r="Q7" s="12" t="s">
        <v>116</v>
      </c>
    </row>
    <row r="8" spans="1:17" ht="11.25" customHeight="1" x14ac:dyDescent="0.3">
      <c r="A8" s="100" t="s">
        <v>73</v>
      </c>
      <c r="B8" s="100"/>
      <c r="C8" s="100" t="s">
        <v>114</v>
      </c>
      <c r="D8" s="46"/>
      <c r="E8" s="113" t="s">
        <v>6</v>
      </c>
      <c r="F8" s="46"/>
      <c r="G8" s="113" t="s">
        <v>7</v>
      </c>
      <c r="H8" s="113"/>
      <c r="I8" s="113" t="s">
        <v>69</v>
      </c>
      <c r="J8" s="100"/>
      <c r="K8" s="100" t="s">
        <v>6</v>
      </c>
      <c r="L8" s="46"/>
      <c r="M8" s="100" t="s">
        <v>7</v>
      </c>
      <c r="N8" s="100"/>
      <c r="O8" s="100" t="s">
        <v>69</v>
      </c>
      <c r="P8" s="73"/>
      <c r="Q8" s="70" t="s">
        <v>30</v>
      </c>
    </row>
    <row r="9" spans="1:17" ht="11.25" customHeight="1" x14ac:dyDescent="0.3">
      <c r="A9" s="47" t="s">
        <v>107</v>
      </c>
      <c r="B9" s="32"/>
      <c r="C9" s="20">
        <v>2680</v>
      </c>
      <c r="D9" s="48"/>
      <c r="E9" s="20">
        <v>220</v>
      </c>
      <c r="F9" s="36"/>
      <c r="G9" s="37" t="s">
        <v>62</v>
      </c>
      <c r="H9" s="39"/>
      <c r="I9" s="39">
        <v>220</v>
      </c>
      <c r="J9" s="40"/>
      <c r="K9" s="20">
        <v>220</v>
      </c>
      <c r="L9" s="36"/>
      <c r="M9" s="37" t="s">
        <v>62</v>
      </c>
      <c r="N9" s="39"/>
      <c r="O9" s="39">
        <v>220</v>
      </c>
      <c r="Q9" s="36">
        <v>440</v>
      </c>
    </row>
    <row r="10" spans="1:17" ht="11.25" customHeight="1" x14ac:dyDescent="0.3">
      <c r="A10" s="47" t="s">
        <v>74</v>
      </c>
      <c r="B10" s="32"/>
      <c r="C10" s="20">
        <v>306</v>
      </c>
      <c r="D10" s="48"/>
      <c r="E10" s="39">
        <v>21</v>
      </c>
      <c r="F10" s="36"/>
      <c r="G10" s="39" t="s">
        <v>75</v>
      </c>
      <c r="H10" s="39"/>
      <c r="I10" s="39">
        <v>21</v>
      </c>
      <c r="J10" s="40"/>
      <c r="K10" s="39">
        <v>21</v>
      </c>
      <c r="L10" s="36"/>
      <c r="M10" s="39" t="s">
        <v>75</v>
      </c>
      <c r="N10" s="39"/>
      <c r="O10" s="39">
        <v>21</v>
      </c>
      <c r="Q10" s="36">
        <v>42</v>
      </c>
    </row>
    <row r="11" spans="1:17" ht="11.25" customHeight="1" x14ac:dyDescent="0.3">
      <c r="A11" s="47" t="s">
        <v>76</v>
      </c>
      <c r="B11" s="32"/>
      <c r="C11" s="20">
        <v>1760</v>
      </c>
      <c r="D11" s="48"/>
      <c r="E11" s="39">
        <v>55</v>
      </c>
      <c r="F11" s="36"/>
      <c r="G11" s="39">
        <v>87</v>
      </c>
      <c r="H11" s="39"/>
      <c r="I11" s="39">
        <v>142</v>
      </c>
      <c r="J11" s="40"/>
      <c r="K11" s="39">
        <v>55</v>
      </c>
      <c r="L11" s="36"/>
      <c r="M11" s="39">
        <v>87</v>
      </c>
      <c r="N11" s="39"/>
      <c r="O11" s="39">
        <v>142</v>
      </c>
      <c r="Q11" s="36">
        <v>284</v>
      </c>
    </row>
    <row r="12" spans="1:17" ht="11.25" customHeight="1" x14ac:dyDescent="0.3">
      <c r="A12" s="47" t="s">
        <v>77</v>
      </c>
      <c r="B12" s="32"/>
      <c r="C12" s="20">
        <v>3190</v>
      </c>
      <c r="D12" s="48"/>
      <c r="E12" s="39">
        <v>439</v>
      </c>
      <c r="F12" s="36"/>
      <c r="G12" s="39" t="s">
        <v>75</v>
      </c>
      <c r="H12" s="39"/>
      <c r="I12" s="39">
        <v>439</v>
      </c>
      <c r="J12" s="40"/>
      <c r="K12" s="39">
        <v>448</v>
      </c>
      <c r="L12" s="36"/>
      <c r="M12" s="39" t="s">
        <v>75</v>
      </c>
      <c r="N12" s="39"/>
      <c r="O12" s="39">
        <v>448</v>
      </c>
      <c r="Q12" s="36">
        <v>887</v>
      </c>
    </row>
    <row r="13" spans="1:17" ht="11.25" customHeight="1" x14ac:dyDescent="0.3">
      <c r="A13" s="47" t="s">
        <v>78</v>
      </c>
      <c r="B13" s="32"/>
      <c r="C13" s="20">
        <v>3640</v>
      </c>
      <c r="D13" s="48"/>
      <c r="E13" s="39">
        <v>208</v>
      </c>
      <c r="F13" s="36"/>
      <c r="G13" s="39" t="s">
        <v>75</v>
      </c>
      <c r="H13" s="39"/>
      <c r="I13" s="39">
        <v>208</v>
      </c>
      <c r="J13" s="40"/>
      <c r="K13" s="39">
        <v>187</v>
      </c>
      <c r="L13" s="36"/>
      <c r="M13" s="39" t="s">
        <v>75</v>
      </c>
      <c r="N13" s="39"/>
      <c r="O13" s="39">
        <v>187</v>
      </c>
      <c r="Q13" s="36">
        <v>395</v>
      </c>
    </row>
    <row r="14" spans="1:17" ht="11.25" customHeight="1" x14ac:dyDescent="0.3">
      <c r="A14" s="47" t="s">
        <v>79</v>
      </c>
      <c r="B14" s="32"/>
      <c r="C14" s="20">
        <v>364</v>
      </c>
      <c r="D14" s="48"/>
      <c r="E14" s="39">
        <v>31</v>
      </c>
      <c r="F14" s="36"/>
      <c r="G14" s="37" t="s">
        <v>62</v>
      </c>
      <c r="H14" s="37"/>
      <c r="I14" s="39">
        <v>31</v>
      </c>
      <c r="J14" s="38"/>
      <c r="K14" s="39">
        <v>30</v>
      </c>
      <c r="L14" s="36"/>
      <c r="M14" s="37" t="s">
        <v>62</v>
      </c>
      <c r="N14" s="37"/>
      <c r="O14" s="39">
        <v>30</v>
      </c>
      <c r="Q14" s="36">
        <v>61</v>
      </c>
    </row>
    <row r="15" spans="1:17" ht="11.25" customHeight="1" x14ac:dyDescent="0.3">
      <c r="A15" s="47" t="s">
        <v>108</v>
      </c>
      <c r="B15" s="32"/>
      <c r="C15" s="20">
        <v>7910</v>
      </c>
      <c r="D15" s="48"/>
      <c r="E15" s="39">
        <v>444</v>
      </c>
      <c r="F15" s="36"/>
      <c r="G15" s="37" t="s">
        <v>75</v>
      </c>
      <c r="H15" s="37"/>
      <c r="I15" s="39">
        <v>444</v>
      </c>
      <c r="J15" s="38"/>
      <c r="K15" s="39">
        <v>449</v>
      </c>
      <c r="L15" s="36"/>
      <c r="M15" s="37" t="s">
        <v>75</v>
      </c>
      <c r="N15" s="37"/>
      <c r="O15" s="39">
        <v>449</v>
      </c>
      <c r="Q15" s="36">
        <v>893</v>
      </c>
    </row>
    <row r="16" spans="1:17" ht="11.25" customHeight="1" x14ac:dyDescent="0.3">
      <c r="A16" s="47" t="s">
        <v>109</v>
      </c>
      <c r="B16" s="32"/>
      <c r="C16" s="20">
        <v>6060</v>
      </c>
      <c r="D16" s="48"/>
      <c r="E16" s="39">
        <v>495</v>
      </c>
      <c r="F16" s="36"/>
      <c r="G16" s="39">
        <v>139</v>
      </c>
      <c r="H16" s="39"/>
      <c r="I16" s="39">
        <v>634</v>
      </c>
      <c r="J16" s="40"/>
      <c r="K16" s="39">
        <v>495</v>
      </c>
      <c r="L16" s="36"/>
      <c r="M16" s="39">
        <v>139</v>
      </c>
      <c r="N16" s="39"/>
      <c r="O16" s="39">
        <v>634</v>
      </c>
      <c r="Q16" s="36">
        <v>1270</v>
      </c>
    </row>
    <row r="17" spans="1:17" ht="11.25" customHeight="1" x14ac:dyDescent="0.3">
      <c r="A17" s="21" t="s">
        <v>80</v>
      </c>
      <c r="B17" s="22"/>
      <c r="C17" s="26">
        <v>25900</v>
      </c>
      <c r="D17" s="49"/>
      <c r="E17" s="26">
        <v>1910</v>
      </c>
      <c r="F17" s="26"/>
      <c r="G17" s="26">
        <v>227</v>
      </c>
      <c r="H17" s="26"/>
      <c r="I17" s="26">
        <v>2140</v>
      </c>
      <c r="J17" s="18"/>
      <c r="K17" s="26">
        <v>1900</v>
      </c>
      <c r="L17" s="26"/>
      <c r="M17" s="26">
        <v>227</v>
      </c>
      <c r="N17" s="26"/>
      <c r="O17" s="26">
        <v>2130</v>
      </c>
      <c r="P17" s="94"/>
      <c r="Q17" s="26">
        <v>4270</v>
      </c>
    </row>
    <row r="18" spans="1:17" ht="11.25" customHeight="1" x14ac:dyDescent="0.3">
      <c r="A18" s="11" t="s">
        <v>120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3"/>
      <c r="Q18" s="3"/>
    </row>
    <row r="19" spans="1:17" ht="11.25" customHeight="1" x14ac:dyDescent="0.3">
      <c r="A19" s="6" t="s">
        <v>52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3">
      <c r="A20" s="6" t="s">
        <v>110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3">
      <c r="A21" s="6" t="s">
        <v>111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3">
      <c r="A22" s="6" t="s">
        <v>112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3">
      <c r="A23" s="32"/>
      <c r="B23" s="32"/>
      <c r="C23" s="20"/>
      <c r="D23" s="33"/>
      <c r="E23" s="20"/>
      <c r="F23" s="50"/>
      <c r="G23" s="33"/>
      <c r="H23" s="50"/>
      <c r="I23" s="33"/>
    </row>
    <row r="24" spans="1:17" ht="11.25" customHeight="1" x14ac:dyDescent="0.3">
      <c r="A24" s="32"/>
      <c r="B24" s="32"/>
      <c r="C24" s="20"/>
      <c r="D24" s="33"/>
      <c r="E24" s="20"/>
      <c r="F24" s="50"/>
      <c r="G24" s="20"/>
      <c r="H24" s="51"/>
      <c r="I24" s="20"/>
    </row>
    <row r="25" spans="1:17" ht="11.25" customHeight="1" x14ac:dyDescent="0.3">
      <c r="A25" s="32"/>
      <c r="B25" s="32"/>
      <c r="C25" s="20"/>
      <c r="D25" s="33"/>
      <c r="E25" s="20"/>
      <c r="F25" s="50"/>
      <c r="G25" s="20"/>
      <c r="H25" s="51"/>
      <c r="I25" s="33"/>
    </row>
    <row r="26" spans="1:17" ht="11.25" customHeight="1" x14ac:dyDescent="0.3">
      <c r="A26" s="32"/>
      <c r="B26" s="32"/>
      <c r="C26" s="20"/>
      <c r="D26" s="33"/>
      <c r="E26" s="52"/>
      <c r="F26" s="50"/>
      <c r="G26" s="20"/>
      <c r="H26" s="51"/>
      <c r="I26" s="33"/>
    </row>
    <row r="27" spans="1:17" ht="11.25" customHeight="1" x14ac:dyDescent="0.3">
      <c r="A27" s="32"/>
      <c r="B27" s="32"/>
      <c r="C27" s="20"/>
      <c r="D27" s="33"/>
      <c r="E27" s="20"/>
      <c r="F27" s="50"/>
      <c r="G27" s="33"/>
      <c r="H27" s="50"/>
      <c r="I27" s="33"/>
    </row>
    <row r="28" spans="1:17" ht="11.25" customHeight="1" x14ac:dyDescent="0.3">
      <c r="A28" s="32"/>
      <c r="B28" s="32"/>
      <c r="C28" s="20"/>
      <c r="D28" s="33"/>
      <c r="E28" s="20"/>
      <c r="F28" s="50"/>
      <c r="G28" s="20"/>
      <c r="H28" s="51"/>
      <c r="I28" s="20"/>
    </row>
    <row r="29" spans="1:17" ht="11.25" customHeight="1" x14ac:dyDescent="0.3">
      <c r="A29" s="32"/>
      <c r="B29" s="32"/>
      <c r="C29" s="20"/>
      <c r="D29" s="33"/>
      <c r="E29" s="20"/>
      <c r="F29" s="50"/>
      <c r="G29" s="20"/>
      <c r="H29" s="51"/>
      <c r="I29" s="20"/>
    </row>
    <row r="30" spans="1:17" ht="11.25" customHeight="1" x14ac:dyDescent="0.3">
      <c r="A30" s="32"/>
      <c r="B30" s="32"/>
      <c r="C30" s="20"/>
      <c r="D30" s="33"/>
      <c r="E30" s="20"/>
      <c r="F30" s="50"/>
      <c r="G30" s="20"/>
      <c r="H30" s="53"/>
      <c r="I30" s="20"/>
    </row>
    <row r="31" spans="1:17" ht="11.25" customHeight="1" x14ac:dyDescent="0.3">
      <c r="A31" s="32"/>
      <c r="B31" s="19"/>
      <c r="C31" s="20"/>
      <c r="D31" s="33"/>
      <c r="E31" s="33"/>
      <c r="F31" s="50"/>
      <c r="G31" s="20"/>
      <c r="H31" s="51"/>
      <c r="I31" s="33"/>
    </row>
    <row r="32" spans="1:17" ht="11.25" customHeight="1" x14ac:dyDescent="0.3">
      <c r="A32" s="19"/>
      <c r="B32" s="32"/>
      <c r="C32" s="20"/>
      <c r="D32" s="33"/>
      <c r="E32" s="33"/>
      <c r="F32" s="50"/>
      <c r="G32" s="33"/>
      <c r="H32" s="50"/>
      <c r="I32" s="33"/>
    </row>
    <row r="33" spans="1:9" ht="11.25" customHeight="1" x14ac:dyDescent="0.3">
      <c r="A33" s="32"/>
      <c r="B33" s="19"/>
      <c r="C33" s="20"/>
      <c r="D33" s="33"/>
      <c r="E33" s="33"/>
      <c r="F33" s="50"/>
      <c r="G33" s="33"/>
      <c r="H33" s="50"/>
      <c r="I33" s="33"/>
    </row>
    <row r="34" spans="1:9" ht="11.25" customHeight="1" x14ac:dyDescent="0.3">
      <c r="A34" s="19"/>
      <c r="B34" s="33"/>
      <c r="C34" s="33"/>
      <c r="D34" s="33"/>
      <c r="E34" s="33"/>
      <c r="F34" s="50"/>
      <c r="G34" s="33"/>
      <c r="H34" s="50"/>
      <c r="I34" s="33"/>
    </row>
    <row r="35" spans="1:9" ht="11.25" customHeight="1" x14ac:dyDescent="0.3">
      <c r="A35" s="33"/>
      <c r="B35" s="48"/>
      <c r="C35" s="36"/>
      <c r="D35" s="36"/>
      <c r="E35" s="36"/>
      <c r="F35" s="48"/>
      <c r="G35" s="36"/>
      <c r="H35" s="48"/>
      <c r="I35" s="36"/>
    </row>
    <row r="36" spans="1:9" ht="11.25" customHeight="1" x14ac:dyDescent="0.3">
      <c r="A36" s="48"/>
      <c r="B36" s="48"/>
      <c r="C36" s="36"/>
      <c r="D36" s="36"/>
      <c r="E36" s="36"/>
      <c r="F36" s="48"/>
      <c r="G36" s="36"/>
      <c r="H36" s="48"/>
      <c r="I36" s="36"/>
    </row>
    <row r="37" spans="1:9" ht="11.25" customHeight="1" x14ac:dyDescent="0.3">
      <c r="A37" s="48"/>
      <c r="B37" s="48"/>
      <c r="C37" s="36"/>
      <c r="D37" s="36"/>
      <c r="E37" s="36"/>
      <c r="F37" s="48"/>
      <c r="G37" s="36"/>
      <c r="H37" s="48"/>
      <c r="I37" s="36"/>
    </row>
    <row r="38" spans="1:9" ht="11.25" customHeight="1" x14ac:dyDescent="0.25">
      <c r="A38" s="48"/>
      <c r="B38" s="48"/>
      <c r="C38" s="36"/>
      <c r="D38" s="36"/>
      <c r="E38" s="36"/>
      <c r="F38" s="48"/>
      <c r="G38" s="36"/>
      <c r="H38" s="48"/>
      <c r="I38" s="36"/>
    </row>
    <row r="39" spans="1:9" ht="11.25" customHeight="1" x14ac:dyDescent="0.25">
      <c r="A39" s="48"/>
      <c r="B39" s="48"/>
      <c r="C39" s="36"/>
      <c r="D39" s="36"/>
      <c r="E39" s="36"/>
      <c r="F39" s="48"/>
      <c r="G39" s="36"/>
      <c r="H39" s="48"/>
      <c r="I39" s="36"/>
    </row>
    <row r="40" spans="1:9" ht="11.25" customHeight="1" x14ac:dyDescent="0.25">
      <c r="A40" s="48"/>
      <c r="C40" s="36"/>
      <c r="D40" s="36"/>
      <c r="E40" s="36"/>
      <c r="F40" s="48"/>
      <c r="G40" s="36"/>
      <c r="H40" s="48"/>
      <c r="I40" s="36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February 2017</dc:title>
  <dc:subject>USGS Mineral Industry Surveys</dc:subject>
  <dc:creator>USGS National Minerals Information Center</dc:creator>
  <cp:keywords>Tin, Statistics</cp:keywords>
  <cp:lastModifiedBy>Hakim, Samir</cp:lastModifiedBy>
  <cp:lastPrinted>2017-03-30T18:00:42Z</cp:lastPrinted>
  <dcterms:created xsi:type="dcterms:W3CDTF">2015-10-14T12:43:15Z</dcterms:created>
  <dcterms:modified xsi:type="dcterms:W3CDTF">2017-05-03T14:19:43Z</dcterms:modified>
</cp:coreProperties>
</file>