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9040" windowHeight="1620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 l="1"/>
</calcChain>
</file>

<file path=xl/sharedStrings.xml><?xml version="1.0" encoding="utf-8"?>
<sst xmlns="http://schemas.openxmlformats.org/spreadsheetml/2006/main" count="199" uniqueCount="130">
  <si>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</si>
  <si>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</si>
  <si>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</si>
  <si>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</si>
  <si>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</si>
  <si>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</si>
  <si>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</si>
  <si>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</si>
  <si>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</si>
  <si>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</si>
  <si>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</si>
  <si>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</si>
  <si>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</si>
  <si>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</si>
  <si>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</si>
  <si>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</si>
  <si>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</si>
  <si>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</si>
  <si>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</si>
  <si>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</si>
  <si>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</si>
  <si>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</si>
  <si>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</si>
  <si>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</si>
  <si>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</si>
  <si>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</si>
  <si>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</si>
  <si>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</si>
  <si>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</si>
  <si>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2015: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</si>
  <si>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</si>
  <si>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</si>
  <si>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</si>
  <si>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</si>
  <si>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</si>
  <si>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</si>
  <si>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</si>
  <si>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</si>
  <si>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</si>
  <si>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</si>
  <si>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</si>
  <si>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</si>
  <si>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</si>
  <si>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</si>
  <si>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</si>
  <si>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</si>
  <si>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</si>
  <si>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</si>
  <si>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</si>
  <si>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</si>
  <si>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</si>
  <si>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</si>
  <si>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</si>
  <si>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</si>
  <si>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</si>
  <si>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</si>
  <si>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</si>
  <si>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Country or product</t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</si>
  <si>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</si>
  <si>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</si>
  <si>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</si>
  <si>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</si>
  <si>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</si>
  <si>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</si>
  <si>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</si>
  <si>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</si>
  <si>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</si>
  <si>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</si>
  <si>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</si>
  <si>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</si>
  <si>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</si>
  <si>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</si>
  <si>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</si>
  <si>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</si>
  <si>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</si>
  <si>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</si>
  <si>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</si>
  <si>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</si>
  <si>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</si>
  <si>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</si>
  <si>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</si>
  <si>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</si>
  <si>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</si>
  <si>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</si>
  <si>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</t>
  </si>
  <si>
    <r>
      <t>2015</t>
    </r>
    <r>
      <rPr>
        <vertAlign val="superscript"/>
        <sz val="8"/>
        <rFont val="Times New Roman"/>
        <family val="1"/>
      </rPr>
      <t>p</t>
    </r>
  </si>
  <si>
    <t>January–</t>
  </si>
  <si>
    <t>2016:</t>
  </si>
  <si>
    <t>r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</si>
  <si>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</si>
  <si>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</si>
  <si>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terne metal.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</si>
  <si>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</si>
  <si>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</si>
  <si>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</si>
  <si>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</si>
  <si>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</si>
  <si>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</si>
  <si>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</si>
  <si>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</si>
  <si>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</si>
  <si>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W Withheld to avoid disclosing company proprietary data; included with "Other." -- Zero.</t>
    </r>
  </si>
  <si>
    <r>
      <t>3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</si>
  <si>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small part of the total.</t>
  </si>
  <si>
    <r>
      <t>November</t>
    </r>
    <r>
      <rPr>
        <vertAlign val="superscript"/>
        <sz val="8"/>
        <rFont val="Times New Roman"/>
        <family val="1"/>
      </rPr>
      <t>2</t>
    </r>
  </si>
  <si>
    <t>(Metric tons, gross weight)</t>
  </si>
  <si>
    <t>Refined tin:</t>
  </si>
  <si>
    <t>Canada</t>
  </si>
  <si>
    <t>Hong Kong</t>
  </si>
  <si>
    <t>Netherlands</t>
  </si>
  <si>
    <t xml:space="preserve">   Other:</t>
  </si>
  <si>
    <t>Flakes and powders</t>
  </si>
  <si>
    <t>Foil</t>
  </si>
  <si>
    <t>Tubes, pipes, and tube and pipe fittings</t>
  </si>
  <si>
    <t>(3)</t>
  </si>
  <si>
    <t>Exports:</t>
  </si>
  <si>
    <t>Refined tin</t>
  </si>
  <si>
    <t>Alloys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</si>
  <si>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</si>
  <si>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other articles of tin not elsewhere specified or included (HTS code 8007.00.5000).</t>
    </r>
  </si>
  <si>
    <t>Bars, rods, profiles, and wire</t>
  </si>
  <si>
    <t>Plates, sheets, strip</t>
  </si>
  <si>
    <t>Waste and scrap</t>
  </si>
  <si>
    <r>
      <t>Miscellaneous</t>
    </r>
    <r>
      <rPr>
        <vertAlign val="superscript"/>
        <sz val="8"/>
        <rFont val="Times New Roman"/>
        <family val="1"/>
      </rPr>
      <t>4</t>
    </r>
  </si>
  <si>
    <t>Exports, refined tin</t>
  </si>
  <si>
    <t>January–November</t>
  </si>
  <si>
    <r>
      <t>-- Zero.</t>
    </r>
    <r>
      <rPr>
        <vertAlign val="superscript"/>
        <sz val="8"/>
        <rFont val="Times New Roman"/>
        <family val="1"/>
      </rPr>
      <t/>
    </r>
  </si>
  <si>
    <t>Tin in November 2016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</si>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</sst>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7" fillId="0" borderId="0"/>
  </cellStyleXfs>
  <cellXfs count="137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1" fillId="0" borderId="0" xfId="1" quotePrefix="1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indent="1"/>
    </xf>
    <xf numFmtId="49" fontId="6" fillId="0" borderId="0" xfId="0" quotePrefix="1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center" indent="1"/>
    </xf>
    <xf numFmtId="4" fontId="1" fillId="0" borderId="0" xfId="0" quotePrefix="1" applyNumberFormat="1" applyFont="1" applyFill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8" fillId="0" borderId="0" xfId="2" applyFont="1"/>
    <xf numFmtId="0" fontId="1" fillId="0" borderId="0" xfId="2" applyFont="1"/>
  </cellXfs>
  <cellStyles count="3">
    <cellStyle name="Comma_myb-2006-cemen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91113</xdr:rowOff>
        </xdr:from>
        <xdr:to>
          <xdr:col>1</xdr:col>
          <xdr:colOff>304800</xdr:colOff>
          <xdr:row>12</xdr:row>
          <xdr:rowOff>64609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136"/>
  </cols>
  <sheetData>
    <row r="6" spans="1:1" ht="11.25" customHeight="1" x14ac:dyDescent="0.2">
      <c r="A6" s="135" t="s">
        <v>127</v>
      </c>
    </row>
    <row r="7" spans="1:1" ht="11.25" customHeight="1" x14ac:dyDescent="0.2">
      <c r="A7" s="136" t="s">
        <v>128</v>
      </c>
    </row>
    <row r="14" spans="1:1" ht="11.25" customHeight="1" x14ac:dyDescent="0.2">
      <c r="A14" s="136" t="s">
        <v>129</v>
      </c>
    </row>
    <row r="20" spans="1:1" ht="11.25" customHeight="1" x14ac:dyDescent="0.2">
      <c r="A20" s="13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95250</xdr:rowOff>
              </from>
              <to>
                <xdr:col>1</xdr:col>
                <xdr:colOff>304800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15" zoomScaleNormal="115" workbookViewId="0"/>
  </sheetViews>
  <sheetFormatPr defaultColWidth="8.85546875" defaultRowHeight="11.25" customHeight="1" x14ac:dyDescent="0.25"/>
  <cols>
    <col min="1" max="1" width="26.7109375" style="3" customWidth="1"/>
    <col min="2" max="2" width="1.7109375" style="3" customWidth="1"/>
    <col min="3" max="3" width="5.7109375" style="3" bestFit="1" customWidth="1"/>
    <col min="4" max="4" width="1.7109375" style="3" customWidth="1"/>
    <col min="5" max="5" width="5.5703125" style="3" bestFit="1" customWidth="1"/>
    <col min="6" max="6" width="1.7109375" style="3" customWidth="1"/>
    <col min="7" max="7" width="6.85546875" style="3" bestFit="1" customWidth="1"/>
    <col min="8" max="8" width="1.7109375" style="3" customWidth="1"/>
    <col min="9" max="9" width="7.42578125" style="30" bestFit="1" customWidth="1"/>
    <col min="10" max="16384" width="8.85546875" style="3"/>
  </cols>
  <sheetData>
    <row r="1" spans="1:9" ht="11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1.25" customHeight="1" x14ac:dyDescent="0.3">
      <c r="A3" s="4"/>
      <c r="B3" s="5"/>
      <c r="C3" s="5"/>
      <c r="D3" s="5"/>
      <c r="E3" s="5"/>
      <c r="F3" s="5"/>
      <c r="G3" s="5"/>
      <c r="H3" s="5"/>
      <c r="I3" s="6"/>
    </row>
    <row r="4" spans="1:9" ht="11.25" customHeight="1" x14ac:dyDescent="0.3">
      <c r="A4" s="7" t="s">
        <v>2</v>
      </c>
      <c r="B4" s="2"/>
      <c r="C4" s="2"/>
      <c r="D4" s="2"/>
      <c r="E4" s="2"/>
      <c r="F4" s="2"/>
      <c r="G4" s="2"/>
      <c r="H4" s="2"/>
      <c r="I4" s="2"/>
    </row>
    <row r="5" spans="1:9" ht="11.25" customHeight="1" x14ac:dyDescent="0.3">
      <c r="A5" s="9"/>
      <c r="B5" s="9"/>
      <c r="C5" s="9"/>
      <c r="D5" s="9"/>
      <c r="E5" s="9"/>
      <c r="F5" s="9"/>
      <c r="G5" s="9"/>
      <c r="H5" s="9"/>
      <c r="I5" s="10"/>
    </row>
    <row r="6" spans="1:9" ht="11.25" customHeight="1" x14ac:dyDescent="0.3">
      <c r="A6" s="11"/>
      <c r="B6" s="11"/>
      <c r="C6" s="11"/>
      <c r="D6" s="11"/>
      <c r="E6" s="128" t="s">
        <v>84</v>
      </c>
      <c r="F6" s="129"/>
      <c r="G6" s="129"/>
      <c r="H6" s="129"/>
      <c r="I6" s="129"/>
    </row>
    <row r="7" spans="1:9" ht="11.25" customHeight="1" x14ac:dyDescent="0.25">
      <c r="A7" s="9"/>
      <c r="B7" s="9"/>
      <c r="C7" s="15"/>
      <c r="D7" s="15"/>
      <c r="E7" s="15"/>
      <c r="F7" s="104"/>
      <c r="G7" s="104"/>
      <c r="H7" s="9"/>
      <c r="I7" s="12" t="s">
        <v>86</v>
      </c>
    </row>
    <row r="8" spans="1:9" ht="11.25" customHeight="1" x14ac:dyDescent="0.3">
      <c r="A8" s="9"/>
      <c r="B8" s="9"/>
      <c r="C8" s="13" t="s">
        <v>85</v>
      </c>
      <c r="D8" s="13"/>
      <c r="E8" s="14" t="s">
        <v>25</v>
      </c>
      <c r="F8" s="4"/>
      <c r="G8" s="14" t="s">
        <v>26</v>
      </c>
      <c r="H8" s="4"/>
      <c r="I8" s="117" t="s">
        <v>104</v>
      </c>
    </row>
    <row r="9" spans="1:9" ht="11.25" customHeight="1" x14ac:dyDescent="0.3">
      <c r="A9" s="16" t="s">
        <v>97</v>
      </c>
      <c r="B9" s="17"/>
      <c r="C9" s="55">
        <v>10100</v>
      </c>
      <c r="D9" s="18"/>
      <c r="E9" s="55">
        <v>838</v>
      </c>
      <c r="F9" s="18"/>
      <c r="G9" s="55">
        <v>838</v>
      </c>
      <c r="H9" s="18"/>
      <c r="I9" s="55">
        <v>9220</v>
      </c>
    </row>
    <row r="10" spans="1:9" ht="11.25" customHeight="1" x14ac:dyDescent="0.3">
      <c r="A10" s="16" t="s">
        <v>5</v>
      </c>
      <c r="B10" s="19"/>
      <c r="C10" s="20"/>
      <c r="D10" s="20"/>
      <c r="E10" s="20"/>
      <c r="F10" s="20"/>
      <c r="G10" s="20"/>
      <c r="H10" s="20"/>
      <c r="I10" s="114"/>
    </row>
    <row r="11" spans="1:9" ht="11.25" customHeight="1" x14ac:dyDescent="0.3">
      <c r="A11" s="21" t="s">
        <v>6</v>
      </c>
      <c r="B11" s="22"/>
      <c r="C11" s="24">
        <v>23700</v>
      </c>
      <c r="D11" s="102"/>
      <c r="E11" s="24">
        <v>1950</v>
      </c>
      <c r="F11" s="25"/>
      <c r="G11" s="24">
        <v>1960</v>
      </c>
      <c r="H11" s="25"/>
      <c r="I11" s="23">
        <v>21600</v>
      </c>
    </row>
    <row r="12" spans="1:9" ht="11.25" customHeight="1" x14ac:dyDescent="0.3">
      <c r="A12" s="21" t="s">
        <v>7</v>
      </c>
      <c r="B12" s="17"/>
      <c r="C12" s="23">
        <v>2940</v>
      </c>
      <c r="D12" s="25"/>
      <c r="E12" s="23">
        <v>247</v>
      </c>
      <c r="F12" s="25"/>
      <c r="G12" s="23">
        <v>249</v>
      </c>
      <c r="H12" s="23"/>
      <c r="I12" s="55">
        <v>2650</v>
      </c>
    </row>
    <row r="13" spans="1:9" ht="11.25" customHeight="1" x14ac:dyDescent="0.3">
      <c r="A13" s="16" t="s">
        <v>8</v>
      </c>
      <c r="B13" s="19"/>
      <c r="C13" s="26">
        <v>33600</v>
      </c>
      <c r="D13" s="50"/>
      <c r="E13" s="23">
        <v>2090</v>
      </c>
      <c r="F13" s="50"/>
      <c r="G13" s="23">
        <v>3500</v>
      </c>
      <c r="H13" s="50"/>
      <c r="I13" s="55">
        <v>29900</v>
      </c>
    </row>
    <row r="14" spans="1:9" ht="11.25" customHeight="1" x14ac:dyDescent="0.3">
      <c r="A14" s="16" t="s">
        <v>124</v>
      </c>
      <c r="B14" s="17"/>
      <c r="C14" s="24">
        <v>807</v>
      </c>
      <c r="D14" s="24"/>
      <c r="E14" s="24">
        <v>74</v>
      </c>
      <c r="F14" s="24"/>
      <c r="G14" s="24">
        <v>121</v>
      </c>
      <c r="H14" s="102"/>
      <c r="I14" s="55">
        <v>1040</v>
      </c>
    </row>
    <row r="15" spans="1:9" ht="11.25" customHeight="1" x14ac:dyDescent="0.3">
      <c r="A15" s="16" t="s">
        <v>9</v>
      </c>
      <c r="B15" s="22"/>
      <c r="C15" s="23">
        <v>7090</v>
      </c>
      <c r="D15" s="23"/>
      <c r="E15" s="23">
        <v>6320</v>
      </c>
      <c r="F15" s="25" t="s">
        <v>88</v>
      </c>
      <c r="G15" s="23">
        <v>6270</v>
      </c>
      <c r="H15" s="25"/>
      <c r="I15" s="23">
        <v>6270</v>
      </c>
    </row>
    <row r="16" spans="1:9" ht="11.25" customHeight="1" x14ac:dyDescent="0.3">
      <c r="A16" s="16" t="s">
        <v>98</v>
      </c>
      <c r="B16" s="56"/>
      <c r="C16" s="58"/>
      <c r="D16" s="58"/>
      <c r="E16" s="58"/>
      <c r="F16" s="57"/>
      <c r="G16" s="58"/>
      <c r="H16" s="57"/>
      <c r="I16" s="58"/>
    </row>
    <row r="17" spans="1:11" ht="11.25" customHeight="1" x14ac:dyDescent="0.2">
      <c r="A17" s="21" t="s">
        <v>10</v>
      </c>
      <c r="B17" s="19"/>
      <c r="C17" s="61">
        <v>756.43133333333344</v>
      </c>
      <c r="D17" s="61"/>
      <c r="E17" s="59">
        <v>941</v>
      </c>
      <c r="F17" s="62"/>
      <c r="G17" s="59">
        <v>989.71400000000006</v>
      </c>
      <c r="H17" s="62"/>
      <c r="I17" s="61">
        <v>824.9552727272727</v>
      </c>
      <c r="K17" s="64"/>
    </row>
    <row r="18" spans="1:11" ht="11.25" customHeight="1" x14ac:dyDescent="0.3">
      <c r="A18" s="21" t="s">
        <v>11</v>
      </c>
      <c r="B18" s="17"/>
      <c r="C18" s="63">
        <v>729.17695833333335</v>
      </c>
      <c r="D18" s="122"/>
      <c r="E18" s="63">
        <v>914.96699999999998</v>
      </c>
      <c r="F18" s="65"/>
      <c r="G18" s="63">
        <v>962.89</v>
      </c>
      <c r="H18" s="65"/>
      <c r="I18" s="63">
        <v>801.8086363636362</v>
      </c>
    </row>
    <row r="19" spans="1:11" ht="11.25" customHeight="1" x14ac:dyDescent="0.3">
      <c r="A19" s="27" t="s">
        <v>100</v>
      </c>
      <c r="B19" s="28"/>
      <c r="C19" s="28"/>
      <c r="D19" s="28"/>
      <c r="E19" s="28"/>
      <c r="F19" s="28"/>
      <c r="G19" s="28"/>
      <c r="H19" s="28"/>
      <c r="I19" s="28"/>
    </row>
    <row r="20" spans="1:11" ht="11.25" customHeight="1" x14ac:dyDescent="0.3">
      <c r="A20" s="6" t="s">
        <v>12</v>
      </c>
      <c r="B20" s="29"/>
      <c r="C20" s="29"/>
      <c r="D20" s="29"/>
      <c r="E20" s="29"/>
      <c r="F20" s="29"/>
      <c r="G20" s="29"/>
      <c r="H20" s="29"/>
      <c r="I20" s="29"/>
    </row>
    <row r="21" spans="1:11" ht="11.25" customHeight="1" x14ac:dyDescent="0.3">
      <c r="A21" s="6" t="s">
        <v>96</v>
      </c>
      <c r="B21" s="29"/>
      <c r="C21" s="29"/>
      <c r="D21" s="29"/>
      <c r="E21" s="29"/>
      <c r="F21" s="29"/>
      <c r="G21" s="29"/>
      <c r="H21" s="29"/>
      <c r="I21" s="29"/>
    </row>
    <row r="22" spans="1:11" ht="11.25" customHeight="1" x14ac:dyDescent="0.3">
      <c r="A22" s="6" t="s">
        <v>102</v>
      </c>
      <c r="B22" s="29"/>
      <c r="C22" s="29"/>
      <c r="D22" s="29"/>
      <c r="E22" s="29"/>
      <c r="F22" s="29"/>
      <c r="G22" s="29"/>
      <c r="H22" s="29"/>
      <c r="I22" s="29"/>
    </row>
    <row r="23" spans="1:11" ht="11.25" customHeight="1" x14ac:dyDescent="0.3">
      <c r="A23" s="5" t="s">
        <v>103</v>
      </c>
      <c r="B23" s="29"/>
      <c r="C23" s="29"/>
      <c r="D23" s="29"/>
      <c r="E23" s="29"/>
      <c r="F23" s="29"/>
      <c r="G23" s="29"/>
      <c r="H23" s="29"/>
      <c r="I23" s="29"/>
    </row>
    <row r="24" spans="1:11" ht="11.25" customHeight="1" x14ac:dyDescent="0.3">
      <c r="A24" s="6" t="s">
        <v>99</v>
      </c>
      <c r="B24" s="29"/>
      <c r="C24" s="29"/>
      <c r="D24" s="29"/>
      <c r="E24" s="29"/>
      <c r="F24" s="29"/>
      <c r="G24" s="29"/>
      <c r="H24" s="29"/>
      <c r="I24" s="29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5" zoomScaleNormal="115" workbookViewId="0">
      <selection activeCell="A27" sqref="A27"/>
    </sheetView>
  </sheetViews>
  <sheetFormatPr defaultColWidth="8.85546875" defaultRowHeight="11.25" customHeight="1" x14ac:dyDescent="0.25"/>
  <cols>
    <col min="1" max="1" width="15.85546875" style="31" customWidth="1"/>
    <col min="2" max="2" width="1.7109375" style="31" customWidth="1"/>
    <col min="3" max="3" width="11" style="31" bestFit="1" customWidth="1"/>
    <col min="4" max="4" width="1.7109375" style="31" customWidth="1"/>
    <col min="5" max="5" width="7.42578125" style="31" bestFit="1" customWidth="1"/>
    <col min="6" max="16384" width="8.85546875" style="31"/>
  </cols>
  <sheetData>
    <row r="1" spans="1:5" ht="11.25" customHeight="1" x14ac:dyDescent="0.3">
      <c r="A1" s="66" t="s">
        <v>13</v>
      </c>
      <c r="B1" s="66"/>
      <c r="C1" s="66"/>
      <c r="D1" s="66"/>
      <c r="E1" s="66"/>
    </row>
    <row r="2" spans="1:5" ht="11.25" customHeight="1" x14ac:dyDescent="0.3">
      <c r="A2" s="66" t="s">
        <v>14</v>
      </c>
      <c r="B2" s="66"/>
      <c r="C2" s="66"/>
      <c r="D2" s="66"/>
      <c r="E2" s="66"/>
    </row>
    <row r="4" spans="1:5" ht="11.25" customHeight="1" x14ac:dyDescent="0.3">
      <c r="A4" s="66" t="s">
        <v>15</v>
      </c>
      <c r="B4" s="66"/>
      <c r="C4" s="66"/>
      <c r="D4" s="66"/>
      <c r="E4" s="66"/>
    </row>
    <row r="5" spans="1:5" ht="11.25" customHeight="1" x14ac:dyDescent="0.3">
      <c r="A5" s="32"/>
      <c r="B5" s="32"/>
      <c r="C5" s="32"/>
      <c r="D5" s="32"/>
      <c r="E5" s="32"/>
    </row>
    <row r="6" spans="1:5" ht="11.25" customHeight="1" x14ac:dyDescent="0.2">
      <c r="A6" s="67"/>
      <c r="B6" s="67"/>
      <c r="C6" s="68"/>
      <c r="D6" s="67"/>
      <c r="E6" s="67" t="s">
        <v>16</v>
      </c>
    </row>
    <row r="7" spans="1:5" ht="11.25" customHeight="1" x14ac:dyDescent="0.3">
      <c r="A7" s="12"/>
      <c r="B7" s="12"/>
      <c r="C7" s="12" t="s">
        <v>17</v>
      </c>
      <c r="D7" s="12"/>
      <c r="E7" s="12" t="s">
        <v>18</v>
      </c>
    </row>
    <row r="8" spans="1:5" ht="11.25" customHeight="1" x14ac:dyDescent="0.2">
      <c r="A8" s="69"/>
      <c r="B8" s="12"/>
      <c r="C8" s="12" t="s">
        <v>19</v>
      </c>
      <c r="D8" s="12"/>
      <c r="E8" s="12" t="s">
        <v>20</v>
      </c>
    </row>
    <row r="9" spans="1:5" ht="11.25" customHeight="1" x14ac:dyDescent="0.2">
      <c r="A9" s="70" t="s">
        <v>21</v>
      </c>
      <c r="B9" s="71"/>
      <c r="C9" s="71" t="s">
        <v>22</v>
      </c>
      <c r="D9" s="70"/>
      <c r="E9" s="71" t="s">
        <v>23</v>
      </c>
    </row>
    <row r="10" spans="1:5" ht="11.25" customHeight="1" x14ac:dyDescent="0.2">
      <c r="A10" s="8" t="s">
        <v>29</v>
      </c>
      <c r="B10" s="12"/>
      <c r="C10" s="60"/>
      <c r="D10" s="12"/>
      <c r="E10" s="72"/>
    </row>
    <row r="11" spans="1:5" ht="11.25" customHeight="1" x14ac:dyDescent="0.2">
      <c r="A11" s="73" t="s">
        <v>26</v>
      </c>
      <c r="B11" s="12"/>
      <c r="C11" s="74">
        <v>694.75</v>
      </c>
      <c r="D11" s="12"/>
      <c r="E11" s="72">
        <v>668.35299999999995</v>
      </c>
    </row>
    <row r="12" spans="1:5" ht="11.25" customHeight="1" x14ac:dyDescent="0.2">
      <c r="A12" s="73" t="s">
        <v>27</v>
      </c>
      <c r="B12" s="12"/>
      <c r="C12" s="74">
        <v>691.66700000000003</v>
      </c>
      <c r="D12" s="12"/>
      <c r="E12" s="72">
        <v>666.51149999999996</v>
      </c>
    </row>
    <row r="13" spans="1:5" ht="11.25" customHeight="1" x14ac:dyDescent="0.2">
      <c r="A13" s="73" t="s">
        <v>28</v>
      </c>
      <c r="B13" s="12"/>
      <c r="C13" s="115">
        <v>756.43133333333344</v>
      </c>
      <c r="D13" s="105"/>
      <c r="E13" s="106">
        <v>729.17695833333335</v>
      </c>
    </row>
    <row r="14" spans="1:5" ht="11.25" customHeight="1" x14ac:dyDescent="0.2">
      <c r="A14" s="8" t="s">
        <v>87</v>
      </c>
      <c r="B14" s="12"/>
      <c r="C14" s="60"/>
      <c r="D14" s="12"/>
      <c r="E14" s="72"/>
    </row>
    <row r="15" spans="1:5" ht="11.25" customHeight="1" x14ac:dyDescent="0.2">
      <c r="A15" s="73" t="s">
        <v>30</v>
      </c>
      <c r="B15" s="12"/>
      <c r="C15" s="60">
        <v>649.625</v>
      </c>
      <c r="D15" s="12"/>
      <c r="E15" s="72">
        <v>623.54600000000005</v>
      </c>
    </row>
    <row r="16" spans="1:5" ht="11.25" customHeight="1" x14ac:dyDescent="0.2">
      <c r="A16" s="73" t="s">
        <v>31</v>
      </c>
      <c r="B16" s="12"/>
      <c r="C16" s="60">
        <v>735.88900000000001</v>
      </c>
      <c r="D16" s="12"/>
      <c r="E16" s="72">
        <v>709.75400000000002</v>
      </c>
    </row>
    <row r="17" spans="1:5" ht="11.25" customHeight="1" x14ac:dyDescent="0.2">
      <c r="A17" s="73" t="s">
        <v>32</v>
      </c>
      <c r="B17" s="12"/>
      <c r="C17" s="60">
        <v>799.25</v>
      </c>
      <c r="D17" s="118"/>
      <c r="E17" s="72">
        <v>773.78</v>
      </c>
    </row>
    <row r="18" spans="1:5" ht="11.25" customHeight="1" x14ac:dyDescent="0.2">
      <c r="A18" s="73" t="s">
        <v>33</v>
      </c>
      <c r="B18" s="12"/>
      <c r="C18" s="60">
        <v>799.25</v>
      </c>
      <c r="D18" s="34"/>
      <c r="E18" s="72">
        <v>773.81</v>
      </c>
    </row>
    <row r="19" spans="1:5" ht="11.25" customHeight="1" x14ac:dyDescent="0.2">
      <c r="A19" s="73" t="s">
        <v>34</v>
      </c>
      <c r="B19" s="12"/>
      <c r="C19" s="60">
        <v>777.88900000000001</v>
      </c>
      <c r="D19" s="34"/>
      <c r="E19" s="72">
        <v>759.2</v>
      </c>
    </row>
    <row r="20" spans="1:5" ht="11.25" customHeight="1" x14ac:dyDescent="0.2">
      <c r="A20" s="73" t="s">
        <v>35</v>
      </c>
      <c r="B20" s="12"/>
      <c r="C20" s="60">
        <v>789</v>
      </c>
      <c r="D20" s="34"/>
      <c r="E20" s="72">
        <v>770.23599999999999</v>
      </c>
    </row>
    <row r="21" spans="1:5" ht="11.25" customHeight="1" x14ac:dyDescent="0.2">
      <c r="A21" s="73" t="s">
        <v>3</v>
      </c>
      <c r="B21" s="12"/>
      <c r="C21" s="60">
        <v>828</v>
      </c>
      <c r="D21" s="34"/>
      <c r="E21" s="72">
        <v>808.63699999999994</v>
      </c>
    </row>
    <row r="22" spans="1:5" ht="11.25" customHeight="1" x14ac:dyDescent="0.2">
      <c r="A22" s="73" t="s">
        <v>4</v>
      </c>
      <c r="B22" s="12"/>
      <c r="C22" s="60">
        <v>852.78</v>
      </c>
      <c r="D22" s="34"/>
      <c r="E22" s="72">
        <v>834.85299999999995</v>
      </c>
    </row>
    <row r="23" spans="1:5" ht="11.25" customHeight="1" x14ac:dyDescent="0.2">
      <c r="A23" s="73" t="s">
        <v>24</v>
      </c>
      <c r="B23" s="12"/>
      <c r="C23" s="60">
        <v>912.11099999999999</v>
      </c>
      <c r="D23" s="34"/>
      <c r="E23" s="72">
        <v>888.22199999999998</v>
      </c>
    </row>
    <row r="24" spans="1:5" ht="11.25" customHeight="1" x14ac:dyDescent="0.2">
      <c r="A24" s="73" t="s">
        <v>25</v>
      </c>
      <c r="B24" s="12"/>
      <c r="C24" s="60">
        <v>941</v>
      </c>
      <c r="D24" s="34"/>
      <c r="E24" s="72">
        <v>914.96699999999998</v>
      </c>
    </row>
    <row r="25" spans="1:5" ht="11.25" customHeight="1" x14ac:dyDescent="0.2">
      <c r="A25" s="73" t="s">
        <v>26</v>
      </c>
      <c r="B25" s="12"/>
      <c r="C25" s="59">
        <v>989.71400000000006</v>
      </c>
      <c r="D25" s="71"/>
      <c r="E25" s="63">
        <v>962.89</v>
      </c>
    </row>
    <row r="26" spans="1:5" ht="11.25" customHeight="1" x14ac:dyDescent="0.2">
      <c r="A26" s="76" t="s">
        <v>125</v>
      </c>
      <c r="B26" s="71"/>
      <c r="C26" s="59">
        <f>AVERAGE(C15:C25)</f>
        <v>824.9552727272727</v>
      </c>
      <c r="D26" s="71"/>
      <c r="E26" s="63">
        <f>AVERAGE(E15:E25)</f>
        <v>801.8086363636362</v>
      </c>
    </row>
    <row r="27" spans="1:5" ht="11.25" customHeight="1" x14ac:dyDescent="0.3">
      <c r="A27" s="19"/>
      <c r="B27" s="19"/>
      <c r="C27" s="19"/>
      <c r="D27" s="19"/>
      <c r="E27" s="19"/>
    </row>
    <row r="28" spans="1:5" ht="11.25" customHeight="1" x14ac:dyDescent="0.3">
      <c r="A28" s="3" t="s">
        <v>83</v>
      </c>
      <c r="B28" s="119"/>
      <c r="C28" s="119"/>
      <c r="D28" s="119"/>
      <c r="E28" s="119"/>
    </row>
  </sheetData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15" zoomScaleNormal="115" workbookViewId="0"/>
  </sheetViews>
  <sheetFormatPr defaultColWidth="8.85546875" defaultRowHeight="11.25" customHeight="1" x14ac:dyDescent="0.2"/>
  <cols>
    <col min="1" max="1" width="16.7109375" style="77" customWidth="1"/>
    <col min="2" max="2" width="1.7109375" style="77" customWidth="1"/>
    <col min="3" max="3" width="14.7109375" style="77" bestFit="1" customWidth="1"/>
    <col min="4" max="4" width="1.7109375" style="77" customWidth="1"/>
    <col min="5" max="5" width="6.5703125" style="77" bestFit="1" customWidth="1"/>
    <col min="6" max="6" width="1.7109375" style="77" customWidth="1"/>
    <col min="7" max="7" width="6.140625" style="77" bestFit="1" customWidth="1"/>
    <col min="8" max="8" width="1.7109375" style="77" customWidth="1"/>
    <col min="9" max="9" width="8.5703125" style="77" bestFit="1" customWidth="1"/>
    <col min="10" max="10" width="1.7109375" style="77" customWidth="1"/>
    <col min="11" max="11" width="10.140625" style="77" customWidth="1"/>
    <col min="12" max="16384" width="8.85546875" style="77"/>
  </cols>
  <sheetData>
    <row r="1" spans="1:13" ht="11.25" customHeight="1" x14ac:dyDescent="0.2">
      <c r="A1" s="66" t="s">
        <v>36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3" ht="11.25" customHeight="1" x14ac:dyDescent="0.2">
      <c r="A2" s="66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3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ht="11.25" customHeight="1" x14ac:dyDescent="0.2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3" ht="11.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3" ht="11.25" customHeight="1" x14ac:dyDescent="0.2">
      <c r="A6" s="78"/>
      <c r="B6" s="78"/>
      <c r="C6" s="78"/>
      <c r="D6" s="78"/>
      <c r="E6" s="130" t="s">
        <v>38</v>
      </c>
      <c r="F6" s="131"/>
      <c r="G6" s="131"/>
      <c r="H6" s="131"/>
      <c r="I6" s="131"/>
      <c r="J6" s="131"/>
      <c r="K6" s="131"/>
    </row>
    <row r="7" spans="1:13" ht="11.25" customHeight="1" x14ac:dyDescent="0.2">
      <c r="A7" s="31"/>
      <c r="B7" s="31"/>
      <c r="C7" s="79"/>
      <c r="D7" s="32"/>
      <c r="E7" s="130" t="s">
        <v>39</v>
      </c>
      <c r="F7" s="131"/>
      <c r="G7" s="131"/>
      <c r="H7" s="131"/>
      <c r="I7" s="131"/>
      <c r="J7" s="67"/>
      <c r="K7" s="67"/>
    </row>
    <row r="8" spans="1:13" ht="11.25" customHeight="1" x14ac:dyDescent="0.2">
      <c r="A8" s="31"/>
      <c r="B8" s="31"/>
      <c r="C8" s="79" t="s">
        <v>40</v>
      </c>
      <c r="D8" s="32"/>
      <c r="E8" s="31"/>
      <c r="F8" s="31"/>
      <c r="G8" s="31"/>
      <c r="H8" s="31"/>
      <c r="I8" s="79" t="s">
        <v>41</v>
      </c>
      <c r="J8" s="31"/>
      <c r="K8" s="31"/>
    </row>
    <row r="9" spans="1:13" ht="11.25" customHeight="1" x14ac:dyDescent="0.2">
      <c r="A9" s="31"/>
      <c r="B9" s="31"/>
      <c r="C9" s="79" t="s">
        <v>42</v>
      </c>
      <c r="D9" s="31"/>
      <c r="E9" s="31"/>
      <c r="F9" s="31"/>
      <c r="G9" s="31"/>
      <c r="H9" s="31"/>
      <c r="I9" s="79" t="s">
        <v>43</v>
      </c>
      <c r="J9" s="31"/>
      <c r="K9" s="31"/>
    </row>
    <row r="10" spans="1:13" ht="11.25" customHeight="1" x14ac:dyDescent="0.2">
      <c r="A10" s="32"/>
      <c r="B10" s="32"/>
      <c r="C10" s="79" t="s">
        <v>44</v>
      </c>
      <c r="D10" s="32"/>
      <c r="E10" s="12" t="s">
        <v>45</v>
      </c>
      <c r="F10" s="32"/>
      <c r="G10" s="12" t="s">
        <v>46</v>
      </c>
      <c r="H10" s="32"/>
      <c r="I10" s="12" t="s">
        <v>47</v>
      </c>
      <c r="J10" s="32"/>
      <c r="K10" s="12" t="s">
        <v>48</v>
      </c>
    </row>
    <row r="11" spans="1:13" ht="11.25" customHeight="1" x14ac:dyDescent="0.2">
      <c r="A11" s="71" t="s">
        <v>21</v>
      </c>
      <c r="B11" s="75"/>
      <c r="C11" s="71" t="s">
        <v>49</v>
      </c>
      <c r="D11" s="75"/>
      <c r="E11" s="71" t="s">
        <v>50</v>
      </c>
      <c r="F11" s="75"/>
      <c r="G11" s="71" t="s">
        <v>51</v>
      </c>
      <c r="H11" s="75"/>
      <c r="I11" s="71" t="s">
        <v>52</v>
      </c>
      <c r="J11" s="75"/>
      <c r="K11" s="71" t="s">
        <v>49</v>
      </c>
    </row>
    <row r="12" spans="1:13" ht="11.25" customHeight="1" x14ac:dyDescent="0.2">
      <c r="A12" s="8" t="s">
        <v>29</v>
      </c>
      <c r="B12" s="32"/>
      <c r="C12" s="33"/>
      <c r="D12" s="32"/>
      <c r="E12" s="33"/>
      <c r="F12" s="80"/>
      <c r="G12" s="33"/>
      <c r="H12" s="80"/>
      <c r="I12" s="81"/>
      <c r="J12" s="80"/>
      <c r="K12" s="20"/>
    </row>
    <row r="13" spans="1:13" ht="11.25" customHeight="1" x14ac:dyDescent="0.2">
      <c r="A13" s="73" t="s">
        <v>26</v>
      </c>
      <c r="B13" s="32"/>
      <c r="C13" s="33">
        <v>2930</v>
      </c>
      <c r="D13" s="80"/>
      <c r="E13" s="33">
        <v>47000</v>
      </c>
      <c r="F13" s="80"/>
      <c r="G13" s="33">
        <v>319</v>
      </c>
      <c r="H13" s="80"/>
      <c r="I13" s="81">
        <v>6.8</v>
      </c>
      <c r="J13" s="80"/>
      <c r="K13" s="20">
        <v>62100</v>
      </c>
    </row>
    <row r="14" spans="1:13" ht="11.25" customHeight="1" x14ac:dyDescent="0.2">
      <c r="A14" s="73" t="s">
        <v>27</v>
      </c>
      <c r="B14" s="32"/>
      <c r="C14" s="33">
        <v>3010</v>
      </c>
      <c r="D14" s="80"/>
      <c r="E14" s="33">
        <v>59100</v>
      </c>
      <c r="F14" s="80"/>
      <c r="G14" s="33">
        <v>364</v>
      </c>
      <c r="H14" s="80"/>
      <c r="I14" s="81">
        <v>6.1</v>
      </c>
      <c r="J14" s="80"/>
      <c r="K14" s="20">
        <v>74900</v>
      </c>
    </row>
    <row r="15" spans="1:13" ht="11.25" customHeight="1" x14ac:dyDescent="0.2">
      <c r="A15" s="21" t="s">
        <v>28</v>
      </c>
      <c r="B15" s="32"/>
      <c r="C15" s="107">
        <v>43800</v>
      </c>
      <c r="D15" s="108"/>
      <c r="E15" s="107">
        <v>812000</v>
      </c>
      <c r="F15" s="108"/>
      <c r="G15" s="107">
        <v>4650</v>
      </c>
      <c r="H15" s="108"/>
      <c r="I15" s="109">
        <v>5.7</v>
      </c>
      <c r="J15" s="108"/>
      <c r="K15" s="110">
        <v>1120000</v>
      </c>
      <c r="M15" s="84"/>
    </row>
    <row r="16" spans="1:13" ht="11.25" customHeight="1" x14ac:dyDescent="0.25">
      <c r="A16" s="8" t="s">
        <v>87</v>
      </c>
      <c r="B16" s="32"/>
      <c r="C16" s="33"/>
      <c r="D16" s="80"/>
      <c r="E16" s="33"/>
      <c r="F16" s="80"/>
      <c r="G16" s="33"/>
      <c r="H16" s="80"/>
      <c r="I16" s="81"/>
      <c r="J16" s="80"/>
      <c r="K16" s="20"/>
      <c r="M16" s="84"/>
    </row>
    <row r="17" spans="1:13" ht="11.25" customHeight="1" x14ac:dyDescent="0.25">
      <c r="A17" s="73" t="s">
        <v>30</v>
      </c>
      <c r="B17" s="32"/>
      <c r="C17" s="33">
        <v>3010</v>
      </c>
      <c r="D17" s="80"/>
      <c r="E17" s="33">
        <v>63400</v>
      </c>
      <c r="F17" s="80"/>
      <c r="G17" s="33">
        <v>474</v>
      </c>
      <c r="H17" s="80"/>
      <c r="I17" s="81">
        <v>7.5</v>
      </c>
      <c r="J17" s="80"/>
      <c r="K17" s="20">
        <v>76300</v>
      </c>
      <c r="M17" s="84"/>
    </row>
    <row r="18" spans="1:13" ht="11.25" customHeight="1" x14ac:dyDescent="0.25">
      <c r="A18" s="73" t="s">
        <v>31</v>
      </c>
      <c r="B18" s="32"/>
      <c r="C18" s="33">
        <v>3010</v>
      </c>
      <c r="D18" s="80"/>
      <c r="E18" s="33">
        <v>67300</v>
      </c>
      <c r="F18" s="80"/>
      <c r="G18" s="33">
        <v>693</v>
      </c>
      <c r="H18" s="80"/>
      <c r="I18" s="81">
        <v>10.3</v>
      </c>
      <c r="J18" s="80"/>
      <c r="K18" s="20">
        <v>80600</v>
      </c>
      <c r="M18" s="84"/>
    </row>
    <row r="19" spans="1:13" ht="11.25" customHeight="1" x14ac:dyDescent="0.25">
      <c r="A19" s="73" t="s">
        <v>32</v>
      </c>
      <c r="B19" s="32"/>
      <c r="C19" s="33">
        <v>3010</v>
      </c>
      <c r="D19" s="80"/>
      <c r="E19" s="33">
        <v>66800</v>
      </c>
      <c r="F19" s="80"/>
      <c r="G19" s="33">
        <v>689</v>
      </c>
      <c r="H19" s="80"/>
      <c r="I19" s="81">
        <v>10.3</v>
      </c>
      <c r="J19" s="80"/>
      <c r="K19" s="20">
        <v>92500</v>
      </c>
      <c r="M19" s="84"/>
    </row>
    <row r="20" spans="1:13" ht="11.25" customHeight="1" x14ac:dyDescent="0.25">
      <c r="A20" s="73" t="s">
        <v>33</v>
      </c>
      <c r="B20" s="32"/>
      <c r="C20" s="33">
        <v>2310</v>
      </c>
      <c r="D20" s="80"/>
      <c r="E20" s="33">
        <v>47500</v>
      </c>
      <c r="F20" s="80"/>
      <c r="G20" s="33">
        <v>687</v>
      </c>
      <c r="H20" s="80"/>
      <c r="I20" s="81">
        <v>14.5</v>
      </c>
      <c r="J20" s="80"/>
      <c r="K20" s="20">
        <v>88800</v>
      </c>
      <c r="M20" s="84"/>
    </row>
    <row r="21" spans="1:13" ht="11.25" customHeight="1" x14ac:dyDescent="0.25">
      <c r="A21" s="73" t="s">
        <v>34</v>
      </c>
      <c r="B21" s="32"/>
      <c r="C21" s="33">
        <v>2310</v>
      </c>
      <c r="D21" s="80"/>
      <c r="E21" s="33">
        <v>52000</v>
      </c>
      <c r="F21" s="80"/>
      <c r="G21" s="33">
        <v>693</v>
      </c>
      <c r="H21" s="80"/>
      <c r="I21" s="81">
        <v>13.3</v>
      </c>
      <c r="J21" s="80"/>
      <c r="K21" s="20">
        <v>93400</v>
      </c>
      <c r="M21" s="84"/>
    </row>
    <row r="22" spans="1:13" ht="11.25" customHeight="1" x14ac:dyDescent="0.25">
      <c r="A22" s="73" t="s">
        <v>35</v>
      </c>
      <c r="B22" s="32"/>
      <c r="C22" s="33">
        <v>2310</v>
      </c>
      <c r="D22" s="80"/>
      <c r="E22" s="33">
        <v>50900</v>
      </c>
      <c r="F22" s="80"/>
      <c r="G22" s="33">
        <v>692</v>
      </c>
      <c r="H22" s="80"/>
      <c r="I22" s="81">
        <v>13.6</v>
      </c>
      <c r="J22" s="80"/>
      <c r="K22" s="20">
        <v>96200</v>
      </c>
      <c r="M22" s="84"/>
    </row>
    <row r="23" spans="1:13" ht="11.25" customHeight="1" x14ac:dyDescent="0.25">
      <c r="A23" s="73" t="s">
        <v>3</v>
      </c>
      <c r="B23" s="32"/>
      <c r="C23" s="33">
        <v>2310</v>
      </c>
      <c r="D23" s="80"/>
      <c r="E23" s="33">
        <v>52300</v>
      </c>
      <c r="F23" s="80"/>
      <c r="G23" s="33">
        <v>701</v>
      </c>
      <c r="H23" s="80"/>
      <c r="I23" s="81">
        <v>13.4</v>
      </c>
      <c r="J23" s="80"/>
      <c r="K23" s="20">
        <v>85100</v>
      </c>
      <c r="M23" s="84"/>
    </row>
    <row r="24" spans="1:13" ht="11.25" customHeight="1" x14ac:dyDescent="0.25">
      <c r="A24" s="73" t="s">
        <v>4</v>
      </c>
      <c r="B24" s="32"/>
      <c r="C24" s="33">
        <v>2310</v>
      </c>
      <c r="D24" s="80"/>
      <c r="E24" s="33">
        <v>51400</v>
      </c>
      <c r="F24" s="80"/>
      <c r="G24" s="33">
        <v>706</v>
      </c>
      <c r="H24" s="80"/>
      <c r="I24" s="81">
        <v>13.7</v>
      </c>
      <c r="J24" s="80"/>
      <c r="K24" s="33">
        <v>89400</v>
      </c>
      <c r="M24" s="84"/>
    </row>
    <row r="25" spans="1:13" ht="11.25" customHeight="1" x14ac:dyDescent="0.25">
      <c r="A25" s="73" t="s">
        <v>24</v>
      </c>
      <c r="B25" s="32"/>
      <c r="C25" s="33">
        <v>2310</v>
      </c>
      <c r="D25" s="80"/>
      <c r="E25" s="33">
        <v>44200</v>
      </c>
      <c r="F25" s="80"/>
      <c r="G25" s="33">
        <v>684</v>
      </c>
      <c r="H25" s="80"/>
      <c r="I25" s="81">
        <v>15.5</v>
      </c>
      <c r="J25" s="80"/>
      <c r="K25" s="33">
        <v>80600</v>
      </c>
      <c r="M25" s="84"/>
    </row>
    <row r="26" spans="1:13" ht="11.25" customHeight="1" x14ac:dyDescent="0.25">
      <c r="A26" s="73" t="s">
        <v>25</v>
      </c>
      <c r="B26" s="32"/>
      <c r="C26" s="33">
        <v>2310</v>
      </c>
      <c r="D26" s="80"/>
      <c r="E26" s="33">
        <v>39900</v>
      </c>
      <c r="F26" s="80"/>
      <c r="G26" s="33">
        <v>676</v>
      </c>
      <c r="H26" s="80"/>
      <c r="I26" s="81">
        <v>17</v>
      </c>
      <c r="J26" s="80"/>
      <c r="K26" s="33">
        <v>74700</v>
      </c>
      <c r="M26" s="84"/>
    </row>
    <row r="27" spans="1:13" ht="11.25" customHeight="1" x14ac:dyDescent="0.25">
      <c r="A27" s="73" t="s">
        <v>26</v>
      </c>
      <c r="B27" s="32"/>
      <c r="C27" s="24">
        <v>2310</v>
      </c>
      <c r="D27" s="82"/>
      <c r="E27" s="24">
        <v>46700</v>
      </c>
      <c r="F27" s="82"/>
      <c r="G27" s="24">
        <v>695</v>
      </c>
      <c r="H27" s="82"/>
      <c r="I27" s="83">
        <v>14.9</v>
      </c>
      <c r="J27" s="82"/>
      <c r="K27" s="23">
        <v>73700</v>
      </c>
      <c r="M27" s="84"/>
    </row>
    <row r="28" spans="1:13" ht="11.25" customHeight="1" x14ac:dyDescent="0.2">
      <c r="A28" s="76" t="s">
        <v>125</v>
      </c>
      <c r="B28" s="75"/>
      <c r="C28" s="24">
        <v>27500</v>
      </c>
      <c r="D28" s="24"/>
      <c r="E28" s="24">
        <v>582000</v>
      </c>
      <c r="F28" s="24"/>
      <c r="G28" s="24">
        <v>7390</v>
      </c>
      <c r="H28" s="82"/>
      <c r="I28" s="83">
        <v>13.090909090909093</v>
      </c>
      <c r="J28" s="82"/>
      <c r="K28" s="23">
        <v>931000</v>
      </c>
      <c r="M28" s="84"/>
    </row>
    <row r="29" spans="1:13" ht="11.25" customHeight="1" x14ac:dyDescent="0.2">
      <c r="A29" s="85" t="s">
        <v>53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3" ht="11.25" customHeight="1" x14ac:dyDescent="0.2">
      <c r="A30" s="30" t="s">
        <v>54</v>
      </c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2">
    <mergeCell ref="E6:K6"/>
    <mergeCell ref="E7:I7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115" zoomScaleNormal="115" workbookViewId="0">
      <selection activeCell="E24" sqref="E24"/>
    </sheetView>
  </sheetViews>
  <sheetFormatPr defaultColWidth="8.85546875" defaultRowHeight="11.25" customHeight="1" x14ac:dyDescent="0.25"/>
  <cols>
    <col min="1" max="1" width="29.42578125" style="31" customWidth="1"/>
    <col min="2" max="2" width="1.7109375" style="31" customWidth="1"/>
    <col min="3" max="3" width="5.7109375" style="31" customWidth="1"/>
    <col min="4" max="4" width="1.7109375" style="31" customWidth="1"/>
    <col min="5" max="5" width="5.5703125" style="31" bestFit="1" customWidth="1"/>
    <col min="6" max="6" width="1.7109375" style="31" customWidth="1"/>
    <col min="7" max="7" width="6.85546875" style="31" bestFit="1" customWidth="1"/>
    <col min="8" max="8" width="1.7109375" style="30" customWidth="1"/>
    <col min="9" max="9" width="8.42578125" style="31" bestFit="1" customWidth="1"/>
    <col min="10" max="10" width="7.140625" style="31" hidden="1" customWidth="1"/>
    <col min="11" max="16384" width="8.85546875" style="31"/>
  </cols>
  <sheetData>
    <row r="1" spans="1:10" ht="11.25" customHeight="1" x14ac:dyDescent="0.3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87"/>
    </row>
    <row r="2" spans="1:10" ht="11.25" customHeight="1" x14ac:dyDescent="0.3">
      <c r="A2" s="66" t="s">
        <v>56</v>
      </c>
      <c r="B2" s="66"/>
      <c r="C2" s="66"/>
      <c r="D2" s="66"/>
      <c r="E2" s="66"/>
      <c r="F2" s="66"/>
      <c r="G2" s="66"/>
      <c r="H2" s="66"/>
      <c r="I2" s="66"/>
      <c r="J2" s="87"/>
    </row>
    <row r="3" spans="1:10" ht="11.25" customHeight="1" x14ac:dyDescent="0.3">
      <c r="A3" s="79"/>
      <c r="B3" s="79"/>
      <c r="C3" s="79"/>
      <c r="D3" s="79"/>
      <c r="E3" s="79"/>
      <c r="F3" s="79"/>
      <c r="G3" s="79"/>
      <c r="I3" s="79"/>
    </row>
    <row r="4" spans="1:10" ht="11.25" customHeight="1" x14ac:dyDescent="0.3">
      <c r="A4" s="88" t="s">
        <v>105</v>
      </c>
      <c r="B4" s="89"/>
      <c r="C4" s="89"/>
      <c r="D4" s="89"/>
      <c r="E4" s="89"/>
      <c r="F4" s="89"/>
      <c r="G4" s="89"/>
      <c r="H4" s="89"/>
      <c r="I4" s="89"/>
      <c r="J4" s="87"/>
    </row>
    <row r="5" spans="1:10" ht="11.25" customHeight="1" x14ac:dyDescent="0.3">
      <c r="A5" s="12"/>
      <c r="B5" s="12"/>
      <c r="C5" s="12"/>
      <c r="D5" s="12"/>
      <c r="E5" s="12"/>
      <c r="F5" s="12"/>
      <c r="G5" s="12"/>
      <c r="I5" s="79"/>
      <c r="J5" s="79"/>
    </row>
    <row r="6" spans="1:10" ht="11.25" customHeight="1" x14ac:dyDescent="0.3">
      <c r="A6" s="67"/>
      <c r="B6" s="67"/>
      <c r="C6" s="67"/>
      <c r="D6" s="67"/>
      <c r="E6" s="130">
        <v>2016</v>
      </c>
      <c r="F6" s="129"/>
      <c r="G6" s="129"/>
      <c r="H6" s="129"/>
      <c r="I6" s="129"/>
      <c r="J6" s="79"/>
    </row>
    <row r="7" spans="1:10" ht="11.25" customHeight="1" x14ac:dyDescent="0.25">
      <c r="A7" s="32"/>
      <c r="B7" s="32"/>
      <c r="C7" s="12"/>
      <c r="D7" s="88"/>
      <c r="E7" s="88"/>
      <c r="F7" s="111"/>
      <c r="G7" s="111"/>
      <c r="H7" s="112"/>
      <c r="I7" s="12" t="s">
        <v>86</v>
      </c>
      <c r="J7" s="90"/>
    </row>
    <row r="8" spans="1:10" ht="11.25" customHeight="1" x14ac:dyDescent="0.3">
      <c r="A8" s="71" t="s">
        <v>57</v>
      </c>
      <c r="B8" s="71"/>
      <c r="C8" s="71">
        <v>2015</v>
      </c>
      <c r="D8" s="71"/>
      <c r="E8" s="123" t="s">
        <v>25</v>
      </c>
      <c r="F8" s="71"/>
      <c r="G8" s="123" t="s">
        <v>26</v>
      </c>
      <c r="H8" s="91"/>
      <c r="I8" s="123" t="s">
        <v>104</v>
      </c>
      <c r="J8" s="75"/>
    </row>
    <row r="9" spans="1:10" ht="11.25" customHeight="1" x14ac:dyDescent="0.3">
      <c r="A9" s="97" t="s">
        <v>58</v>
      </c>
      <c r="B9" s="19"/>
    </row>
    <row r="10" spans="1:10" ht="11.25" customHeight="1" x14ac:dyDescent="0.3">
      <c r="A10" s="124" t="s">
        <v>106</v>
      </c>
      <c r="B10" s="19"/>
    </row>
    <row r="11" spans="1:10" ht="11.25" customHeight="1" x14ac:dyDescent="0.3">
      <c r="A11" s="93" t="s">
        <v>59</v>
      </c>
      <c r="B11" s="19"/>
      <c r="C11" s="37">
        <v>917</v>
      </c>
      <c r="D11" s="38"/>
      <c r="E11" s="37">
        <v>2</v>
      </c>
      <c r="F11" s="37"/>
      <c r="G11" s="37" t="s">
        <v>63</v>
      </c>
      <c r="H11" s="38"/>
      <c r="I11" s="36">
        <v>309</v>
      </c>
    </row>
    <row r="12" spans="1:10" ht="11.25" customHeight="1" x14ac:dyDescent="0.3">
      <c r="A12" s="93" t="s">
        <v>60</v>
      </c>
      <c r="B12" s="19"/>
      <c r="C12" s="37">
        <v>6260</v>
      </c>
      <c r="D12" s="38"/>
      <c r="E12" s="37">
        <v>205</v>
      </c>
      <c r="F12" s="37"/>
      <c r="G12" s="37">
        <v>680</v>
      </c>
      <c r="H12" s="38"/>
      <c r="I12" s="36">
        <v>5930</v>
      </c>
    </row>
    <row r="13" spans="1:10" ht="11.25" customHeight="1" x14ac:dyDescent="0.3">
      <c r="A13" s="93" t="s">
        <v>61</v>
      </c>
      <c r="B13" s="19"/>
      <c r="C13" s="37">
        <v>2950</v>
      </c>
      <c r="D13" s="38"/>
      <c r="E13" s="37">
        <v>208</v>
      </c>
      <c r="F13" s="37"/>
      <c r="G13" s="37">
        <v>200</v>
      </c>
      <c r="H13" s="38"/>
      <c r="I13" s="36">
        <v>1960</v>
      </c>
    </row>
    <row r="14" spans="1:10" ht="11.25" customHeight="1" x14ac:dyDescent="0.3">
      <c r="A14" s="93" t="s">
        <v>107</v>
      </c>
      <c r="B14" s="19"/>
      <c r="C14" s="37">
        <v>32</v>
      </c>
      <c r="D14" s="38"/>
      <c r="E14" s="37">
        <v>16</v>
      </c>
      <c r="F14" s="37"/>
      <c r="G14" s="125" t="s">
        <v>114</v>
      </c>
      <c r="H14" s="38"/>
      <c r="I14" s="36">
        <v>46</v>
      </c>
    </row>
    <row r="15" spans="1:10" ht="11.25" customHeight="1" x14ac:dyDescent="0.3">
      <c r="A15" s="93" t="s">
        <v>62</v>
      </c>
      <c r="B15" s="19"/>
      <c r="C15" s="37">
        <v>1230</v>
      </c>
      <c r="D15" s="38"/>
      <c r="E15" s="37" t="s">
        <v>63</v>
      </c>
      <c r="F15" s="37"/>
      <c r="G15" s="37" t="s">
        <v>63</v>
      </c>
      <c r="H15" s="40"/>
      <c r="I15" s="36">
        <v>219</v>
      </c>
    </row>
    <row r="16" spans="1:10" ht="11.25" customHeight="1" x14ac:dyDescent="0.3">
      <c r="A16" s="93" t="s">
        <v>108</v>
      </c>
      <c r="B16" s="19"/>
      <c r="C16" s="37">
        <v>125</v>
      </c>
      <c r="D16" s="38"/>
      <c r="E16" s="37" t="s">
        <v>63</v>
      </c>
      <c r="F16" s="37"/>
      <c r="G16" s="37" t="s">
        <v>63</v>
      </c>
      <c r="H16" s="40"/>
      <c r="I16" s="37" t="s">
        <v>63</v>
      </c>
    </row>
    <row r="17" spans="1:9" ht="11.25" customHeight="1" x14ac:dyDescent="0.3">
      <c r="A17" s="93" t="s">
        <v>64</v>
      </c>
      <c r="B17" s="19"/>
      <c r="C17" s="37">
        <v>5210</v>
      </c>
      <c r="D17" s="38"/>
      <c r="E17" s="37">
        <v>547</v>
      </c>
      <c r="F17" s="38"/>
      <c r="G17" s="37">
        <v>1100</v>
      </c>
      <c r="H17" s="40"/>
      <c r="I17" s="36">
        <v>7680</v>
      </c>
    </row>
    <row r="18" spans="1:9" ht="11.25" customHeight="1" x14ac:dyDescent="0.3">
      <c r="A18" s="93" t="s">
        <v>65</v>
      </c>
      <c r="B18" s="19"/>
      <c r="C18" s="37">
        <v>9990</v>
      </c>
      <c r="D18" s="38"/>
      <c r="E18" s="37">
        <v>574</v>
      </c>
      <c r="F18" s="37"/>
      <c r="G18" s="37">
        <v>670</v>
      </c>
      <c r="H18" s="40"/>
      <c r="I18" s="36">
        <v>7090</v>
      </c>
    </row>
    <row r="19" spans="1:9" ht="11.25" customHeight="1" x14ac:dyDescent="0.3">
      <c r="A19" s="93" t="s">
        <v>109</v>
      </c>
      <c r="B19" s="19"/>
      <c r="C19" s="37">
        <v>35</v>
      </c>
      <c r="D19" s="38"/>
      <c r="E19" s="37" t="s">
        <v>63</v>
      </c>
      <c r="F19" s="38"/>
      <c r="G19" s="37" t="s">
        <v>63</v>
      </c>
      <c r="H19" s="40"/>
      <c r="I19" s="36">
        <v>33</v>
      </c>
    </row>
    <row r="20" spans="1:9" ht="11.25" customHeight="1" x14ac:dyDescent="0.3">
      <c r="A20" s="93" t="s">
        <v>66</v>
      </c>
      <c r="B20" s="19"/>
      <c r="C20" s="37">
        <v>6600</v>
      </c>
      <c r="D20" s="38"/>
      <c r="E20" s="36">
        <v>522</v>
      </c>
      <c r="F20" s="36"/>
      <c r="G20" s="36">
        <v>695</v>
      </c>
      <c r="H20" s="40"/>
      <c r="I20" s="36">
        <v>6150</v>
      </c>
    </row>
    <row r="21" spans="1:9" ht="11.25" customHeight="1" x14ac:dyDescent="0.3">
      <c r="A21" s="93" t="s">
        <v>67</v>
      </c>
      <c r="B21" s="19"/>
      <c r="C21" s="37">
        <v>225</v>
      </c>
      <c r="D21" s="38"/>
      <c r="E21" s="37" t="s">
        <v>63</v>
      </c>
      <c r="F21" s="38"/>
      <c r="G21" s="37">
        <v>100</v>
      </c>
      <c r="H21" s="40"/>
      <c r="I21" s="36">
        <v>176</v>
      </c>
    </row>
    <row r="22" spans="1:9" ht="11.25" customHeight="1" x14ac:dyDescent="0.3">
      <c r="A22" s="93" t="s">
        <v>68</v>
      </c>
      <c r="B22" s="19"/>
      <c r="C22" s="37">
        <v>20</v>
      </c>
      <c r="D22" s="38"/>
      <c r="E22" s="37">
        <v>20</v>
      </c>
      <c r="F22" s="38"/>
      <c r="G22" s="37">
        <v>58</v>
      </c>
      <c r="H22" s="40"/>
      <c r="I22" s="36">
        <v>331</v>
      </c>
    </row>
    <row r="23" spans="1:9" ht="11.25" customHeight="1" x14ac:dyDescent="0.3">
      <c r="A23" s="93" t="s">
        <v>69</v>
      </c>
      <c r="B23" s="19"/>
      <c r="C23" s="37">
        <v>8</v>
      </c>
      <c r="D23" s="38"/>
      <c r="E23" s="37" t="s">
        <v>63</v>
      </c>
      <c r="F23" s="38"/>
      <c r="G23" s="37" t="s">
        <v>63</v>
      </c>
      <c r="H23" s="38"/>
      <c r="I23" s="36">
        <v>5</v>
      </c>
    </row>
    <row r="24" spans="1:9" ht="11.25" customHeight="1" x14ac:dyDescent="0.3">
      <c r="A24" s="94" t="s">
        <v>70</v>
      </c>
      <c r="B24" s="32"/>
      <c r="C24" s="95">
        <v>33600</v>
      </c>
      <c r="D24" s="96"/>
      <c r="E24" s="95">
        <v>2090</v>
      </c>
      <c r="F24" s="101"/>
      <c r="G24" s="95">
        <v>3500</v>
      </c>
      <c r="H24" s="96"/>
      <c r="I24" s="95">
        <v>29900</v>
      </c>
    </row>
    <row r="25" spans="1:9" ht="11.25" customHeight="1" x14ac:dyDescent="0.3">
      <c r="A25" s="17" t="s">
        <v>110</v>
      </c>
      <c r="B25" s="19"/>
      <c r="C25" s="36"/>
      <c r="D25" s="36"/>
      <c r="E25" s="36"/>
      <c r="F25" s="36"/>
      <c r="G25" s="36"/>
      <c r="H25" s="40"/>
      <c r="I25" s="36"/>
    </row>
    <row r="26" spans="1:9" ht="11.25" customHeight="1" x14ac:dyDescent="0.3">
      <c r="A26" s="93" t="s">
        <v>117</v>
      </c>
      <c r="B26" s="19"/>
      <c r="C26" s="36">
        <v>2720</v>
      </c>
      <c r="D26" s="36"/>
      <c r="E26" s="36">
        <v>144</v>
      </c>
      <c r="F26" s="36"/>
      <c r="G26" s="36">
        <v>172</v>
      </c>
      <c r="H26" s="40"/>
      <c r="I26" s="36">
        <v>1740</v>
      </c>
    </row>
    <row r="27" spans="1:9" ht="11.25" customHeight="1" x14ac:dyDescent="0.3">
      <c r="A27" s="93" t="s">
        <v>120</v>
      </c>
      <c r="B27" s="19"/>
      <c r="C27" s="36">
        <v>1220</v>
      </c>
      <c r="D27" s="36"/>
      <c r="E27" s="36">
        <v>84</v>
      </c>
      <c r="F27" s="36"/>
      <c r="G27" s="36">
        <v>136</v>
      </c>
      <c r="H27" s="40"/>
      <c r="I27" s="36">
        <v>1140</v>
      </c>
    </row>
    <row r="28" spans="1:9" ht="11.25" customHeight="1" x14ac:dyDescent="0.3">
      <c r="A28" s="93" t="s">
        <v>111</v>
      </c>
      <c r="B28" s="19"/>
      <c r="C28" s="36">
        <v>238</v>
      </c>
      <c r="D28" s="36"/>
      <c r="E28" s="36">
        <v>16</v>
      </c>
      <c r="F28" s="36"/>
      <c r="G28" s="36">
        <v>34</v>
      </c>
      <c r="H28" s="40"/>
      <c r="I28" s="36">
        <v>192</v>
      </c>
    </row>
    <row r="29" spans="1:9" ht="11.25" customHeight="1" x14ac:dyDescent="0.2">
      <c r="A29" s="93" t="s">
        <v>112</v>
      </c>
      <c r="B29" s="19"/>
      <c r="C29" s="36">
        <v>96</v>
      </c>
      <c r="D29" s="49"/>
      <c r="E29" s="125" t="s">
        <v>114</v>
      </c>
      <c r="F29" s="40"/>
      <c r="G29" s="120">
        <v>3</v>
      </c>
      <c r="H29" s="40"/>
      <c r="I29" s="36">
        <v>68</v>
      </c>
    </row>
    <row r="30" spans="1:9" ht="11.25" customHeight="1" x14ac:dyDescent="0.3">
      <c r="A30" s="93" t="s">
        <v>121</v>
      </c>
      <c r="B30" s="19"/>
      <c r="C30" s="36">
        <v>90</v>
      </c>
      <c r="D30" s="49"/>
      <c r="E30" s="37">
        <v>6</v>
      </c>
      <c r="F30" s="39"/>
      <c r="G30" s="37">
        <v>8</v>
      </c>
      <c r="H30" s="40"/>
      <c r="I30" s="36">
        <v>85</v>
      </c>
    </row>
    <row r="31" spans="1:9" ht="11.25" customHeight="1" x14ac:dyDescent="0.3">
      <c r="A31" s="93" t="s">
        <v>113</v>
      </c>
      <c r="B31" s="19"/>
      <c r="C31" s="36">
        <v>12</v>
      </c>
      <c r="D31" s="49"/>
      <c r="E31" s="37" t="s">
        <v>63</v>
      </c>
      <c r="F31" s="39"/>
      <c r="G31" s="127" t="s">
        <v>63</v>
      </c>
      <c r="H31" s="40"/>
      <c r="I31" s="36">
        <v>1</v>
      </c>
    </row>
    <row r="32" spans="1:9" ht="11.25" customHeight="1" x14ac:dyDescent="0.3">
      <c r="A32" s="93" t="s">
        <v>122</v>
      </c>
      <c r="B32" s="19"/>
      <c r="C32" s="36">
        <v>32700</v>
      </c>
      <c r="D32" s="49"/>
      <c r="E32" s="37">
        <v>1380</v>
      </c>
      <c r="F32" s="37"/>
      <c r="G32" s="37">
        <v>2150</v>
      </c>
      <c r="H32" s="38"/>
      <c r="I32" s="36">
        <v>24800</v>
      </c>
    </row>
    <row r="33" spans="1:10" ht="11.25" customHeight="1" x14ac:dyDescent="0.3">
      <c r="A33" s="93" t="s">
        <v>123</v>
      </c>
      <c r="B33" s="19"/>
      <c r="C33" s="36">
        <v>1200</v>
      </c>
      <c r="D33" s="49"/>
      <c r="E33" s="33">
        <v>76</v>
      </c>
      <c r="F33" s="51"/>
      <c r="G33" s="33">
        <v>50</v>
      </c>
      <c r="H33" s="121"/>
      <c r="I33" s="36">
        <v>868</v>
      </c>
    </row>
    <row r="34" spans="1:10" ht="11.25" customHeight="1" x14ac:dyDescent="0.3">
      <c r="A34" s="97" t="s">
        <v>115</v>
      </c>
      <c r="B34" s="32"/>
      <c r="C34" s="33"/>
      <c r="D34" s="33"/>
      <c r="E34" s="33"/>
      <c r="F34" s="33"/>
      <c r="G34" s="33"/>
      <c r="H34" s="121"/>
      <c r="I34" s="36"/>
    </row>
    <row r="35" spans="1:10" ht="11.25" customHeight="1" x14ac:dyDescent="0.3">
      <c r="A35" s="126" t="s">
        <v>116</v>
      </c>
      <c r="B35" s="19"/>
      <c r="C35" s="36">
        <v>807</v>
      </c>
      <c r="D35" s="49"/>
      <c r="E35" s="33">
        <v>74</v>
      </c>
      <c r="F35" s="51"/>
      <c r="G35" s="33">
        <v>121</v>
      </c>
      <c r="H35" s="121"/>
      <c r="I35" s="36">
        <v>1040</v>
      </c>
    </row>
    <row r="36" spans="1:10" ht="11.25" customHeight="1" x14ac:dyDescent="0.3">
      <c r="A36" s="92" t="s">
        <v>117</v>
      </c>
      <c r="B36" s="75"/>
      <c r="C36" s="24">
        <v>2540</v>
      </c>
      <c r="D36" s="24"/>
      <c r="E36" s="24">
        <v>93</v>
      </c>
      <c r="F36" s="24"/>
      <c r="G36" s="24">
        <v>87</v>
      </c>
      <c r="H36" s="25"/>
      <c r="I36" s="24">
        <v>930</v>
      </c>
    </row>
    <row r="37" spans="1:10" ht="11.25" customHeight="1" x14ac:dyDescent="0.3">
      <c r="A37" s="98" t="s">
        <v>126</v>
      </c>
      <c r="B37" s="98"/>
      <c r="C37" s="98"/>
      <c r="D37" s="98"/>
      <c r="E37" s="98"/>
      <c r="F37" s="98"/>
      <c r="G37" s="98"/>
      <c r="H37" s="98"/>
      <c r="I37" s="98"/>
      <c r="J37" s="99"/>
    </row>
    <row r="38" spans="1:10" ht="11.25" customHeight="1" x14ac:dyDescent="0.25">
      <c r="A38" s="34" t="s">
        <v>53</v>
      </c>
      <c r="B38" s="34"/>
      <c r="C38" s="34"/>
      <c r="D38" s="34"/>
      <c r="E38" s="34"/>
      <c r="F38" s="34"/>
      <c r="G38" s="34"/>
      <c r="H38" s="34"/>
      <c r="I38" s="34"/>
      <c r="J38" s="3"/>
    </row>
    <row r="39" spans="1:10" ht="11.25" customHeight="1" x14ac:dyDescent="0.25">
      <c r="A39" s="19" t="s">
        <v>89</v>
      </c>
      <c r="B39" s="99"/>
      <c r="C39" s="99"/>
      <c r="D39" s="99"/>
      <c r="E39" s="99"/>
      <c r="F39" s="99"/>
      <c r="G39" s="99"/>
      <c r="H39" s="99"/>
      <c r="I39" s="99"/>
      <c r="J39" s="3"/>
    </row>
    <row r="40" spans="1:10" ht="11.25" customHeight="1" x14ac:dyDescent="0.25">
      <c r="A40" s="19" t="s">
        <v>118</v>
      </c>
      <c r="B40" s="99"/>
      <c r="C40" s="99"/>
      <c r="D40" s="99"/>
      <c r="E40" s="99"/>
      <c r="F40" s="99"/>
      <c r="G40" s="99"/>
      <c r="H40" s="99"/>
      <c r="I40" s="99"/>
      <c r="J40" s="3"/>
    </row>
    <row r="41" spans="1:10" ht="11.25" customHeight="1" x14ac:dyDescent="0.25">
      <c r="A41" s="19" t="s">
        <v>119</v>
      </c>
      <c r="B41" s="99"/>
      <c r="C41" s="99"/>
      <c r="D41" s="99"/>
      <c r="E41" s="99"/>
      <c r="F41" s="99"/>
      <c r="G41" s="99"/>
      <c r="H41" s="99"/>
      <c r="I41" s="99"/>
      <c r="J41" s="3"/>
    </row>
    <row r="42" spans="1:10" ht="11.25" customHeight="1" x14ac:dyDescent="0.25">
      <c r="A42" s="19"/>
      <c r="B42" s="99"/>
      <c r="C42" s="99"/>
      <c r="D42" s="99"/>
      <c r="E42" s="99"/>
      <c r="F42" s="99"/>
      <c r="G42" s="99"/>
      <c r="H42" s="99"/>
      <c r="I42" s="99"/>
      <c r="J42" s="3"/>
    </row>
    <row r="43" spans="1:10" ht="11.25" customHeight="1" x14ac:dyDescent="0.25">
      <c r="A43" s="19"/>
      <c r="B43" s="99"/>
      <c r="C43" s="99"/>
      <c r="D43" s="99"/>
      <c r="E43" s="99"/>
      <c r="F43" s="99"/>
      <c r="G43" s="99"/>
      <c r="I43" s="99"/>
      <c r="J43" s="3"/>
    </row>
    <row r="44" spans="1:10" ht="11.25" customHeight="1" x14ac:dyDescent="0.25">
      <c r="A44" s="3" t="s">
        <v>71</v>
      </c>
      <c r="B44" s="3"/>
      <c r="C44" s="3"/>
      <c r="D44" s="3"/>
      <c r="E44" s="3"/>
      <c r="F44" s="3"/>
      <c r="G44" s="3"/>
      <c r="H44" s="3"/>
      <c r="I44" s="3"/>
      <c r="J44" s="99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115" zoomScaleNormal="115" workbookViewId="0"/>
  </sheetViews>
  <sheetFormatPr defaultColWidth="8.85546875" defaultRowHeight="11.25" customHeight="1" x14ac:dyDescent="0.25"/>
  <cols>
    <col min="1" max="1" width="14.85546875" style="31" customWidth="1"/>
    <col min="2" max="2" width="1.7109375" style="31" customWidth="1"/>
    <col min="3" max="3" width="5.7109375" style="31" customWidth="1"/>
    <col min="4" max="4" width="1.7109375" style="31" customWidth="1"/>
    <col min="5" max="5" width="6.42578125" style="31" bestFit="1" customWidth="1"/>
    <col min="6" max="6" width="1.7109375" style="35" customWidth="1"/>
    <col min="7" max="7" width="7.7109375" style="31" bestFit="1" customWidth="1"/>
    <col min="8" max="8" width="1.7109375" style="35" customWidth="1"/>
    <col min="9" max="9" width="4.85546875" style="31" bestFit="1" customWidth="1"/>
    <col min="10" max="10" width="1.7109375" style="30" customWidth="1"/>
    <col min="11" max="11" width="6.42578125" style="31" bestFit="1" customWidth="1"/>
    <col min="12" max="12" width="1.7109375" style="31" customWidth="1"/>
    <col min="13" max="13" width="7.7109375" style="31" bestFit="1" customWidth="1"/>
    <col min="14" max="14" width="1.7109375" style="31" customWidth="1"/>
    <col min="15" max="15" width="4.85546875" style="31" bestFit="1" customWidth="1"/>
    <col min="16" max="16" width="1.7109375" style="31" customWidth="1"/>
    <col min="17" max="17" width="6.85546875" style="31" bestFit="1" customWidth="1"/>
    <col min="18" max="16384" width="8.85546875" style="31"/>
  </cols>
  <sheetData>
    <row r="1" spans="1:17" ht="11.25" customHeight="1" x14ac:dyDescent="0.3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66"/>
      <c r="Q1" s="66"/>
    </row>
    <row r="2" spans="1:17" ht="11.25" customHeight="1" x14ac:dyDescent="0.3">
      <c r="A2" s="1" t="s">
        <v>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6"/>
      <c r="Q2" s="66"/>
    </row>
    <row r="3" spans="1:17" ht="11.25" customHeight="1" x14ac:dyDescent="0.3">
      <c r="A3" s="4"/>
      <c r="B3" s="4"/>
      <c r="C3" s="4"/>
      <c r="D3" s="4"/>
      <c r="E3" s="4"/>
      <c r="F3" s="41"/>
      <c r="G3" s="4"/>
      <c r="H3" s="41"/>
      <c r="I3" s="4"/>
      <c r="J3" s="6"/>
      <c r="K3" s="42"/>
      <c r="L3" s="42"/>
      <c r="M3" s="42"/>
      <c r="N3" s="42"/>
      <c r="O3" s="42"/>
    </row>
    <row r="4" spans="1:17" ht="11.25" customHeight="1" x14ac:dyDescent="0.3">
      <c r="A4" s="43" t="s">
        <v>73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66"/>
      <c r="Q4" s="66"/>
    </row>
    <row r="5" spans="1:17" ht="11.25" customHeight="1" x14ac:dyDescent="0.3">
      <c r="A5" s="103"/>
      <c r="B5" s="103"/>
      <c r="C5" s="15"/>
      <c r="D5" s="15"/>
      <c r="E5" s="15"/>
      <c r="F5" s="44"/>
      <c r="G5" s="15"/>
      <c r="H5" s="44"/>
      <c r="I5" s="15"/>
      <c r="J5" s="6"/>
      <c r="K5" s="42"/>
      <c r="L5" s="42"/>
      <c r="M5" s="42"/>
      <c r="N5" s="42"/>
      <c r="O5" s="42"/>
    </row>
    <row r="6" spans="1:17" ht="11.25" customHeight="1" x14ac:dyDescent="0.3">
      <c r="A6" s="15"/>
      <c r="B6" s="15"/>
      <c r="C6" s="45"/>
      <c r="D6" s="113"/>
      <c r="E6" s="133">
        <v>2016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1.25" customHeight="1" x14ac:dyDescent="0.25">
      <c r="A7" s="42"/>
      <c r="B7" s="42"/>
      <c r="C7" s="15"/>
      <c r="D7" s="46"/>
      <c r="E7" s="132" t="s">
        <v>25</v>
      </c>
      <c r="F7" s="132"/>
      <c r="G7" s="132"/>
      <c r="H7" s="132"/>
      <c r="I7" s="132"/>
      <c r="J7" s="15"/>
      <c r="K7" s="132" t="s">
        <v>26</v>
      </c>
      <c r="L7" s="132"/>
      <c r="M7" s="132"/>
      <c r="N7" s="132"/>
      <c r="O7" s="132"/>
      <c r="Q7" s="12" t="s">
        <v>86</v>
      </c>
    </row>
    <row r="8" spans="1:17" ht="11.25" customHeight="1" x14ac:dyDescent="0.3">
      <c r="A8" s="103" t="s">
        <v>74</v>
      </c>
      <c r="B8" s="103"/>
      <c r="C8" s="103" t="s">
        <v>85</v>
      </c>
      <c r="D8" s="47"/>
      <c r="E8" s="123" t="s">
        <v>6</v>
      </c>
      <c r="F8" s="47"/>
      <c r="G8" s="123" t="s">
        <v>7</v>
      </c>
      <c r="H8" s="123"/>
      <c r="I8" s="123" t="s">
        <v>70</v>
      </c>
      <c r="J8" s="103"/>
      <c r="K8" s="103" t="s">
        <v>6</v>
      </c>
      <c r="L8" s="47"/>
      <c r="M8" s="103" t="s">
        <v>7</v>
      </c>
      <c r="N8" s="103"/>
      <c r="O8" s="103" t="s">
        <v>70</v>
      </c>
      <c r="P8" s="75"/>
      <c r="Q8" s="116" t="s">
        <v>104</v>
      </c>
    </row>
    <row r="9" spans="1:17" ht="11.25" customHeight="1" x14ac:dyDescent="0.3">
      <c r="A9" s="48" t="s">
        <v>90</v>
      </c>
      <c r="B9" s="32"/>
      <c r="C9" s="20">
        <v>2640</v>
      </c>
      <c r="D9" s="49"/>
      <c r="E9" s="20">
        <v>231</v>
      </c>
      <c r="F9" s="36"/>
      <c r="G9" s="37" t="s">
        <v>63</v>
      </c>
      <c r="H9" s="39"/>
      <c r="I9" s="39">
        <v>231</v>
      </c>
      <c r="J9" s="39"/>
      <c r="K9" s="20">
        <v>234</v>
      </c>
      <c r="L9" s="36"/>
      <c r="M9" s="37" t="s">
        <v>63</v>
      </c>
      <c r="N9" s="39"/>
      <c r="O9" s="39">
        <v>234</v>
      </c>
      <c r="Q9" s="36">
        <v>2570</v>
      </c>
    </row>
    <row r="10" spans="1:17" ht="11.25" customHeight="1" x14ac:dyDescent="0.3">
      <c r="A10" s="48" t="s">
        <v>75</v>
      </c>
      <c r="B10" s="32"/>
      <c r="C10" s="20">
        <v>305</v>
      </c>
      <c r="D10" s="49"/>
      <c r="E10" s="39">
        <v>19</v>
      </c>
      <c r="F10" s="36"/>
      <c r="G10" s="39" t="s">
        <v>76</v>
      </c>
      <c r="H10" s="39"/>
      <c r="I10" s="39">
        <v>19</v>
      </c>
      <c r="J10" s="39"/>
      <c r="K10" s="39">
        <v>19</v>
      </c>
      <c r="L10" s="36"/>
      <c r="M10" s="39" t="s">
        <v>76</v>
      </c>
      <c r="N10" s="39"/>
      <c r="O10" s="39">
        <v>19</v>
      </c>
      <c r="Q10" s="36">
        <v>263</v>
      </c>
    </row>
    <row r="11" spans="1:17" ht="11.25" customHeight="1" x14ac:dyDescent="0.3">
      <c r="A11" s="48" t="s">
        <v>77</v>
      </c>
      <c r="B11" s="32"/>
      <c r="C11" s="20">
        <v>1760</v>
      </c>
      <c r="D11" s="49"/>
      <c r="E11" s="39">
        <v>64</v>
      </c>
      <c r="F11" s="49" t="s">
        <v>88</v>
      </c>
      <c r="G11" s="39">
        <v>90</v>
      </c>
      <c r="H11" s="39"/>
      <c r="I11" s="39">
        <v>154</v>
      </c>
      <c r="J11" s="40" t="s">
        <v>88</v>
      </c>
      <c r="K11" s="39">
        <v>61</v>
      </c>
      <c r="L11" s="36"/>
      <c r="M11" s="39">
        <v>87</v>
      </c>
      <c r="N11" s="39"/>
      <c r="O11" s="39">
        <v>148</v>
      </c>
      <c r="Q11" s="36">
        <v>1640</v>
      </c>
    </row>
    <row r="12" spans="1:17" ht="11.25" customHeight="1" x14ac:dyDescent="0.3">
      <c r="A12" s="48" t="s">
        <v>78</v>
      </c>
      <c r="B12" s="32"/>
      <c r="C12" s="20">
        <v>5440</v>
      </c>
      <c r="D12" s="49"/>
      <c r="E12" s="39">
        <v>218</v>
      </c>
      <c r="F12" s="36"/>
      <c r="G12" s="39" t="s">
        <v>76</v>
      </c>
      <c r="H12" s="39"/>
      <c r="I12" s="39">
        <v>218</v>
      </c>
      <c r="J12" s="40"/>
      <c r="K12" s="39">
        <v>224</v>
      </c>
      <c r="L12" s="36"/>
      <c r="M12" s="39" t="s">
        <v>76</v>
      </c>
      <c r="N12" s="39"/>
      <c r="O12" s="39">
        <v>224</v>
      </c>
      <c r="Q12" s="36">
        <v>2760</v>
      </c>
    </row>
    <row r="13" spans="1:17" ht="11.25" customHeight="1" x14ac:dyDescent="0.3">
      <c r="A13" s="48" t="s">
        <v>79</v>
      </c>
      <c r="B13" s="32"/>
      <c r="C13" s="20">
        <v>4200</v>
      </c>
      <c r="D13" s="49"/>
      <c r="E13" s="39">
        <v>215</v>
      </c>
      <c r="F13" s="36"/>
      <c r="G13" s="39" t="s">
        <v>76</v>
      </c>
      <c r="H13" s="39"/>
      <c r="I13" s="39">
        <v>215</v>
      </c>
      <c r="J13" s="40"/>
      <c r="K13" s="39">
        <v>197</v>
      </c>
      <c r="L13" s="36"/>
      <c r="M13" s="39" t="s">
        <v>76</v>
      </c>
      <c r="N13" s="39"/>
      <c r="O13" s="39">
        <v>197</v>
      </c>
      <c r="Q13" s="36">
        <v>3710</v>
      </c>
    </row>
    <row r="14" spans="1:17" ht="11.25" customHeight="1" x14ac:dyDescent="0.3">
      <c r="A14" s="48" t="s">
        <v>80</v>
      </c>
      <c r="B14" s="32"/>
      <c r="C14" s="20">
        <v>392</v>
      </c>
      <c r="D14" s="49"/>
      <c r="E14" s="39">
        <v>33</v>
      </c>
      <c r="F14" s="36"/>
      <c r="G14" s="37" t="s">
        <v>63</v>
      </c>
      <c r="H14" s="37"/>
      <c r="I14" s="39">
        <v>33</v>
      </c>
      <c r="J14" s="38"/>
      <c r="K14" s="39">
        <v>31</v>
      </c>
      <c r="L14" s="36"/>
      <c r="M14" s="37" t="s">
        <v>63</v>
      </c>
      <c r="N14" s="37"/>
      <c r="O14" s="39">
        <v>31</v>
      </c>
      <c r="Q14" s="36">
        <v>354</v>
      </c>
    </row>
    <row r="15" spans="1:17" ht="11.25" customHeight="1" x14ac:dyDescent="0.3">
      <c r="A15" s="48" t="s">
        <v>92</v>
      </c>
      <c r="B15" s="32"/>
      <c r="C15" s="20">
        <v>5840</v>
      </c>
      <c r="D15" s="49"/>
      <c r="E15" s="39">
        <v>676</v>
      </c>
      <c r="F15" s="36"/>
      <c r="G15" s="37" t="s">
        <v>76</v>
      </c>
      <c r="H15" s="37"/>
      <c r="I15" s="39">
        <v>676</v>
      </c>
      <c r="J15" s="38"/>
      <c r="K15" s="39">
        <v>695</v>
      </c>
      <c r="L15" s="36"/>
      <c r="M15" s="37" t="s">
        <v>76</v>
      </c>
      <c r="N15" s="37"/>
      <c r="O15" s="39">
        <v>695</v>
      </c>
      <c r="Q15" s="36">
        <v>7460</v>
      </c>
    </row>
    <row r="16" spans="1:17" ht="11.25" customHeight="1" x14ac:dyDescent="0.3">
      <c r="A16" s="48" t="s">
        <v>93</v>
      </c>
      <c r="B16" s="32"/>
      <c r="C16" s="20">
        <v>6020</v>
      </c>
      <c r="D16" s="49"/>
      <c r="E16" s="39">
        <v>494</v>
      </c>
      <c r="F16" s="36"/>
      <c r="G16" s="39">
        <v>157</v>
      </c>
      <c r="H16" s="39"/>
      <c r="I16" s="39">
        <v>651</v>
      </c>
      <c r="J16" s="40"/>
      <c r="K16" s="39">
        <v>494</v>
      </c>
      <c r="L16" s="36"/>
      <c r="M16" s="39">
        <v>163</v>
      </c>
      <c r="N16" s="39"/>
      <c r="O16" s="39">
        <v>657</v>
      </c>
      <c r="Q16" s="36">
        <v>5540</v>
      </c>
    </row>
    <row r="17" spans="1:17" ht="11.25" customHeight="1" x14ac:dyDescent="0.3">
      <c r="A17" s="21" t="s">
        <v>81</v>
      </c>
      <c r="B17" s="22"/>
      <c r="C17" s="26">
        <v>26600</v>
      </c>
      <c r="D17" s="50"/>
      <c r="E17" s="26">
        <v>1950</v>
      </c>
      <c r="F17" s="26"/>
      <c r="G17" s="26">
        <v>247</v>
      </c>
      <c r="H17" s="26"/>
      <c r="I17" s="26">
        <v>2200</v>
      </c>
      <c r="J17" s="18" t="s">
        <v>88</v>
      </c>
      <c r="K17" s="26">
        <v>1960</v>
      </c>
      <c r="L17" s="26"/>
      <c r="M17" s="26">
        <v>249</v>
      </c>
      <c r="N17" s="26"/>
      <c r="O17" s="26">
        <v>2210</v>
      </c>
      <c r="P17" s="97"/>
      <c r="Q17" s="26">
        <v>24300</v>
      </c>
    </row>
    <row r="18" spans="1:17" ht="11.25" customHeight="1" x14ac:dyDescent="0.3">
      <c r="A18" s="11" t="s">
        <v>101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7" ht="11.25" customHeight="1" x14ac:dyDescent="0.3">
      <c r="A19" s="6" t="s">
        <v>53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7" ht="11.25" customHeight="1" x14ac:dyDescent="0.3">
      <c r="A20" s="5" t="s">
        <v>89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7" ht="11.25" customHeight="1" x14ac:dyDescent="0.3">
      <c r="A21" s="6" t="s">
        <v>91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ht="11.25" customHeight="1" x14ac:dyDescent="0.3">
      <c r="A22" s="6" t="s">
        <v>94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7" ht="11.25" customHeight="1" x14ac:dyDescent="0.3">
      <c r="A23" s="6" t="s">
        <v>95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7" ht="11.25" customHeight="1" x14ac:dyDescent="0.3">
      <c r="A24" s="32"/>
      <c r="B24" s="32"/>
      <c r="C24" s="20"/>
      <c r="D24" s="33"/>
      <c r="E24" s="20"/>
      <c r="F24" s="51"/>
      <c r="G24" s="33"/>
      <c r="H24" s="51"/>
      <c r="I24" s="33"/>
    </row>
    <row r="25" spans="1:17" ht="11.25" customHeight="1" x14ac:dyDescent="0.3">
      <c r="A25" s="32"/>
      <c r="B25" s="32"/>
      <c r="C25" s="20"/>
      <c r="D25" s="33"/>
      <c r="E25" s="20"/>
      <c r="F25" s="51"/>
      <c r="G25" s="20"/>
      <c r="H25" s="52"/>
      <c r="I25" s="20"/>
    </row>
    <row r="26" spans="1:17" ht="11.25" customHeight="1" x14ac:dyDescent="0.3">
      <c r="A26" s="32"/>
      <c r="B26" s="32"/>
      <c r="C26" s="20"/>
      <c r="D26" s="33"/>
      <c r="E26" s="20"/>
      <c r="F26" s="51"/>
      <c r="G26" s="20"/>
      <c r="H26" s="52"/>
      <c r="I26" s="33"/>
    </row>
    <row r="27" spans="1:17" ht="11.25" customHeight="1" x14ac:dyDescent="0.3">
      <c r="A27" s="32"/>
      <c r="B27" s="32"/>
      <c r="C27" s="20"/>
      <c r="D27" s="33"/>
      <c r="E27" s="53"/>
      <c r="F27" s="51"/>
      <c r="G27" s="20"/>
      <c r="H27" s="52"/>
      <c r="I27" s="33"/>
    </row>
    <row r="28" spans="1:17" ht="11.25" customHeight="1" x14ac:dyDescent="0.3">
      <c r="A28" s="32"/>
      <c r="B28" s="32"/>
      <c r="C28" s="20"/>
      <c r="D28" s="33"/>
      <c r="E28" s="20"/>
      <c r="F28" s="51"/>
      <c r="G28" s="33"/>
      <c r="H28" s="51"/>
      <c r="I28" s="33"/>
    </row>
    <row r="29" spans="1:17" ht="11.25" customHeight="1" x14ac:dyDescent="0.3">
      <c r="A29" s="32"/>
      <c r="B29" s="32"/>
      <c r="C29" s="20"/>
      <c r="D29" s="33"/>
      <c r="E29" s="20"/>
      <c r="F29" s="51"/>
      <c r="G29" s="20"/>
      <c r="H29" s="52"/>
      <c r="I29" s="20"/>
    </row>
    <row r="30" spans="1:17" ht="11.25" customHeight="1" x14ac:dyDescent="0.3">
      <c r="A30" s="32"/>
      <c r="B30" s="32"/>
      <c r="C30" s="20"/>
      <c r="D30" s="33"/>
      <c r="E30" s="20"/>
      <c r="F30" s="51"/>
      <c r="G30" s="20"/>
      <c r="H30" s="52"/>
      <c r="I30" s="20"/>
    </row>
    <row r="31" spans="1:17" ht="11.25" customHeight="1" x14ac:dyDescent="0.3">
      <c r="A31" s="32"/>
      <c r="B31" s="32"/>
      <c r="C31" s="20"/>
      <c r="D31" s="33"/>
      <c r="E31" s="20"/>
      <c r="F31" s="51"/>
      <c r="G31" s="20"/>
      <c r="H31" s="54"/>
      <c r="I31" s="20"/>
    </row>
    <row r="32" spans="1:17" ht="11.25" customHeight="1" x14ac:dyDescent="0.3">
      <c r="A32" s="32"/>
      <c r="B32" s="19"/>
      <c r="C32" s="20"/>
      <c r="D32" s="33"/>
      <c r="E32" s="33"/>
      <c r="F32" s="51"/>
      <c r="G32" s="20"/>
      <c r="H32" s="52"/>
      <c r="I32" s="33"/>
    </row>
    <row r="33" spans="1:9" ht="11.25" customHeight="1" x14ac:dyDescent="0.3">
      <c r="A33" s="19"/>
      <c r="B33" s="32"/>
      <c r="C33" s="20"/>
      <c r="D33" s="33"/>
      <c r="E33" s="33"/>
      <c r="F33" s="51"/>
      <c r="G33" s="33"/>
      <c r="H33" s="51"/>
      <c r="I33" s="33"/>
    </row>
    <row r="34" spans="1:9" ht="11.25" customHeight="1" x14ac:dyDescent="0.3">
      <c r="A34" s="32"/>
      <c r="B34" s="19"/>
      <c r="C34" s="20"/>
      <c r="D34" s="33"/>
      <c r="E34" s="33"/>
      <c r="F34" s="51"/>
      <c r="G34" s="33"/>
      <c r="H34" s="51"/>
      <c r="I34" s="33"/>
    </row>
    <row r="35" spans="1:9" ht="11.25" customHeight="1" x14ac:dyDescent="0.3">
      <c r="A35" s="19"/>
      <c r="B35" s="33"/>
      <c r="C35" s="33"/>
      <c r="D35" s="33"/>
      <c r="E35" s="33"/>
      <c r="F35" s="51"/>
      <c r="G35" s="33"/>
      <c r="H35" s="51"/>
      <c r="I35" s="33"/>
    </row>
    <row r="36" spans="1:9" ht="11.25" customHeight="1" x14ac:dyDescent="0.3">
      <c r="A36" s="33"/>
      <c r="B36" s="49"/>
      <c r="C36" s="36"/>
      <c r="D36" s="36"/>
      <c r="E36" s="36"/>
      <c r="F36" s="49"/>
      <c r="G36" s="36"/>
      <c r="H36" s="49"/>
      <c r="I36" s="36"/>
    </row>
    <row r="37" spans="1:9" ht="11.25" customHeight="1" x14ac:dyDescent="0.3">
      <c r="A37" s="49"/>
      <c r="B37" s="49"/>
      <c r="C37" s="36"/>
      <c r="D37" s="36"/>
      <c r="E37" s="36"/>
      <c r="F37" s="49"/>
      <c r="G37" s="36"/>
      <c r="H37" s="49"/>
      <c r="I37" s="36"/>
    </row>
    <row r="38" spans="1:9" ht="11.25" customHeight="1" x14ac:dyDescent="0.25">
      <c r="A38" s="49"/>
      <c r="B38" s="49"/>
      <c r="C38" s="36"/>
      <c r="D38" s="36"/>
      <c r="E38" s="36"/>
      <c r="F38" s="49"/>
      <c r="G38" s="36"/>
      <c r="H38" s="49"/>
      <c r="I38" s="36"/>
    </row>
    <row r="39" spans="1:9" ht="11.25" customHeight="1" x14ac:dyDescent="0.25">
      <c r="A39" s="49"/>
      <c r="B39" s="49"/>
      <c r="C39" s="36"/>
      <c r="D39" s="36"/>
      <c r="E39" s="36"/>
      <c r="F39" s="49"/>
      <c r="G39" s="36"/>
      <c r="H39" s="49"/>
      <c r="I39" s="36"/>
    </row>
    <row r="40" spans="1:9" ht="11.25" customHeight="1" x14ac:dyDescent="0.25">
      <c r="A40" s="49"/>
      <c r="B40" s="49"/>
      <c r="C40" s="36"/>
      <c r="D40" s="36"/>
      <c r="E40" s="36"/>
      <c r="F40" s="49"/>
      <c r="G40" s="36"/>
      <c r="H40" s="49"/>
      <c r="I40" s="36"/>
    </row>
    <row r="41" spans="1:9" ht="11.25" customHeight="1" x14ac:dyDescent="0.25">
      <c r="A41" s="49"/>
      <c r="C41" s="36"/>
      <c r="D41" s="36"/>
      <c r="E41" s="36"/>
      <c r="F41" s="49"/>
      <c r="G41" s="36"/>
      <c r="H41" s="49"/>
      <c r="I41" s="36"/>
    </row>
  </sheetData>
  <mergeCells count="3">
    <mergeCell ref="E7:I7"/>
    <mergeCell ref="K7:O7"/>
    <mergeCell ref="E6:Q6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November 2016</dc:title>
  <dc:subject>USGS Mineral Industry Surveys</dc:subject>
  <dc:creator>USGS National Minerals Information Center</dc:creator>
  <cp:keywords>Tin, Statistics</cp:keywords>
  <cp:lastModifiedBy>Hakim, Samir</cp:lastModifiedBy>
  <cp:lastPrinted>2017-01-30T21:51:11Z</cp:lastPrinted>
  <dcterms:created xsi:type="dcterms:W3CDTF">2015-10-14T12:43:15Z</dcterms:created>
  <dcterms:modified xsi:type="dcterms:W3CDTF">2017-03-01T15:49:48Z</dcterms:modified>
</cp:coreProperties>
</file>