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55" windowWidth="15480" windowHeight="11340"/>
  </bookViews>
  <sheets>
    <sheet name="Text" sheetId="7" r:id="rId1"/>
    <sheet name="T1" sheetId="1" r:id="rId2"/>
    <sheet name="T2" sheetId="2" r:id="rId3"/>
    <sheet name="T3" sheetId="6" r:id="rId4"/>
    <sheet name="T4" sheetId="4" r:id="rId5"/>
    <sheet name="T5" sheetId="5" r:id="rId6"/>
  </sheets>
  <definedNames>
    <definedName name="_xlnm.Print_Area" localSheetId="1">'T1'!$A$1:$I$28</definedName>
    <definedName name="_xlnm.Print_Area" localSheetId="2">'T2'!$A$1:$I$33</definedName>
    <definedName name="_xlnm.Print_Area" localSheetId="3">'T3'!$A$1:$K$31</definedName>
    <definedName name="_xlnm.Print_Area" localSheetId="4">'T4'!$A$1:$J$37</definedName>
    <definedName name="_xlnm.Print_Area" localSheetId="5">'T5'!$A$1:$Q$22</definedName>
  </definedNames>
  <calcPr calcId="145621"/>
</workbook>
</file>

<file path=xl/calcChain.xml><?xml version="1.0" encoding="utf-8"?>
<calcChain xmlns="http://schemas.openxmlformats.org/spreadsheetml/2006/main">
  <c r="G27" i="2" l="1"/>
  <c r="I27" i="2"/>
  <c r="E27" i="2"/>
  <c r="C20" i="2"/>
  <c r="E20" i="2"/>
  <c r="G20" i="2"/>
  <c r="I20" i="2"/>
</calcChain>
</file>

<file path=xl/sharedStrings.xml><?xml version="1.0" encoding="utf-8"?>
<sst xmlns="http://schemas.openxmlformats.org/spreadsheetml/2006/main" count="209" uniqueCount="140">
  <si>
    <t>Primary</t>
  </si>
  <si>
    <t>Secondary</t>
  </si>
  <si>
    <t>Stocks at end of period</t>
  </si>
  <si>
    <t>Kuala Lumpur</t>
  </si>
  <si>
    <t>January</t>
  </si>
  <si>
    <t>TABLE 2</t>
  </si>
  <si>
    <t>(Cents per pound)</t>
  </si>
  <si>
    <t>Period</t>
  </si>
  <si>
    <t>TABLE 3</t>
  </si>
  <si>
    <t>(Metric tons, unless otherwise noted)</t>
  </si>
  <si>
    <t>Tinplate waste</t>
  </si>
  <si>
    <t>(gross weight)</t>
  </si>
  <si>
    <t>Gross</t>
  </si>
  <si>
    <t>weight</t>
  </si>
  <si>
    <t>metric ton</t>
  </si>
  <si>
    <t>of plate</t>
  </si>
  <si>
    <t>(kilograms)</t>
  </si>
  <si>
    <t>Tin per</t>
  </si>
  <si>
    <t>Tinplate (all forms)</t>
  </si>
  <si>
    <t>TABLE 4</t>
  </si>
  <si>
    <t>(Metric tons)</t>
  </si>
  <si>
    <t>Country or product</t>
  </si>
  <si>
    <t>Imports:</t>
  </si>
  <si>
    <t>Metal (unwrought tin):</t>
  </si>
  <si>
    <t>Brazil</t>
  </si>
  <si>
    <t>China</t>
  </si>
  <si>
    <t>Indonesia</t>
  </si>
  <si>
    <t>Malaysia</t>
  </si>
  <si>
    <t>Peru</t>
  </si>
  <si>
    <t>Other</t>
  </si>
  <si>
    <t>Total</t>
  </si>
  <si>
    <t>TABLE 5</t>
  </si>
  <si>
    <t>(Metric tons of contained tin)</t>
  </si>
  <si>
    <t>Product</t>
  </si>
  <si>
    <t>Babbitt</t>
  </si>
  <si>
    <t>Bronze and brass</t>
  </si>
  <si>
    <t>Chemicals</t>
  </si>
  <si>
    <t>Solder</t>
  </si>
  <si>
    <t>Tinning</t>
  </si>
  <si>
    <t>Total reported</t>
  </si>
  <si>
    <t>--</t>
  </si>
  <si>
    <t>W</t>
  </si>
  <si>
    <t>Tin</t>
  </si>
  <si>
    <t>Bolivia</t>
  </si>
  <si>
    <t>Singapore</t>
  </si>
  <si>
    <t>TABLE 1</t>
  </si>
  <si>
    <t xml:space="preserve">   Other (gross weight):</t>
  </si>
  <si>
    <t xml:space="preserve">   Alloys</t>
  </si>
  <si>
    <t xml:space="preserve">   Bars and rods</t>
  </si>
  <si>
    <t xml:space="preserve">   Waste and scrap</t>
  </si>
  <si>
    <r>
      <t>SALIENT TIN STATISTICS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</si>
  <si>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</si>
  <si>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</si>
  <si>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r>
      <t>Shipments</t>
    </r>
    <r>
      <rPr>
        <vertAlign val="superscript"/>
        <sz val="8"/>
        <rFont val="Times New Roman"/>
        <family val="1"/>
      </rPr>
      <t>2</t>
    </r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</si>
  <si>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</si>
  <si>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</si>
  <si>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Thailand</t>
  </si>
  <si>
    <t>Source: U.S. Census Bureau.</t>
  </si>
  <si>
    <t xml:space="preserve">   Plates, sheets, strip</t>
  </si>
  <si>
    <t xml:space="preserve">   Foil, tubes, pipes</t>
  </si>
  <si>
    <r>
      <t>2</t>
    </r>
    <r>
      <rPr>
        <sz val="8"/>
        <rFont val="Times New Roman"/>
        <family val="1"/>
      </rPr>
      <t>Source: American Iron and Steel Institute monthly publication.</t>
    </r>
  </si>
  <si>
    <t>Belgium</t>
  </si>
  <si>
    <t>content</t>
  </si>
  <si>
    <t>February</t>
  </si>
  <si>
    <t>2013:</t>
  </si>
  <si>
    <t>March</t>
  </si>
  <si>
    <t>April</t>
  </si>
  <si>
    <t>May</t>
  </si>
  <si>
    <t>June</t>
  </si>
  <si>
    <t>production</t>
  </si>
  <si>
    <t>(strips, cobbles, etc.)</t>
  </si>
  <si>
    <t>Production</t>
  </si>
  <si>
    <t>July</t>
  </si>
  <si>
    <t>August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</si>
  <si>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</si>
  <si>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Exports (unwrought tin and tin alloys)</t>
  </si>
  <si>
    <t>Reported consumption:</t>
  </si>
  <si>
    <t>Imports for consumption, unwrought tin</t>
  </si>
  <si>
    <t>Exports, unwrought tin and tin alloys</t>
  </si>
  <si>
    <t>Metals Week New York dealer, Grade A</t>
  </si>
  <si>
    <t>September</t>
  </si>
  <si>
    <t>-- Zero.</t>
  </si>
  <si>
    <t>London Metal Exchange cash</t>
  </si>
  <si>
    <t>October</t>
  </si>
  <si>
    <t>November</t>
  </si>
  <si>
    <t>December</t>
  </si>
  <si>
    <r>
      <t>2013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</si>
  <si>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Source: Platts Metals Week.</t>
    </r>
  </si>
  <si>
    <r>
      <t>Production, secondary</t>
    </r>
    <r>
      <rPr>
        <vertAlign val="superscript"/>
        <sz val="8"/>
        <rFont val="Times New Roman"/>
        <family val="1"/>
      </rPr>
      <t>e, 2</t>
    </r>
  </si>
  <si>
    <r>
      <t>Prices (average cents per pound):</t>
    </r>
    <r>
      <rPr>
        <vertAlign val="superscript"/>
        <sz val="8"/>
        <rFont val="Times New Roman"/>
        <family val="1"/>
      </rPr>
      <t>3</t>
    </r>
  </si>
  <si>
    <r>
      <t>Metals Week composite</t>
    </r>
    <r>
      <rPr>
        <vertAlign val="superscript"/>
        <sz val="8"/>
        <rFont val="Times New Roman"/>
        <family val="1"/>
      </rPr>
      <t>4</t>
    </r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</si>
  <si>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</si>
  <si>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</si>
  <si>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</si>
  <si>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</si>
  <si>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</si>
  <si>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</si>
  <si>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t>AVERAGE TIN PRICES</t>
  </si>
  <si>
    <t>January–December</t>
  </si>
  <si>
    <t>NA</t>
  </si>
  <si>
    <t>NA Not available.</t>
  </si>
  <si>
    <t>Source: Platts Metals Daily.</t>
  </si>
  <si>
    <t>2014</t>
  </si>
  <si>
    <t>January–</t>
  </si>
  <si>
    <t>2014:</t>
  </si>
  <si>
    <r>
      <t>4</t>
    </r>
    <r>
      <rPr>
        <sz val="8"/>
        <rFont val="Times New Roman"/>
        <family val="1"/>
      </rPr>
      <t>The Metals Week composite price is a calculated formula, not a market price, that includes fixed and</t>
    </r>
  </si>
  <si>
    <r>
      <t>2</t>
    </r>
    <r>
      <rPr>
        <sz val="8"/>
        <rFont val="Times New Roman"/>
        <family val="1"/>
      </rPr>
      <t xml:space="preserve">Includes tin recovered from alloys and tinplate. The detinning of tinplate (coated steel) yields only a </t>
    </r>
  </si>
  <si>
    <t>small part of the total.</t>
  </si>
  <si>
    <t>elsewhere specified or included (HTS code 8007.00.5000).</t>
  </si>
  <si>
    <t xml:space="preserve">                                               </t>
  </si>
  <si>
    <t xml:space="preserve">                                                                              </t>
  </si>
  <si>
    <r>
      <t xml:space="preserve">   Miscellaneous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</si>
  <si>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</si>
  <si>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 xml:space="preserve">Includes tin powders and flakes (HTS code 8007.00.3200) and other articles of tin not </t>
    </r>
  </si>
  <si>
    <r>
      <t>3</t>
    </r>
    <r>
      <rPr>
        <sz val="8"/>
        <rFont val="Times New Roman"/>
        <family val="1"/>
      </rPr>
      <t>Less than ½ unit.</t>
    </r>
  </si>
  <si>
    <t>discontinued the Metals Week composite price on January 2, 2014.</t>
  </si>
  <si>
    <t xml:space="preserve">finance charges and a risk factor. It is normally substantially higher than other tin prices. Platts </t>
  </si>
  <si>
    <t>London</t>
  </si>
  <si>
    <t>Metals</t>
  </si>
  <si>
    <t>Metals Week</t>
  </si>
  <si>
    <t>Metal</t>
  </si>
  <si>
    <t>Week</t>
  </si>
  <si>
    <t>New York</t>
  </si>
  <si>
    <t>Exchange</t>
  </si>
  <si>
    <t>Kuala</t>
  </si>
  <si>
    <r>
      <t>composite</t>
    </r>
    <r>
      <rPr>
        <vertAlign val="superscript"/>
        <sz val="8"/>
        <rFont val="Times New Roman"/>
        <family val="1"/>
      </rPr>
      <t>1</t>
    </r>
  </si>
  <si>
    <t>dealer, Grade A</t>
  </si>
  <si>
    <t>cash</t>
  </si>
  <si>
    <t>Lumpur</t>
  </si>
  <si>
    <r>
      <t>1</t>
    </r>
    <r>
      <rPr>
        <sz val="8"/>
        <rFont val="Times New Roman"/>
        <family val="1"/>
      </rPr>
      <t>The Metals Week composite price is a calculated formula, not a market price, that includes</t>
    </r>
  </si>
  <si>
    <t>fixed and finance charges and a risk factor. It is normally substantially higher than other tin</t>
  </si>
  <si>
    <t>prices. Platts discontinued the Metals Week composite price on January 2, 2014.</t>
  </si>
  <si>
    <t>January–May</t>
  </si>
  <si>
    <r>
      <t>May</t>
    </r>
    <r>
      <rPr>
        <vertAlign val="superscript"/>
        <sz val="8"/>
        <rFont val="Times New Roman"/>
        <family val="1"/>
      </rPr>
      <t>2</t>
    </r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</si>
  <si>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</si>
  <si>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 W Withheld to avoid disclosing company proprietary data; included with "Other." -- Zero.</t>
    </r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</si>
  <si>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NA Not available.</t>
    </r>
  </si>
  <si>
    <t>This workbook includes an embedded Word document and 5 tables (See tabs below).</t>
  </si>
  <si>
    <t>This icon is linked to an embedded text document.</t>
  </si>
  <si>
    <t>Tin in May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</si>
</sst>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name val="Cambria"/>
      <family val="1"/>
    </font>
    <font>
      <vertAlign val="superscript"/>
      <sz val="10"/>
      <name val="Cambria"/>
      <family val="1"/>
    </font>
    <font>
      <sz val="8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3" fontId="1" fillId="0" borderId="3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quotePrefix="1" applyNumberFormat="1" applyFont="1" applyFill="1" applyAlignment="1">
      <alignment horizontal="right" vertical="center"/>
    </xf>
    <xf numFmtId="0" fontId="1" fillId="0" borderId="3" xfId="0" applyFont="1" applyFill="1" applyBorder="1" applyAlignment="1">
      <alignment horizontal="left" vertical="center" indent="2"/>
    </xf>
    <xf numFmtId="3" fontId="3" fillId="0" borderId="0" xfId="0" applyNumberFormat="1" applyFont="1" applyFill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3"/>
    </xf>
    <xf numFmtId="3" fontId="1" fillId="0" borderId="4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3" fillId="0" borderId="0" xfId="0" quotePrefix="1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0" fontId="2" fillId="0" borderId="0" xfId="0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/>
    <xf numFmtId="49" fontId="1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Alignment="1">
      <alignment horizontal="left" vertical="center"/>
    </xf>
    <xf numFmtId="4" fontId="1" fillId="0" borderId="4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0" fillId="0" borderId="2" xfId="0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1" fillId="0" borderId="2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/>
    <xf numFmtId="49" fontId="1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2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3" fontId="1" fillId="0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left" vertical="center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49696</xdr:colOff>
          <xdr:row>7</xdr:row>
          <xdr:rowOff>74543</xdr:rowOff>
        </xdr:from>
        <xdr:to>
          <xdr:col>1</xdr:col>
          <xdr:colOff>354496</xdr:colOff>
          <xdr:row>12</xdr:row>
          <xdr:rowOff>48039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140625" style="89"/>
  </cols>
  <sheetData>
    <row r="6" spans="1:1" ht="11.25" customHeight="1" x14ac:dyDescent="0.2">
      <c r="A6" s="118" t="s">
        <v>139</v>
      </c>
    </row>
    <row r="7" spans="1:1" ht="11.25" customHeight="1" x14ac:dyDescent="0.2">
      <c r="A7" s="89" t="s">
        <v>137</v>
      </c>
    </row>
    <row r="14" spans="1:1" ht="11.25" customHeight="1" x14ac:dyDescent="0.2">
      <c r="A14" s="89" t="s">
        <v>138</v>
      </c>
    </row>
    <row r="20" spans="1:1" ht="11.25" customHeight="1" x14ac:dyDescent="0.2">
      <c r="A20" s="11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47625</xdr:colOff>
                <xdr:row>7</xdr:row>
                <xdr:rowOff>76200</xdr:rowOff>
              </from>
              <to>
                <xdr:col>1</xdr:col>
                <xdr:colOff>352425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="115" zoomScaleNormal="115" workbookViewId="0">
      <selection sqref="A1:I1"/>
    </sheetView>
  </sheetViews>
  <sheetFormatPr defaultRowHeight="11.25" customHeight="1" x14ac:dyDescent="0.2"/>
  <cols>
    <col min="1" max="1" width="26.7109375" style="1" customWidth="1"/>
    <col min="2" max="2" width="1.7109375" style="1" customWidth="1"/>
    <col min="3" max="3" width="7" style="1" bestFit="1" customWidth="1"/>
    <col min="4" max="4" width="1.7109375" style="1" customWidth="1"/>
    <col min="5" max="5" width="7" style="1" bestFit="1" customWidth="1"/>
    <col min="6" max="6" width="1.7109375" style="1" customWidth="1"/>
    <col min="7" max="7" width="7" style="2" bestFit="1" customWidth="1"/>
    <col min="8" max="8" width="1.7109375" style="2" customWidth="1"/>
    <col min="9" max="9" width="7" style="2" bestFit="1" customWidth="1"/>
    <col min="10" max="16384" width="9.140625" style="1"/>
  </cols>
  <sheetData>
    <row r="1" spans="1:9" ht="11.25" customHeight="1" x14ac:dyDescent="0.2">
      <c r="A1" s="119" t="s">
        <v>45</v>
      </c>
      <c r="B1" s="120"/>
      <c r="C1" s="120"/>
      <c r="D1" s="120"/>
      <c r="E1" s="120"/>
      <c r="F1" s="120"/>
      <c r="G1" s="120"/>
      <c r="H1" s="120"/>
      <c r="I1" s="120"/>
    </row>
    <row r="2" spans="1:9" ht="11.25" customHeight="1" x14ac:dyDescent="0.2">
      <c r="A2" s="119" t="s">
        <v>50</v>
      </c>
      <c r="B2" s="120"/>
      <c r="C2" s="120"/>
      <c r="D2" s="120"/>
      <c r="E2" s="120"/>
      <c r="F2" s="120"/>
      <c r="G2" s="120"/>
      <c r="H2" s="120"/>
      <c r="I2" s="120"/>
    </row>
    <row r="3" spans="1:9" ht="11.25" customHeight="1" x14ac:dyDescent="0.2">
      <c r="A3" s="29"/>
      <c r="B3" s="32"/>
      <c r="C3" s="32"/>
      <c r="D3" s="32"/>
      <c r="E3" s="32"/>
      <c r="F3" s="32"/>
      <c r="G3" s="31"/>
      <c r="H3" s="31"/>
      <c r="I3" s="31"/>
    </row>
    <row r="4" spans="1:9" ht="11.25" customHeight="1" x14ac:dyDescent="0.2">
      <c r="A4" s="121" t="s">
        <v>9</v>
      </c>
      <c r="B4" s="120"/>
      <c r="C4" s="120"/>
      <c r="D4" s="120"/>
      <c r="E4" s="120"/>
      <c r="F4" s="120"/>
      <c r="G4" s="120"/>
      <c r="H4" s="120"/>
      <c r="I4" s="120"/>
    </row>
    <row r="5" spans="1:9" ht="11.25" customHeight="1" x14ac:dyDescent="0.2">
      <c r="A5" s="21"/>
      <c r="B5" s="28"/>
      <c r="C5" s="28"/>
      <c r="D5" s="28"/>
      <c r="E5" s="28"/>
      <c r="F5" s="28"/>
      <c r="G5" s="33"/>
      <c r="H5" s="33"/>
      <c r="I5" s="33"/>
    </row>
    <row r="6" spans="1:9" ht="11.25" customHeight="1" x14ac:dyDescent="0.2">
      <c r="A6" s="28"/>
      <c r="B6" s="96"/>
      <c r="C6" s="96"/>
      <c r="D6" s="96"/>
      <c r="E6" s="128">
        <v>2014</v>
      </c>
      <c r="F6" s="129"/>
      <c r="G6" s="129"/>
      <c r="H6" s="129"/>
      <c r="I6" s="129"/>
    </row>
    <row r="7" spans="1:9" ht="11.25" customHeight="1" x14ac:dyDescent="0.2">
      <c r="A7" s="28"/>
      <c r="B7" s="28"/>
      <c r="C7" s="27"/>
      <c r="D7" s="99"/>
      <c r="F7" s="99"/>
      <c r="G7" s="99"/>
      <c r="H7" s="99"/>
      <c r="I7" s="4" t="s">
        <v>103</v>
      </c>
    </row>
    <row r="8" spans="1:9" ht="11.25" customHeight="1" x14ac:dyDescent="0.2">
      <c r="A8" s="28"/>
      <c r="B8" s="28"/>
      <c r="C8" s="83" t="s">
        <v>86</v>
      </c>
      <c r="D8" s="29"/>
      <c r="E8" s="98" t="s">
        <v>66</v>
      </c>
      <c r="F8" s="27"/>
      <c r="G8" s="98" t="s">
        <v>67</v>
      </c>
      <c r="H8" s="83"/>
      <c r="I8" s="34" t="s">
        <v>67</v>
      </c>
    </row>
    <row r="9" spans="1:9" ht="11.25" customHeight="1" x14ac:dyDescent="0.2">
      <c r="A9" s="26" t="s">
        <v>88</v>
      </c>
      <c r="B9" s="10"/>
      <c r="C9" s="35">
        <v>11200</v>
      </c>
      <c r="D9" s="35"/>
      <c r="E9" s="35">
        <v>931</v>
      </c>
      <c r="F9" s="35"/>
      <c r="G9" s="35">
        <v>931</v>
      </c>
      <c r="H9" s="36"/>
      <c r="I9" s="35">
        <v>4660</v>
      </c>
    </row>
    <row r="10" spans="1:9" ht="11.25" customHeight="1" x14ac:dyDescent="0.2">
      <c r="A10" s="26" t="s">
        <v>76</v>
      </c>
      <c r="B10" s="6"/>
      <c r="C10" s="38"/>
      <c r="D10" s="38"/>
      <c r="E10" s="38"/>
      <c r="F10" s="38"/>
      <c r="G10" s="38"/>
      <c r="H10" s="37"/>
      <c r="I10" s="38"/>
    </row>
    <row r="11" spans="1:9" ht="11.25" customHeight="1" x14ac:dyDescent="0.2">
      <c r="A11" s="23" t="s">
        <v>0</v>
      </c>
      <c r="B11" s="5"/>
      <c r="C11" s="40">
        <v>23500</v>
      </c>
      <c r="D11" s="40"/>
      <c r="E11" s="40">
        <v>1730</v>
      </c>
      <c r="F11" s="41" t="s">
        <v>134</v>
      </c>
      <c r="G11" s="40">
        <v>1680</v>
      </c>
      <c r="H11" s="41"/>
      <c r="I11" s="40">
        <v>8370</v>
      </c>
    </row>
    <row r="12" spans="1:9" ht="11.25" customHeight="1" x14ac:dyDescent="0.2">
      <c r="A12" s="23" t="s">
        <v>1</v>
      </c>
      <c r="B12" s="10"/>
      <c r="C12" s="40">
        <v>2700</v>
      </c>
      <c r="D12" s="40"/>
      <c r="E12" s="35">
        <v>208</v>
      </c>
      <c r="F12" s="41"/>
      <c r="G12" s="35">
        <v>208</v>
      </c>
      <c r="H12" s="41"/>
      <c r="I12" s="40">
        <v>1040</v>
      </c>
    </row>
    <row r="13" spans="1:9" ht="11.25" customHeight="1" x14ac:dyDescent="0.2">
      <c r="A13" s="26" t="s">
        <v>77</v>
      </c>
      <c r="B13" s="6"/>
      <c r="C13" s="42">
        <v>34900</v>
      </c>
      <c r="D13" s="42"/>
      <c r="E13" s="40">
        <v>3370</v>
      </c>
      <c r="F13" s="42"/>
      <c r="G13" s="40">
        <v>2360</v>
      </c>
      <c r="H13" s="36"/>
      <c r="I13" s="40">
        <v>15600</v>
      </c>
    </row>
    <row r="14" spans="1:9" ht="11.25" customHeight="1" x14ac:dyDescent="0.2">
      <c r="A14" s="26" t="s">
        <v>78</v>
      </c>
      <c r="B14" s="10"/>
      <c r="C14" s="43">
        <v>5870</v>
      </c>
      <c r="D14" s="43"/>
      <c r="E14" s="43">
        <v>698</v>
      </c>
      <c r="F14" s="43"/>
      <c r="G14" s="43">
        <v>672</v>
      </c>
      <c r="H14" s="43"/>
      <c r="I14" s="43">
        <v>2960</v>
      </c>
    </row>
    <row r="15" spans="1:9" ht="11.25" customHeight="1" x14ac:dyDescent="0.2">
      <c r="A15" s="26" t="s">
        <v>2</v>
      </c>
      <c r="B15" s="5"/>
      <c r="C15" s="40">
        <v>6520</v>
      </c>
      <c r="D15" s="40"/>
      <c r="E15" s="40">
        <v>6490</v>
      </c>
      <c r="F15" s="40"/>
      <c r="G15" s="40">
        <v>6500</v>
      </c>
      <c r="H15" s="41"/>
      <c r="I15" s="40">
        <v>6500</v>
      </c>
    </row>
    <row r="16" spans="1:9" ht="11.25" customHeight="1" x14ac:dyDescent="0.2">
      <c r="A16" s="26" t="s">
        <v>89</v>
      </c>
      <c r="B16" s="6"/>
      <c r="C16" s="12"/>
      <c r="D16" s="86"/>
      <c r="E16" s="15"/>
      <c r="F16" s="86"/>
      <c r="G16" s="15"/>
      <c r="H16" s="7"/>
      <c r="I16" s="12"/>
    </row>
    <row r="17" spans="1:11" ht="11.25" customHeight="1" x14ac:dyDescent="0.2">
      <c r="A17" s="23" t="s">
        <v>90</v>
      </c>
      <c r="B17" s="6"/>
      <c r="C17" s="13">
        <v>1352.43</v>
      </c>
      <c r="D17" s="15"/>
      <c r="E17" s="13" t="s">
        <v>99</v>
      </c>
      <c r="F17" s="15"/>
      <c r="G17" s="13" t="s">
        <v>99</v>
      </c>
      <c r="H17" s="14"/>
      <c r="I17" s="13" t="s">
        <v>99</v>
      </c>
    </row>
    <row r="18" spans="1:11" ht="11.25" customHeight="1" x14ac:dyDescent="0.2">
      <c r="A18" s="23" t="s">
        <v>79</v>
      </c>
      <c r="B18" s="8"/>
      <c r="C18" s="16">
        <v>1040.43</v>
      </c>
      <c r="D18" s="87"/>
      <c r="E18" s="85">
        <v>1095.1880000000001</v>
      </c>
      <c r="F18" s="16"/>
      <c r="G18" s="85">
        <v>1086.44</v>
      </c>
      <c r="H18" s="100"/>
      <c r="I18" s="85">
        <v>1068.43</v>
      </c>
      <c r="K18" s="101"/>
    </row>
    <row r="19" spans="1:11" ht="11.25" customHeight="1" x14ac:dyDescent="0.2">
      <c r="A19" s="23" t="s">
        <v>82</v>
      </c>
      <c r="B19" s="10"/>
      <c r="C19" s="16">
        <v>1011.92</v>
      </c>
      <c r="D19" s="16"/>
      <c r="E19" s="13">
        <v>1061.991</v>
      </c>
      <c r="F19" s="16"/>
      <c r="G19" s="13">
        <v>1056.98</v>
      </c>
      <c r="H19" s="17"/>
      <c r="I19" s="13">
        <v>1040.32</v>
      </c>
    </row>
    <row r="20" spans="1:11" ht="11.25" customHeight="1" x14ac:dyDescent="0.2">
      <c r="A20" s="23" t="s">
        <v>3</v>
      </c>
      <c r="B20" s="5"/>
      <c r="C20" s="16">
        <v>1011.85</v>
      </c>
      <c r="D20" s="13"/>
      <c r="E20" s="13">
        <v>1055.0809999999999</v>
      </c>
      <c r="F20" s="13"/>
      <c r="G20" s="13">
        <v>1055.1400000000001</v>
      </c>
      <c r="H20" s="17"/>
      <c r="I20" s="13">
        <v>1035.93</v>
      </c>
    </row>
    <row r="21" spans="1:11" ht="11.25" customHeight="1" x14ac:dyDescent="0.2">
      <c r="A21" s="122" t="s">
        <v>136</v>
      </c>
      <c r="B21" s="123"/>
      <c r="C21" s="123"/>
      <c r="D21" s="123"/>
      <c r="E21" s="123"/>
      <c r="F21" s="123"/>
      <c r="G21" s="123"/>
      <c r="H21" s="123"/>
      <c r="I21" s="123"/>
    </row>
    <row r="22" spans="1:11" ht="11.25" customHeight="1" x14ac:dyDescent="0.2">
      <c r="A22" s="124" t="s">
        <v>51</v>
      </c>
      <c r="B22" s="125"/>
      <c r="C22" s="125"/>
      <c r="D22" s="125"/>
      <c r="E22" s="125"/>
      <c r="F22" s="125"/>
      <c r="G22" s="125"/>
      <c r="H22" s="125"/>
      <c r="I22" s="125"/>
    </row>
    <row r="23" spans="1:11" ht="11.25" customHeight="1" x14ac:dyDescent="0.2">
      <c r="A23" s="124" t="s">
        <v>106</v>
      </c>
      <c r="B23" s="125"/>
      <c r="C23" s="125"/>
      <c r="D23" s="125"/>
      <c r="E23" s="125"/>
      <c r="F23" s="125"/>
      <c r="G23" s="125"/>
      <c r="H23" s="125"/>
      <c r="I23" s="125"/>
    </row>
    <row r="24" spans="1:11" ht="11.25" customHeight="1" x14ac:dyDescent="0.2">
      <c r="A24" s="130" t="s">
        <v>107</v>
      </c>
      <c r="B24" s="125"/>
      <c r="C24" s="125"/>
      <c r="D24" s="125"/>
      <c r="E24" s="125"/>
      <c r="F24" s="125"/>
      <c r="G24" s="125"/>
      <c r="H24" s="125"/>
      <c r="I24" s="125"/>
    </row>
    <row r="25" spans="1:11" ht="11.25" customHeight="1" x14ac:dyDescent="0.2">
      <c r="A25" s="124" t="s">
        <v>87</v>
      </c>
      <c r="B25" s="125"/>
      <c r="C25" s="125"/>
      <c r="D25" s="125"/>
      <c r="E25" s="125"/>
      <c r="F25" s="125"/>
      <c r="G25" s="125"/>
      <c r="H25" s="125"/>
      <c r="I25" s="125"/>
    </row>
    <row r="26" spans="1:11" ht="11.25" customHeight="1" x14ac:dyDescent="0.2">
      <c r="A26" s="124" t="s">
        <v>105</v>
      </c>
      <c r="B26" s="125"/>
      <c r="C26" s="125"/>
      <c r="D26" s="125"/>
      <c r="E26" s="125"/>
      <c r="F26" s="125"/>
      <c r="G26" s="125"/>
      <c r="H26" s="125"/>
      <c r="I26" s="125"/>
    </row>
    <row r="27" spans="1:11" ht="11.25" customHeight="1" x14ac:dyDescent="0.2">
      <c r="A27" s="130" t="s">
        <v>116</v>
      </c>
      <c r="B27" s="125"/>
      <c r="C27" s="125"/>
      <c r="D27" s="125"/>
      <c r="E27" s="125"/>
      <c r="F27" s="125"/>
      <c r="G27" s="125"/>
      <c r="H27" s="125"/>
      <c r="I27" s="125"/>
    </row>
    <row r="28" spans="1:11" ht="11.25" customHeight="1" x14ac:dyDescent="0.2">
      <c r="A28" s="126" t="s">
        <v>115</v>
      </c>
      <c r="B28" s="127"/>
      <c r="C28" s="127"/>
      <c r="D28" s="127"/>
      <c r="E28" s="127"/>
      <c r="F28" s="127"/>
      <c r="G28" s="127"/>
      <c r="H28" s="127"/>
      <c r="I28" s="127"/>
    </row>
  </sheetData>
  <mergeCells count="12">
    <mergeCell ref="A28:I28"/>
    <mergeCell ref="A23:I23"/>
    <mergeCell ref="E6:I6"/>
    <mergeCell ref="A24:I24"/>
    <mergeCell ref="A25:I25"/>
    <mergeCell ref="A26:I26"/>
    <mergeCell ref="A27:I27"/>
    <mergeCell ref="A1:I1"/>
    <mergeCell ref="A2:I2"/>
    <mergeCell ref="A4:I4"/>
    <mergeCell ref="A21:I21"/>
    <mergeCell ref="A22:I22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5.28515625" style="19" customWidth="1"/>
    <col min="2" max="2" width="1.7109375" style="19" customWidth="1"/>
    <col min="3" max="3" width="8.42578125" style="19" bestFit="1" customWidth="1"/>
    <col min="4" max="4" width="1.7109375" style="19" customWidth="1"/>
    <col min="5" max="5" width="11" style="19" bestFit="1" customWidth="1"/>
    <col min="6" max="6" width="1.7109375" style="19" customWidth="1"/>
    <col min="7" max="7" width="7.42578125" style="19" bestFit="1" customWidth="1"/>
    <col min="8" max="8" width="1.7109375" style="19" customWidth="1"/>
    <col min="9" max="9" width="7" style="19" bestFit="1" customWidth="1"/>
    <col min="10" max="10" width="9.140625" style="19"/>
    <col min="11" max="11" width="13.28515625" style="19" customWidth="1"/>
    <col min="12" max="16384" width="9.140625" style="19"/>
  </cols>
  <sheetData>
    <row r="1" spans="1:9" ht="11.25" customHeight="1" x14ac:dyDescent="0.2">
      <c r="A1" s="131" t="s">
        <v>5</v>
      </c>
      <c r="B1" s="131"/>
      <c r="C1" s="131"/>
      <c r="D1" s="131"/>
      <c r="E1" s="131"/>
      <c r="F1" s="131"/>
      <c r="G1" s="131"/>
      <c r="H1" s="131"/>
      <c r="I1" s="131"/>
    </row>
    <row r="2" spans="1:9" ht="11.25" customHeight="1" x14ac:dyDescent="0.2">
      <c r="A2" s="131" t="s">
        <v>97</v>
      </c>
      <c r="B2" s="131"/>
      <c r="C2" s="131"/>
      <c r="D2" s="131"/>
      <c r="E2" s="131"/>
      <c r="F2" s="131"/>
      <c r="G2" s="131"/>
      <c r="H2" s="131"/>
      <c r="I2" s="131"/>
    </row>
    <row r="3" spans="1:9" ht="11.25" customHeight="1" x14ac:dyDescent="0.2">
      <c r="A3" s="131"/>
      <c r="B3" s="131"/>
      <c r="C3" s="131"/>
      <c r="D3" s="131"/>
      <c r="E3" s="131"/>
      <c r="F3" s="131"/>
      <c r="G3" s="131"/>
      <c r="H3" s="131"/>
      <c r="I3" s="131"/>
    </row>
    <row r="4" spans="1:9" ht="11.25" customHeight="1" x14ac:dyDescent="0.2">
      <c r="A4" s="131" t="s">
        <v>6</v>
      </c>
      <c r="B4" s="131"/>
      <c r="C4" s="131"/>
      <c r="D4" s="131"/>
      <c r="E4" s="131"/>
      <c r="F4" s="131"/>
      <c r="G4" s="131"/>
      <c r="H4" s="131"/>
      <c r="I4" s="131"/>
    </row>
    <row r="5" spans="1:9" ht="11.25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9" ht="11.25" customHeight="1" x14ac:dyDescent="0.2">
      <c r="A6" s="9"/>
      <c r="B6" s="9"/>
      <c r="C6" s="111"/>
      <c r="D6" s="9"/>
      <c r="E6" s="112"/>
      <c r="F6" s="9"/>
      <c r="G6" s="9" t="s">
        <v>117</v>
      </c>
      <c r="H6" s="9"/>
      <c r="I6" s="9"/>
    </row>
    <row r="7" spans="1:9" ht="11.25" customHeight="1" x14ac:dyDescent="0.2">
      <c r="A7" s="4"/>
      <c r="B7" s="4"/>
      <c r="C7" s="27" t="s">
        <v>118</v>
      </c>
      <c r="D7" s="4"/>
      <c r="E7" s="4" t="s">
        <v>119</v>
      </c>
      <c r="F7" s="4"/>
      <c r="G7" s="4" t="s">
        <v>120</v>
      </c>
      <c r="H7" s="4"/>
      <c r="I7" s="4"/>
    </row>
    <row r="8" spans="1:9" ht="11.25" customHeight="1" x14ac:dyDescent="0.2">
      <c r="A8" s="113"/>
      <c r="B8" s="4"/>
      <c r="C8" s="27" t="s">
        <v>121</v>
      </c>
      <c r="D8" s="4"/>
      <c r="E8" s="4" t="s">
        <v>122</v>
      </c>
      <c r="F8" s="4"/>
      <c r="G8" s="4" t="s">
        <v>123</v>
      </c>
      <c r="H8" s="4"/>
      <c r="I8" s="114" t="s">
        <v>124</v>
      </c>
    </row>
    <row r="9" spans="1:9" ht="11.25" customHeight="1" x14ac:dyDescent="0.2">
      <c r="A9" s="113" t="s">
        <v>7</v>
      </c>
      <c r="B9" s="4"/>
      <c r="C9" s="27" t="s">
        <v>125</v>
      </c>
      <c r="D9" s="113"/>
      <c r="E9" s="4" t="s">
        <v>126</v>
      </c>
      <c r="F9" s="113"/>
      <c r="G9" s="4" t="s">
        <v>127</v>
      </c>
      <c r="H9" s="115"/>
      <c r="I9" s="114" t="s">
        <v>128</v>
      </c>
    </row>
    <row r="10" spans="1:9" ht="11.25" customHeight="1" x14ac:dyDescent="0.2">
      <c r="A10" s="26" t="s">
        <v>64</v>
      </c>
      <c r="B10" s="9"/>
      <c r="C10" s="116"/>
      <c r="D10" s="9"/>
      <c r="E10" s="116"/>
      <c r="F10" s="9"/>
      <c r="G10" s="116"/>
      <c r="H10" s="44"/>
      <c r="I10" s="44"/>
    </row>
    <row r="11" spans="1:9" ht="11.25" customHeight="1" x14ac:dyDescent="0.2">
      <c r="A11" s="25" t="s">
        <v>66</v>
      </c>
      <c r="B11" s="4"/>
      <c r="C11" s="22">
        <v>1318.704</v>
      </c>
      <c r="D11" s="4"/>
      <c r="E11" s="22">
        <v>1020.5</v>
      </c>
      <c r="F11" s="4"/>
      <c r="G11" s="15">
        <v>983.61500000000001</v>
      </c>
      <c r="H11" s="20"/>
      <c r="I11" s="15">
        <v>987.73500000000001</v>
      </c>
    </row>
    <row r="12" spans="1:9" ht="11.25" customHeight="1" x14ac:dyDescent="0.2">
      <c r="A12" s="25" t="s">
        <v>67</v>
      </c>
      <c r="B12" s="4"/>
      <c r="C12" s="22">
        <v>1261.5840000000001</v>
      </c>
      <c r="D12" s="94"/>
      <c r="E12" s="95">
        <v>972</v>
      </c>
      <c r="F12" s="4"/>
      <c r="G12" s="15">
        <v>939.827</v>
      </c>
      <c r="H12" s="20"/>
      <c r="I12" s="15">
        <v>942.46500000000003</v>
      </c>
    </row>
    <row r="13" spans="1:9" ht="11.25" customHeight="1" x14ac:dyDescent="0.2">
      <c r="A13" s="25" t="s">
        <v>68</v>
      </c>
      <c r="B13" s="4"/>
      <c r="C13" s="22">
        <v>1235.9010000000001</v>
      </c>
      <c r="D13" s="94"/>
      <c r="E13" s="95">
        <v>957.93799999999999</v>
      </c>
      <c r="F13" s="4"/>
      <c r="G13" s="15">
        <v>919.04100000000005</v>
      </c>
      <c r="H13" s="20"/>
      <c r="I13" s="15">
        <v>922.23800000000006</v>
      </c>
    </row>
    <row r="14" spans="1:9" ht="11.25" customHeight="1" x14ac:dyDescent="0.2">
      <c r="A14" s="25" t="s">
        <v>72</v>
      </c>
      <c r="B14" s="4"/>
      <c r="C14" s="22">
        <v>1194.01</v>
      </c>
      <c r="D14" s="94"/>
      <c r="E14" s="95">
        <v>920.05600000000004</v>
      </c>
      <c r="F14" s="4"/>
      <c r="G14" s="15">
        <v>888.29200000000003</v>
      </c>
      <c r="H14" s="20"/>
      <c r="I14" s="15">
        <v>887.702</v>
      </c>
    </row>
    <row r="15" spans="1:9" ht="11.25" customHeight="1" x14ac:dyDescent="0.2">
      <c r="A15" s="25" t="s">
        <v>73</v>
      </c>
      <c r="B15" s="4"/>
      <c r="C15" s="22">
        <v>1308.876</v>
      </c>
      <c r="D15" s="94"/>
      <c r="E15" s="95">
        <v>1011.5</v>
      </c>
      <c r="F15" s="4"/>
      <c r="G15" s="15">
        <v>980.68299999999999</v>
      </c>
      <c r="H15" s="20"/>
      <c r="I15" s="15">
        <v>976.97900000000004</v>
      </c>
    </row>
    <row r="16" spans="1:9" ht="11.25" customHeight="1" x14ac:dyDescent="0.2">
      <c r="A16" s="25" t="s">
        <v>80</v>
      </c>
      <c r="B16" s="4"/>
      <c r="C16" s="22">
        <v>1374.2149999999999</v>
      </c>
      <c r="D16" s="94"/>
      <c r="E16" s="95">
        <v>1058.556</v>
      </c>
      <c r="F16" s="4"/>
      <c r="G16" s="15">
        <v>1031.431</v>
      </c>
      <c r="H16" s="20"/>
      <c r="I16" s="15">
        <v>1027.1099999999999</v>
      </c>
    </row>
    <row r="17" spans="1:9" ht="11.25" customHeight="1" x14ac:dyDescent="0.2">
      <c r="A17" s="25" t="s">
        <v>83</v>
      </c>
      <c r="B17" s="4"/>
      <c r="C17" s="22">
        <v>1402.2180000000001</v>
      </c>
      <c r="D17" s="94"/>
      <c r="E17" s="95">
        <v>1070.722</v>
      </c>
      <c r="F17" s="4"/>
      <c r="G17" s="15">
        <v>1048.8530000000001</v>
      </c>
      <c r="H17" s="20"/>
      <c r="I17" s="15">
        <v>1052.0260000000001</v>
      </c>
    </row>
    <row r="18" spans="1:9" ht="11.25" customHeight="1" x14ac:dyDescent="0.2">
      <c r="A18" s="25" t="s">
        <v>84</v>
      </c>
      <c r="B18" s="4"/>
      <c r="C18" s="22">
        <v>1384.1010000000001</v>
      </c>
      <c r="D18" s="94"/>
      <c r="E18" s="95">
        <v>1060.6880000000001</v>
      </c>
      <c r="F18" s="4"/>
      <c r="G18" s="15">
        <v>1036.307</v>
      </c>
      <c r="H18" s="20"/>
      <c r="I18" s="15">
        <v>1037.6099999999999</v>
      </c>
    </row>
    <row r="19" spans="1:9" ht="11.25" customHeight="1" x14ac:dyDescent="0.2">
      <c r="A19" s="25" t="s">
        <v>85</v>
      </c>
      <c r="B19" s="4"/>
      <c r="C19" s="91">
        <v>1379.8019999999999</v>
      </c>
      <c r="D19" s="84"/>
      <c r="E19" s="85">
        <v>1065.0709999999999</v>
      </c>
      <c r="F19" s="45"/>
      <c r="G19" s="13">
        <v>1035.2739999999999</v>
      </c>
      <c r="H19" s="46"/>
      <c r="I19" s="13">
        <v>1031.875</v>
      </c>
    </row>
    <row r="20" spans="1:9" ht="11.25" customHeight="1" x14ac:dyDescent="0.2">
      <c r="A20" s="23" t="s">
        <v>98</v>
      </c>
      <c r="B20" s="4"/>
      <c r="C20" s="102">
        <f>AVERAGE(C11:C19)</f>
        <v>1317.7123333333336</v>
      </c>
      <c r="D20" s="103"/>
      <c r="E20" s="102">
        <f>AVERAGE(E11:E19)</f>
        <v>1015.2256666666667</v>
      </c>
      <c r="F20" s="104"/>
      <c r="G20" s="102">
        <f>AVERAGE(G11:G19)</f>
        <v>984.81366666666668</v>
      </c>
      <c r="H20" s="105"/>
      <c r="I20" s="102">
        <f>AVERAGE(I11:I19)</f>
        <v>985.08222222222219</v>
      </c>
    </row>
    <row r="21" spans="1:9" ht="11.25" customHeight="1" x14ac:dyDescent="0.2">
      <c r="A21" s="21" t="s">
        <v>104</v>
      </c>
      <c r="B21" s="4"/>
      <c r="C21" s="15"/>
      <c r="D21" s="94"/>
      <c r="E21" s="15"/>
      <c r="F21" s="4"/>
      <c r="G21" s="15"/>
      <c r="H21" s="20"/>
      <c r="I21" s="15"/>
    </row>
    <row r="22" spans="1:9" ht="11.25" customHeight="1" x14ac:dyDescent="0.2">
      <c r="A22" s="25" t="s">
        <v>4</v>
      </c>
      <c r="B22" s="4"/>
      <c r="C22" s="15" t="s">
        <v>99</v>
      </c>
      <c r="D22" s="94"/>
      <c r="E22" s="95">
        <v>1027.5</v>
      </c>
      <c r="F22" s="4"/>
      <c r="G22" s="15">
        <v>1000.862</v>
      </c>
      <c r="H22" s="20"/>
      <c r="I22" s="15">
        <v>998.13499999999999</v>
      </c>
    </row>
    <row r="23" spans="1:9" ht="11.25" customHeight="1" x14ac:dyDescent="0.2">
      <c r="A23" s="25" t="s">
        <v>63</v>
      </c>
      <c r="B23" s="4"/>
      <c r="C23" s="15" t="s">
        <v>99</v>
      </c>
      <c r="D23" s="94"/>
      <c r="E23" s="95">
        <v>1060.6880000000001</v>
      </c>
      <c r="F23" s="4"/>
      <c r="G23" s="15">
        <v>1034.336</v>
      </c>
      <c r="H23" s="20"/>
      <c r="I23" s="15">
        <v>1027.135</v>
      </c>
    </row>
    <row r="24" spans="1:9" ht="11.25" customHeight="1" x14ac:dyDescent="0.2">
      <c r="A24" s="25" t="s">
        <v>65</v>
      </c>
      <c r="B24" s="4"/>
      <c r="C24" s="15" t="s">
        <v>99</v>
      </c>
      <c r="D24" s="94"/>
      <c r="E24" s="95">
        <v>1072.3330000000001</v>
      </c>
      <c r="F24" s="4"/>
      <c r="G24" s="15">
        <v>1047.454</v>
      </c>
      <c r="H24" s="20"/>
      <c r="I24" s="15">
        <v>1044.1769999999999</v>
      </c>
    </row>
    <row r="25" spans="1:9" ht="11.25" customHeight="1" x14ac:dyDescent="0.2">
      <c r="A25" s="25" t="s">
        <v>66</v>
      </c>
      <c r="B25" s="4"/>
      <c r="C25" s="15" t="s">
        <v>99</v>
      </c>
      <c r="D25" s="94"/>
      <c r="E25" s="95">
        <v>1095.1880000000001</v>
      </c>
      <c r="F25" s="4"/>
      <c r="G25" s="15">
        <v>1061.991</v>
      </c>
      <c r="H25" s="20"/>
      <c r="I25" s="15">
        <v>1055.0809999999999</v>
      </c>
    </row>
    <row r="26" spans="1:9" ht="11.25" customHeight="1" x14ac:dyDescent="0.2">
      <c r="A26" s="25" t="s">
        <v>67</v>
      </c>
      <c r="B26" s="4"/>
      <c r="C26" s="13" t="s">
        <v>99</v>
      </c>
      <c r="D26" s="84"/>
      <c r="E26" s="85">
        <v>1086.44</v>
      </c>
      <c r="F26" s="45"/>
      <c r="G26" s="13">
        <v>1056.979</v>
      </c>
      <c r="H26" s="46"/>
      <c r="I26" s="13">
        <v>1055.1420000000001</v>
      </c>
    </row>
    <row r="27" spans="1:9" ht="11.25" customHeight="1" x14ac:dyDescent="0.2">
      <c r="A27" s="88" t="s">
        <v>132</v>
      </c>
      <c r="B27" s="45"/>
      <c r="C27" s="13" t="s">
        <v>99</v>
      </c>
      <c r="D27" s="84"/>
      <c r="E27" s="85">
        <f>AVERAGE(E22:E26)</f>
        <v>1068.4298000000003</v>
      </c>
      <c r="F27" s="45"/>
      <c r="G27" s="13">
        <f>AVERAGE(G22:G26)</f>
        <v>1040.3244</v>
      </c>
      <c r="H27" s="46"/>
      <c r="I27" s="13">
        <f>AVERAGE(I22:I26)</f>
        <v>1035.934</v>
      </c>
    </row>
    <row r="28" spans="1:9" ht="11.25" customHeight="1" x14ac:dyDescent="0.2">
      <c r="A28" s="132" t="s">
        <v>100</v>
      </c>
      <c r="B28" s="132"/>
      <c r="C28" s="132"/>
      <c r="D28" s="132"/>
      <c r="E28" s="132"/>
      <c r="F28" s="132"/>
      <c r="G28" s="132"/>
      <c r="H28" s="132"/>
      <c r="I28" s="132"/>
    </row>
    <row r="29" spans="1:9" ht="11.25" customHeight="1" x14ac:dyDescent="0.2">
      <c r="A29" s="133" t="s">
        <v>129</v>
      </c>
      <c r="B29" s="133"/>
      <c r="C29" s="133"/>
      <c r="D29" s="133"/>
      <c r="E29" s="133"/>
      <c r="F29" s="133"/>
      <c r="G29" s="133"/>
      <c r="H29" s="133"/>
      <c r="I29" s="133"/>
    </row>
    <row r="30" spans="1:9" ht="11.25" customHeight="1" x14ac:dyDescent="0.2">
      <c r="A30" s="126" t="s">
        <v>130</v>
      </c>
      <c r="B30" s="126"/>
      <c r="C30" s="126"/>
      <c r="D30" s="126"/>
      <c r="E30" s="126"/>
      <c r="F30" s="126"/>
      <c r="G30" s="126"/>
      <c r="H30" s="126"/>
      <c r="I30" s="126"/>
    </row>
    <row r="31" spans="1:9" ht="11.25" customHeight="1" x14ac:dyDescent="0.2">
      <c r="A31" s="126" t="s">
        <v>131</v>
      </c>
      <c r="B31" s="126"/>
      <c r="C31" s="126"/>
      <c r="D31" s="126"/>
      <c r="E31" s="126"/>
      <c r="F31" s="126"/>
      <c r="G31" s="126"/>
      <c r="H31" s="126"/>
      <c r="I31" s="126"/>
    </row>
    <row r="32" spans="1:9" ht="11.25" customHeight="1" x14ac:dyDescent="0.2">
      <c r="A32" s="135"/>
      <c r="B32" s="135"/>
      <c r="C32" s="135"/>
      <c r="D32" s="135"/>
      <c r="E32" s="135"/>
      <c r="F32" s="135"/>
      <c r="G32" s="135"/>
      <c r="H32" s="135"/>
      <c r="I32" s="135"/>
    </row>
    <row r="33" spans="1:9" ht="11.25" customHeight="1" x14ac:dyDescent="0.2">
      <c r="A33" s="126" t="s">
        <v>101</v>
      </c>
      <c r="B33" s="126"/>
      <c r="C33" s="126"/>
      <c r="D33" s="126"/>
      <c r="E33" s="126"/>
      <c r="F33" s="126"/>
      <c r="G33" s="126"/>
      <c r="H33" s="126"/>
      <c r="I33" s="126"/>
    </row>
  </sheetData>
  <mergeCells count="11">
    <mergeCell ref="A1:I1"/>
    <mergeCell ref="A2:I2"/>
    <mergeCell ref="A31:I31"/>
    <mergeCell ref="A5:I5"/>
    <mergeCell ref="A32:I32"/>
    <mergeCell ref="A33:I33"/>
    <mergeCell ref="A3:I3"/>
    <mergeCell ref="A4:I4"/>
    <mergeCell ref="A28:I28"/>
    <mergeCell ref="A29:I29"/>
    <mergeCell ref="A30:I30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workbookViewId="0">
      <selection activeCell="C1" sqref="C1"/>
    </sheetView>
  </sheetViews>
  <sheetFormatPr defaultRowHeight="11.25" customHeight="1" x14ac:dyDescent="0.2"/>
  <cols>
    <col min="1" max="1" width="15.28515625" style="89" bestFit="1" customWidth="1"/>
    <col min="2" max="2" width="1.7109375" style="89" customWidth="1"/>
    <col min="3" max="3" width="14.7109375" style="89" bestFit="1" customWidth="1"/>
    <col min="4" max="4" width="1.7109375" style="89" customWidth="1"/>
    <col min="5" max="5" width="6.5703125" style="89" bestFit="1" customWidth="1"/>
    <col min="6" max="6" width="1.7109375" style="89" customWidth="1"/>
    <col min="7" max="7" width="6.140625" style="89" bestFit="1" customWidth="1"/>
    <col min="8" max="8" width="1.7109375" style="89" customWidth="1"/>
    <col min="9" max="9" width="8.5703125" style="89" bestFit="1" customWidth="1"/>
    <col min="10" max="10" width="1.7109375" style="89" customWidth="1"/>
    <col min="11" max="11" width="10.140625" style="89" bestFit="1" customWidth="1"/>
    <col min="12" max="16384" width="9.140625" style="89"/>
  </cols>
  <sheetData>
    <row r="1" spans="1:11" ht="11.25" customHeight="1" x14ac:dyDescent="0.2">
      <c r="A1" s="131" t="s">
        <v>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11.25" customHeight="1" x14ac:dyDescent="0.2">
      <c r="A2" s="131" t="s">
        <v>52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11.2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1.25" customHeight="1" x14ac:dyDescent="0.2">
      <c r="A4" s="131" t="s">
        <v>9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1" ht="11.25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11.25" customHeight="1" x14ac:dyDescent="0.2">
      <c r="A6" s="44"/>
      <c r="B6" s="44"/>
      <c r="C6" s="44"/>
      <c r="D6" s="44"/>
      <c r="E6" s="141" t="s">
        <v>18</v>
      </c>
      <c r="F6" s="128"/>
      <c r="G6" s="128"/>
      <c r="H6" s="128"/>
      <c r="I6" s="128"/>
      <c r="J6" s="128"/>
      <c r="K6" s="128"/>
    </row>
    <row r="7" spans="1:11" ht="11.25" customHeight="1" x14ac:dyDescent="0.2">
      <c r="A7" s="19"/>
      <c r="B7" s="19"/>
      <c r="C7" s="34"/>
      <c r="D7" s="20"/>
      <c r="E7" s="141" t="s">
        <v>71</v>
      </c>
      <c r="F7" s="129"/>
      <c r="G7" s="129"/>
      <c r="H7" s="129"/>
      <c r="I7" s="129"/>
      <c r="J7" s="90"/>
      <c r="K7" s="90"/>
    </row>
    <row r="8" spans="1:11" ht="11.25" customHeight="1" x14ac:dyDescent="0.2">
      <c r="A8" s="19"/>
      <c r="B8" s="19"/>
      <c r="C8" s="34" t="s">
        <v>10</v>
      </c>
      <c r="D8" s="20"/>
      <c r="E8" s="19"/>
      <c r="F8" s="19"/>
      <c r="G8" s="19"/>
      <c r="H8" s="19"/>
      <c r="I8" s="34" t="s">
        <v>17</v>
      </c>
      <c r="J8" s="19"/>
      <c r="K8" s="19"/>
    </row>
    <row r="9" spans="1:11" ht="11.25" customHeight="1" x14ac:dyDescent="0.2">
      <c r="A9" s="19"/>
      <c r="B9" s="19"/>
      <c r="C9" s="34" t="s">
        <v>69</v>
      </c>
      <c r="D9" s="19"/>
      <c r="E9" s="19"/>
      <c r="F9" s="19"/>
      <c r="G9" s="19"/>
      <c r="H9" s="19"/>
      <c r="I9" s="34" t="s">
        <v>14</v>
      </c>
      <c r="J9" s="19"/>
      <c r="K9" s="19"/>
    </row>
    <row r="10" spans="1:11" ht="11.25" customHeight="1" x14ac:dyDescent="0.2">
      <c r="A10" s="20"/>
      <c r="B10" s="20"/>
      <c r="C10" s="34" t="s">
        <v>70</v>
      </c>
      <c r="D10" s="20"/>
      <c r="E10" s="4" t="s">
        <v>12</v>
      </c>
      <c r="F10" s="20"/>
      <c r="G10" s="4" t="s">
        <v>42</v>
      </c>
      <c r="H10" s="20"/>
      <c r="I10" s="4" t="s">
        <v>15</v>
      </c>
      <c r="J10" s="20"/>
      <c r="K10" s="4" t="s">
        <v>53</v>
      </c>
    </row>
    <row r="11" spans="1:11" ht="11.25" customHeight="1" x14ac:dyDescent="0.2">
      <c r="A11" s="45" t="s">
        <v>7</v>
      </c>
      <c r="B11" s="20"/>
      <c r="C11" s="45" t="s">
        <v>11</v>
      </c>
      <c r="D11" s="46"/>
      <c r="E11" s="45" t="s">
        <v>13</v>
      </c>
      <c r="F11" s="46"/>
      <c r="G11" s="45" t="s">
        <v>62</v>
      </c>
      <c r="H11" s="46"/>
      <c r="I11" s="45" t="s">
        <v>16</v>
      </c>
      <c r="J11" s="46"/>
      <c r="K11" s="45" t="s">
        <v>11</v>
      </c>
    </row>
    <row r="12" spans="1:11" ht="11.25" customHeight="1" x14ac:dyDescent="0.2">
      <c r="A12" s="21" t="s">
        <v>64</v>
      </c>
      <c r="B12" s="44"/>
      <c r="C12" s="48"/>
      <c r="D12" s="49"/>
      <c r="E12" s="48"/>
      <c r="F12" s="50"/>
      <c r="G12" s="48"/>
      <c r="H12" s="50"/>
      <c r="I12" s="44"/>
      <c r="J12" s="50"/>
      <c r="K12" s="48"/>
    </row>
    <row r="13" spans="1:11" ht="11.25" customHeight="1" x14ac:dyDescent="0.2">
      <c r="A13" s="25" t="s">
        <v>66</v>
      </c>
      <c r="B13" s="20"/>
      <c r="C13" s="65">
        <v>1730</v>
      </c>
      <c r="D13" s="20"/>
      <c r="E13" s="65">
        <v>95800</v>
      </c>
      <c r="F13" s="92"/>
      <c r="G13" s="65">
        <v>513</v>
      </c>
      <c r="H13" s="92"/>
      <c r="I13" s="93">
        <v>5.4</v>
      </c>
      <c r="J13" s="92"/>
      <c r="K13" s="38">
        <v>130000</v>
      </c>
    </row>
    <row r="14" spans="1:11" ht="11.25" customHeight="1" x14ac:dyDescent="0.2">
      <c r="A14" s="25" t="s">
        <v>67</v>
      </c>
      <c r="B14" s="20"/>
      <c r="C14" s="65">
        <v>1230</v>
      </c>
      <c r="D14" s="20"/>
      <c r="E14" s="65">
        <v>101000</v>
      </c>
      <c r="F14" s="92"/>
      <c r="G14" s="65">
        <v>523</v>
      </c>
      <c r="H14" s="92"/>
      <c r="I14" s="93">
        <v>5.2</v>
      </c>
      <c r="J14" s="92"/>
      <c r="K14" s="38">
        <v>121000</v>
      </c>
    </row>
    <row r="15" spans="1:11" ht="11.25" customHeight="1" x14ac:dyDescent="0.2">
      <c r="A15" s="25" t="s">
        <v>68</v>
      </c>
      <c r="B15" s="20"/>
      <c r="C15" s="65">
        <v>1800</v>
      </c>
      <c r="D15" s="20"/>
      <c r="E15" s="65">
        <v>95900</v>
      </c>
      <c r="F15" s="92"/>
      <c r="G15" s="65">
        <v>516</v>
      </c>
      <c r="H15" s="92"/>
      <c r="I15" s="93">
        <v>5.4</v>
      </c>
      <c r="J15" s="92"/>
      <c r="K15" s="38">
        <v>119000</v>
      </c>
    </row>
    <row r="16" spans="1:11" ht="11.25" customHeight="1" x14ac:dyDescent="0.2">
      <c r="A16" s="25" t="s">
        <v>72</v>
      </c>
      <c r="B16" s="20"/>
      <c r="C16" s="65">
        <v>2350</v>
      </c>
      <c r="D16" s="92"/>
      <c r="E16" s="65">
        <v>89600</v>
      </c>
      <c r="F16" s="92"/>
      <c r="G16" s="65">
        <v>532</v>
      </c>
      <c r="H16" s="92"/>
      <c r="I16" s="93">
        <v>5.9</v>
      </c>
      <c r="J16" s="92"/>
      <c r="K16" s="38">
        <v>130000</v>
      </c>
    </row>
    <row r="17" spans="1:11" ht="11.25" customHeight="1" x14ac:dyDescent="0.2">
      <c r="A17" s="25" t="s">
        <v>73</v>
      </c>
      <c r="B17" s="20"/>
      <c r="C17" s="65">
        <v>4360</v>
      </c>
      <c r="D17" s="92"/>
      <c r="E17" s="65">
        <v>111000</v>
      </c>
      <c r="F17" s="92"/>
      <c r="G17" s="65">
        <v>551</v>
      </c>
      <c r="H17" s="92"/>
      <c r="I17" s="93">
        <v>5</v>
      </c>
      <c r="J17" s="92"/>
      <c r="K17" s="38">
        <v>125000</v>
      </c>
    </row>
    <row r="18" spans="1:11" ht="11.25" customHeight="1" x14ac:dyDescent="0.2">
      <c r="A18" s="25" t="s">
        <v>80</v>
      </c>
      <c r="B18" s="20"/>
      <c r="C18" s="65">
        <v>1370</v>
      </c>
      <c r="D18" s="92"/>
      <c r="E18" s="65">
        <v>102000</v>
      </c>
      <c r="F18" s="92"/>
      <c r="G18" s="65">
        <v>523</v>
      </c>
      <c r="H18" s="92"/>
      <c r="I18" s="93">
        <v>5.0999999999999996</v>
      </c>
      <c r="J18" s="92"/>
      <c r="K18" s="38">
        <v>111000</v>
      </c>
    </row>
    <row r="19" spans="1:11" ht="11.25" customHeight="1" x14ac:dyDescent="0.2">
      <c r="A19" s="25" t="s">
        <v>83</v>
      </c>
      <c r="B19" s="20"/>
      <c r="C19" s="65">
        <v>2200</v>
      </c>
      <c r="D19" s="20"/>
      <c r="E19" s="65">
        <v>84900</v>
      </c>
      <c r="F19" s="92"/>
      <c r="G19" s="65">
        <v>495</v>
      </c>
      <c r="H19" s="92"/>
      <c r="I19" s="93">
        <v>5.8</v>
      </c>
      <c r="J19" s="92"/>
      <c r="K19" s="38">
        <v>106000</v>
      </c>
    </row>
    <row r="20" spans="1:11" ht="11.25" customHeight="1" x14ac:dyDescent="0.2">
      <c r="A20" s="25" t="s">
        <v>84</v>
      </c>
      <c r="B20" s="20"/>
      <c r="C20" s="65">
        <v>653</v>
      </c>
      <c r="D20" s="20"/>
      <c r="E20" s="65">
        <v>87200</v>
      </c>
      <c r="F20" s="92"/>
      <c r="G20" s="65">
        <v>505</v>
      </c>
      <c r="H20" s="92"/>
      <c r="I20" s="93">
        <v>5.8</v>
      </c>
      <c r="J20" s="92"/>
      <c r="K20" s="38">
        <v>86400</v>
      </c>
    </row>
    <row r="21" spans="1:11" ht="11.25" customHeight="1" x14ac:dyDescent="0.2">
      <c r="A21" s="25" t="s">
        <v>85</v>
      </c>
      <c r="B21" s="20"/>
      <c r="C21" s="43">
        <v>966</v>
      </c>
      <c r="D21" s="46"/>
      <c r="E21" s="43">
        <v>89800</v>
      </c>
      <c r="F21" s="24"/>
      <c r="G21" s="43">
        <v>519</v>
      </c>
      <c r="H21" s="24"/>
      <c r="I21" s="51">
        <v>5.8</v>
      </c>
      <c r="J21" s="24"/>
      <c r="K21" s="40">
        <v>104000</v>
      </c>
    </row>
    <row r="22" spans="1:11" ht="11.25" customHeight="1" x14ac:dyDescent="0.2">
      <c r="A22" s="25" t="s">
        <v>98</v>
      </c>
      <c r="B22" s="20"/>
      <c r="C22" s="63">
        <v>16700</v>
      </c>
      <c r="D22" s="105"/>
      <c r="E22" s="63">
        <v>857000</v>
      </c>
      <c r="F22" s="106"/>
      <c r="G22" s="63">
        <v>4680</v>
      </c>
      <c r="H22" s="106"/>
      <c r="I22" s="107">
        <v>5.488888888888888</v>
      </c>
      <c r="J22" s="106"/>
      <c r="K22" s="108">
        <v>1030000</v>
      </c>
    </row>
    <row r="23" spans="1:11" ht="11.25" customHeight="1" x14ac:dyDescent="0.2">
      <c r="A23" s="21" t="s">
        <v>104</v>
      </c>
      <c r="B23" s="20"/>
      <c r="C23" s="65"/>
      <c r="D23" s="20"/>
      <c r="E23" s="65"/>
      <c r="F23" s="92"/>
      <c r="G23" s="65"/>
      <c r="H23" s="92"/>
      <c r="I23" s="93"/>
      <c r="J23" s="92"/>
      <c r="K23" s="38"/>
    </row>
    <row r="24" spans="1:11" ht="11.25" customHeight="1" x14ac:dyDescent="0.2">
      <c r="A24" s="25" t="s">
        <v>4</v>
      </c>
      <c r="B24" s="20"/>
      <c r="C24" s="65">
        <v>888</v>
      </c>
      <c r="D24" s="20"/>
      <c r="E24" s="65">
        <v>71700</v>
      </c>
      <c r="F24" s="92"/>
      <c r="G24" s="65">
        <v>428</v>
      </c>
      <c r="H24" s="92"/>
      <c r="I24" s="93">
        <v>6</v>
      </c>
      <c r="J24" s="92"/>
      <c r="K24" s="38">
        <v>109000</v>
      </c>
    </row>
    <row r="25" spans="1:11" ht="11.25" customHeight="1" x14ac:dyDescent="0.2">
      <c r="A25" s="25" t="s">
        <v>63</v>
      </c>
      <c r="B25" s="20"/>
      <c r="C25" s="65">
        <v>452</v>
      </c>
      <c r="D25" s="20"/>
      <c r="E25" s="65">
        <v>71000</v>
      </c>
      <c r="F25" s="92"/>
      <c r="G25" s="65">
        <v>444</v>
      </c>
      <c r="H25" s="92"/>
      <c r="I25" s="93">
        <v>6.2</v>
      </c>
      <c r="J25" s="92"/>
      <c r="K25" s="38">
        <v>102000</v>
      </c>
    </row>
    <row r="26" spans="1:11" ht="11.25" customHeight="1" x14ac:dyDescent="0.2">
      <c r="A26" s="25" t="s">
        <v>65</v>
      </c>
      <c r="B26" s="20"/>
      <c r="C26" s="65">
        <v>348</v>
      </c>
      <c r="D26" s="20"/>
      <c r="E26" s="65">
        <v>92300</v>
      </c>
      <c r="F26" s="92"/>
      <c r="G26" s="65">
        <v>495</v>
      </c>
      <c r="H26" s="92"/>
      <c r="I26" s="93">
        <v>5.4</v>
      </c>
      <c r="J26" s="92"/>
      <c r="K26" s="38">
        <v>114000</v>
      </c>
    </row>
    <row r="27" spans="1:11" ht="11.25" customHeight="1" x14ac:dyDescent="0.2">
      <c r="A27" s="25" t="s">
        <v>66</v>
      </c>
      <c r="B27" s="20"/>
      <c r="C27" s="65">
        <v>1080</v>
      </c>
      <c r="D27" s="20"/>
      <c r="E27" s="65">
        <v>93900</v>
      </c>
      <c r="F27" s="92"/>
      <c r="G27" s="65">
        <v>511</v>
      </c>
      <c r="H27" s="92"/>
      <c r="I27" s="93">
        <v>5.4</v>
      </c>
      <c r="J27" s="92"/>
      <c r="K27" s="38">
        <v>122000</v>
      </c>
    </row>
    <row r="28" spans="1:11" ht="11.25" customHeight="1" x14ac:dyDescent="0.2">
      <c r="A28" s="25" t="s">
        <v>67</v>
      </c>
      <c r="B28" s="20"/>
      <c r="C28" s="43">
        <v>1640</v>
      </c>
      <c r="D28" s="46"/>
      <c r="E28" s="43">
        <v>96600</v>
      </c>
      <c r="F28" s="24"/>
      <c r="G28" s="43">
        <v>514</v>
      </c>
      <c r="H28" s="24"/>
      <c r="I28" s="51">
        <v>5.3</v>
      </c>
      <c r="J28" s="24"/>
      <c r="K28" s="40">
        <v>132000</v>
      </c>
    </row>
    <row r="29" spans="1:11" ht="11.25" customHeight="1" x14ac:dyDescent="0.2">
      <c r="A29" s="88" t="s">
        <v>132</v>
      </c>
      <c r="B29" s="46"/>
      <c r="C29" s="43">
        <v>4400</v>
      </c>
      <c r="D29" s="46"/>
      <c r="E29" s="43">
        <v>426000</v>
      </c>
      <c r="F29" s="24"/>
      <c r="G29" s="43">
        <v>2390</v>
      </c>
      <c r="H29" s="24"/>
      <c r="I29" s="51">
        <v>5.66</v>
      </c>
      <c r="J29" s="24"/>
      <c r="K29" s="40">
        <v>579000</v>
      </c>
    </row>
    <row r="30" spans="1:11" ht="11.25" customHeight="1" x14ac:dyDescent="0.2">
      <c r="A30" s="136" t="s">
        <v>55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</row>
    <row r="31" spans="1:11" ht="11.25" customHeight="1" x14ac:dyDescent="0.2">
      <c r="A31" s="138" t="s">
        <v>60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</row>
  </sheetData>
  <mergeCells count="7">
    <mergeCell ref="A30:K30"/>
    <mergeCell ref="A31:K31"/>
    <mergeCell ref="A1:K1"/>
    <mergeCell ref="A2:K2"/>
    <mergeCell ref="A4:K4"/>
    <mergeCell ref="E6:K6"/>
    <mergeCell ref="E7:I7"/>
  </mergeCells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22.7109375" style="19" customWidth="1"/>
    <col min="2" max="2" width="1.7109375" style="19" customWidth="1"/>
    <col min="3" max="3" width="5.7109375" style="19" customWidth="1"/>
    <col min="4" max="4" width="1.7109375" style="19" customWidth="1"/>
    <col min="5" max="5" width="5.28515625" style="19" bestFit="1" customWidth="1"/>
    <col min="6" max="6" width="1.7109375" style="52" customWidth="1"/>
    <col min="7" max="7" width="4.85546875" style="19" bestFit="1" customWidth="1"/>
    <col min="8" max="8" width="1.7109375" style="19" customWidth="1"/>
    <col min="9" max="9" width="6.85546875" style="19" bestFit="1" customWidth="1"/>
    <col min="10" max="10" width="7.140625" style="19" hidden="1" customWidth="1"/>
    <col min="11" max="11" width="9.140625" style="19" customWidth="1"/>
    <col min="12" max="16384" width="9.140625" style="19"/>
  </cols>
  <sheetData>
    <row r="1" spans="1:12" ht="11.25" customHeight="1" x14ac:dyDescent="0.2">
      <c r="A1" s="131" t="s">
        <v>19</v>
      </c>
      <c r="B1" s="131"/>
      <c r="C1" s="131"/>
      <c r="D1" s="131"/>
      <c r="E1" s="131"/>
      <c r="F1" s="131"/>
      <c r="G1" s="131"/>
      <c r="H1" s="131"/>
      <c r="I1" s="131"/>
      <c r="J1" s="145"/>
    </row>
    <row r="2" spans="1:12" ht="11.25" customHeight="1" x14ac:dyDescent="0.2">
      <c r="A2" s="131" t="s">
        <v>54</v>
      </c>
      <c r="B2" s="131"/>
      <c r="C2" s="131"/>
      <c r="D2" s="131"/>
      <c r="E2" s="131"/>
      <c r="F2" s="131"/>
      <c r="G2" s="131"/>
      <c r="H2" s="131"/>
      <c r="I2" s="131"/>
      <c r="J2" s="145"/>
    </row>
    <row r="3" spans="1:12" ht="11.25" customHeight="1" x14ac:dyDescent="0.2">
      <c r="A3" s="34"/>
      <c r="B3" s="34"/>
      <c r="C3" s="34"/>
      <c r="D3" s="34"/>
      <c r="E3" s="34"/>
      <c r="G3" s="34"/>
      <c r="H3" s="34"/>
      <c r="I3" s="34"/>
      <c r="L3" s="109"/>
    </row>
    <row r="4" spans="1:12" ht="11.25" customHeight="1" x14ac:dyDescent="0.2">
      <c r="A4" s="134" t="s">
        <v>20</v>
      </c>
      <c r="B4" s="145"/>
      <c r="C4" s="145"/>
      <c r="D4" s="145"/>
      <c r="E4" s="145"/>
      <c r="F4" s="145"/>
      <c r="G4" s="145"/>
      <c r="H4" s="145"/>
      <c r="I4" s="145"/>
      <c r="J4" s="145"/>
    </row>
    <row r="5" spans="1:12" ht="11.25" customHeight="1" x14ac:dyDescent="0.2">
      <c r="A5" s="4"/>
      <c r="B5" s="4"/>
      <c r="C5" s="4"/>
      <c r="D5" s="4"/>
      <c r="E5" s="4"/>
      <c r="G5" s="34"/>
      <c r="H5" s="34"/>
      <c r="I5" s="34"/>
      <c r="J5" s="34"/>
    </row>
    <row r="6" spans="1:12" ht="11.25" customHeight="1" x14ac:dyDescent="0.2">
      <c r="A6" s="44"/>
      <c r="B6" s="44"/>
      <c r="C6" s="9"/>
      <c r="D6" s="9"/>
      <c r="E6" s="141">
        <v>2014</v>
      </c>
      <c r="F6" s="129"/>
      <c r="G6" s="129"/>
      <c r="H6" s="129"/>
      <c r="I6" s="129"/>
      <c r="J6" s="110"/>
    </row>
    <row r="7" spans="1:12" ht="11.25" customHeight="1" x14ac:dyDescent="0.2">
      <c r="A7" s="20"/>
      <c r="B7" s="20"/>
      <c r="C7" s="20"/>
      <c r="D7" s="20"/>
      <c r="E7" s="20"/>
      <c r="F7" s="117"/>
      <c r="G7" s="117"/>
      <c r="H7" s="53"/>
      <c r="I7" s="27" t="s">
        <v>103</v>
      </c>
      <c r="J7" s="53"/>
    </row>
    <row r="8" spans="1:12" ht="11.25" customHeight="1" x14ac:dyDescent="0.2">
      <c r="A8" s="45" t="s">
        <v>21</v>
      </c>
      <c r="B8" s="45"/>
      <c r="C8" s="45">
        <v>2013</v>
      </c>
      <c r="D8" s="45"/>
      <c r="E8" s="55" t="s">
        <v>66</v>
      </c>
      <c r="F8" s="54"/>
      <c r="G8" s="55" t="s">
        <v>67</v>
      </c>
      <c r="H8" s="45"/>
      <c r="I8" s="55" t="s">
        <v>133</v>
      </c>
      <c r="J8" s="46"/>
    </row>
    <row r="9" spans="1:12" ht="11.25" customHeight="1" x14ac:dyDescent="0.2">
      <c r="A9" s="20" t="s">
        <v>22</v>
      </c>
      <c r="B9" s="6"/>
    </row>
    <row r="10" spans="1:12" ht="11.25" customHeight="1" x14ac:dyDescent="0.2">
      <c r="A10" s="56" t="s">
        <v>23</v>
      </c>
      <c r="B10" s="6"/>
      <c r="C10" s="57"/>
      <c r="D10" s="57"/>
      <c r="E10" s="59"/>
      <c r="F10" s="58"/>
      <c r="G10" s="59"/>
      <c r="H10" s="59"/>
      <c r="I10" s="59"/>
      <c r="K10" s="19" t="s">
        <v>109</v>
      </c>
    </row>
    <row r="11" spans="1:12" ht="11.25" customHeight="1" x14ac:dyDescent="0.2">
      <c r="A11" s="60" t="s">
        <v>61</v>
      </c>
      <c r="B11" s="6"/>
      <c r="C11" s="59">
        <v>218</v>
      </c>
      <c r="D11" s="59"/>
      <c r="E11" s="59">
        <v>2</v>
      </c>
      <c r="F11" s="58"/>
      <c r="G11" s="59" t="s">
        <v>40</v>
      </c>
      <c r="H11" s="59"/>
      <c r="I11" s="59">
        <v>7</v>
      </c>
    </row>
    <row r="12" spans="1:12" ht="11.25" customHeight="1" x14ac:dyDescent="0.2">
      <c r="A12" s="60" t="s">
        <v>43</v>
      </c>
      <c r="B12" s="6"/>
      <c r="C12" s="59">
        <v>6510</v>
      </c>
      <c r="D12" s="59"/>
      <c r="E12" s="59">
        <v>726</v>
      </c>
      <c r="F12" s="58"/>
      <c r="G12" s="59">
        <v>315</v>
      </c>
      <c r="H12" s="59"/>
      <c r="I12" s="59">
        <v>2360</v>
      </c>
      <c r="K12" s="19" t="s">
        <v>110</v>
      </c>
    </row>
    <row r="13" spans="1:12" ht="11.25" customHeight="1" x14ac:dyDescent="0.2">
      <c r="A13" s="60" t="s">
        <v>24</v>
      </c>
      <c r="B13" s="6"/>
      <c r="C13" s="59">
        <v>3100</v>
      </c>
      <c r="D13" s="59"/>
      <c r="E13" s="59">
        <v>155</v>
      </c>
      <c r="F13" s="58"/>
      <c r="G13" s="59">
        <v>366</v>
      </c>
      <c r="H13" s="59"/>
      <c r="I13" s="59">
        <v>911</v>
      </c>
    </row>
    <row r="14" spans="1:12" ht="11.25" customHeight="1" x14ac:dyDescent="0.2">
      <c r="A14" s="60" t="s">
        <v>25</v>
      </c>
      <c r="B14" s="6"/>
      <c r="C14" s="59">
        <v>1610</v>
      </c>
      <c r="D14" s="59"/>
      <c r="E14" s="59">
        <v>149</v>
      </c>
      <c r="F14" s="61"/>
      <c r="G14" s="59">
        <v>80</v>
      </c>
      <c r="H14" s="57"/>
      <c r="I14" s="59">
        <v>1360</v>
      </c>
    </row>
    <row r="15" spans="1:12" ht="11.25" customHeight="1" x14ac:dyDescent="0.2">
      <c r="A15" s="60" t="s">
        <v>26</v>
      </c>
      <c r="B15" s="6"/>
      <c r="C15" s="59">
        <v>5560</v>
      </c>
      <c r="D15" s="59"/>
      <c r="E15" s="59">
        <v>309</v>
      </c>
      <c r="F15" s="61"/>
      <c r="G15" s="59">
        <v>735</v>
      </c>
      <c r="H15" s="11"/>
      <c r="I15" s="59">
        <v>3070</v>
      </c>
    </row>
    <row r="16" spans="1:12" ht="11.25" customHeight="1" x14ac:dyDescent="0.2">
      <c r="A16" s="60" t="s">
        <v>27</v>
      </c>
      <c r="B16" s="6"/>
      <c r="C16" s="59">
        <v>4190</v>
      </c>
      <c r="D16" s="59"/>
      <c r="E16" s="59">
        <v>881</v>
      </c>
      <c r="F16" s="61"/>
      <c r="G16" s="59">
        <v>250</v>
      </c>
      <c r="H16" s="11"/>
      <c r="I16" s="59">
        <v>3300</v>
      </c>
    </row>
    <row r="17" spans="1:10" ht="11.25" customHeight="1" x14ac:dyDescent="0.2">
      <c r="A17" s="60" t="s">
        <v>28</v>
      </c>
      <c r="B17" s="6"/>
      <c r="C17" s="57">
        <v>11300</v>
      </c>
      <c r="D17" s="57"/>
      <c r="E17" s="57">
        <v>999</v>
      </c>
      <c r="F17" s="61"/>
      <c r="G17" s="57">
        <v>597</v>
      </c>
      <c r="H17" s="57"/>
      <c r="I17" s="57">
        <v>4430</v>
      </c>
    </row>
    <row r="18" spans="1:10" ht="11.25" customHeight="1" x14ac:dyDescent="0.2">
      <c r="A18" s="60" t="s">
        <v>44</v>
      </c>
      <c r="B18" s="6"/>
      <c r="C18" s="59">
        <v>101</v>
      </c>
      <c r="D18" s="59"/>
      <c r="E18" s="59" t="s">
        <v>40</v>
      </c>
      <c r="F18" s="61"/>
      <c r="G18" s="59" t="s">
        <v>40</v>
      </c>
      <c r="H18" s="11"/>
      <c r="I18" s="59" t="s">
        <v>40</v>
      </c>
    </row>
    <row r="19" spans="1:10" ht="11.25" customHeight="1" x14ac:dyDescent="0.2">
      <c r="A19" s="60" t="s">
        <v>56</v>
      </c>
      <c r="B19" s="6"/>
      <c r="C19" s="59">
        <v>2380</v>
      </c>
      <c r="D19" s="59"/>
      <c r="E19" s="59" t="s">
        <v>40</v>
      </c>
      <c r="F19" s="61"/>
      <c r="G19" s="59" t="s">
        <v>40</v>
      </c>
      <c r="H19" s="11"/>
      <c r="I19" s="59" t="s">
        <v>40</v>
      </c>
    </row>
    <row r="20" spans="1:10" ht="11.25" customHeight="1" x14ac:dyDescent="0.2">
      <c r="A20" s="60" t="s">
        <v>29</v>
      </c>
      <c r="B20" s="6"/>
      <c r="C20" s="59">
        <v>31</v>
      </c>
      <c r="D20" s="59"/>
      <c r="E20" s="59">
        <v>154</v>
      </c>
      <c r="F20" s="58"/>
      <c r="G20" s="59">
        <v>15</v>
      </c>
      <c r="H20" s="59"/>
      <c r="I20" s="59">
        <v>175</v>
      </c>
    </row>
    <row r="21" spans="1:10" ht="11.25" customHeight="1" x14ac:dyDescent="0.2">
      <c r="A21" s="62" t="s">
        <v>30</v>
      </c>
      <c r="B21" s="20"/>
      <c r="C21" s="63">
        <v>34900</v>
      </c>
      <c r="D21" s="63"/>
      <c r="E21" s="63">
        <v>3370</v>
      </c>
      <c r="F21" s="64"/>
      <c r="G21" s="63">
        <v>2360</v>
      </c>
      <c r="H21" s="63"/>
      <c r="I21" s="63">
        <v>15600</v>
      </c>
    </row>
    <row r="22" spans="1:10" ht="11.25" customHeight="1" x14ac:dyDescent="0.2">
      <c r="A22" s="10" t="s">
        <v>46</v>
      </c>
      <c r="B22" s="6"/>
      <c r="C22" s="57"/>
      <c r="D22" s="57"/>
      <c r="E22" s="57"/>
      <c r="F22" s="61"/>
      <c r="G22" s="57"/>
      <c r="H22" s="57"/>
      <c r="I22" s="57"/>
    </row>
    <row r="23" spans="1:10" ht="11.25" customHeight="1" x14ac:dyDescent="0.2">
      <c r="A23" s="56" t="s">
        <v>47</v>
      </c>
      <c r="B23" s="6"/>
      <c r="C23" s="57">
        <v>1390</v>
      </c>
      <c r="D23" s="57"/>
      <c r="E23" s="57">
        <v>137</v>
      </c>
      <c r="F23" s="61"/>
      <c r="G23" s="57">
        <v>151</v>
      </c>
      <c r="H23" s="57"/>
      <c r="I23" s="57">
        <v>637</v>
      </c>
    </row>
    <row r="24" spans="1:10" ht="11.25" customHeight="1" x14ac:dyDescent="0.2">
      <c r="A24" s="56" t="s">
        <v>48</v>
      </c>
      <c r="B24" s="6"/>
      <c r="C24" s="57">
        <v>1590</v>
      </c>
      <c r="D24" s="57"/>
      <c r="E24" s="57">
        <v>153</v>
      </c>
      <c r="F24" s="61"/>
      <c r="G24" s="57">
        <v>180</v>
      </c>
      <c r="H24" s="57"/>
      <c r="I24" s="57">
        <v>801</v>
      </c>
    </row>
    <row r="25" spans="1:10" ht="11.25" customHeight="1" x14ac:dyDescent="0.2">
      <c r="A25" s="56" t="s">
        <v>59</v>
      </c>
      <c r="B25" s="6"/>
      <c r="C25" s="11">
        <v>85</v>
      </c>
      <c r="D25" s="11"/>
      <c r="E25" s="11">
        <v>1</v>
      </c>
      <c r="F25" s="61"/>
      <c r="G25" s="11">
        <v>2</v>
      </c>
      <c r="H25" s="11"/>
      <c r="I25" s="11">
        <v>26</v>
      </c>
    </row>
    <row r="26" spans="1:10" ht="11.25" customHeight="1" x14ac:dyDescent="0.2">
      <c r="A26" s="56" t="s">
        <v>58</v>
      </c>
      <c r="B26" s="6"/>
      <c r="C26" s="11">
        <v>100</v>
      </c>
      <c r="D26" s="11"/>
      <c r="E26" s="59">
        <v>11</v>
      </c>
      <c r="F26" s="61"/>
      <c r="G26" s="59">
        <v>5</v>
      </c>
      <c r="H26" s="11"/>
      <c r="I26" s="11">
        <v>62</v>
      </c>
    </row>
    <row r="27" spans="1:10" ht="11.25" customHeight="1" x14ac:dyDescent="0.2">
      <c r="A27" s="56" t="s">
        <v>49</v>
      </c>
      <c r="B27" s="6"/>
      <c r="C27" s="59">
        <v>63700</v>
      </c>
      <c r="D27" s="59"/>
      <c r="E27" s="59">
        <v>3840</v>
      </c>
      <c r="F27" s="58"/>
      <c r="G27" s="59">
        <v>4050</v>
      </c>
      <c r="H27" s="59"/>
      <c r="I27" s="59">
        <v>22800</v>
      </c>
    </row>
    <row r="28" spans="1:10" ht="11.25" customHeight="1" x14ac:dyDescent="0.2">
      <c r="A28" s="56" t="s">
        <v>111</v>
      </c>
      <c r="B28" s="6"/>
      <c r="C28" s="65">
        <v>3080</v>
      </c>
      <c r="D28" s="65"/>
      <c r="E28" s="65">
        <v>291</v>
      </c>
      <c r="F28" s="66"/>
      <c r="G28" s="65">
        <v>257</v>
      </c>
      <c r="H28" s="65"/>
      <c r="I28" s="65">
        <v>1120</v>
      </c>
    </row>
    <row r="29" spans="1:10" ht="11.25" customHeight="1" x14ac:dyDescent="0.2">
      <c r="A29" s="47" t="s">
        <v>75</v>
      </c>
      <c r="B29" s="46"/>
      <c r="C29" s="43">
        <v>5870</v>
      </c>
      <c r="D29" s="43"/>
      <c r="E29" s="43">
        <v>698</v>
      </c>
      <c r="F29" s="67"/>
      <c r="G29" s="43">
        <v>672</v>
      </c>
      <c r="H29" s="43"/>
      <c r="I29" s="43">
        <v>2960</v>
      </c>
    </row>
    <row r="30" spans="1:10" ht="11.25" customHeight="1" x14ac:dyDescent="0.2">
      <c r="A30" s="143" t="s">
        <v>81</v>
      </c>
      <c r="B30" s="144"/>
      <c r="C30" s="144"/>
      <c r="D30" s="144"/>
      <c r="E30" s="144"/>
      <c r="F30" s="144"/>
      <c r="G30" s="144"/>
      <c r="H30" s="144"/>
      <c r="I30" s="144"/>
      <c r="J30" s="142"/>
    </row>
    <row r="31" spans="1:10" ht="11.25" customHeight="1" x14ac:dyDescent="0.2">
      <c r="A31" s="133" t="s">
        <v>55</v>
      </c>
      <c r="B31" s="133"/>
      <c r="C31" s="133"/>
      <c r="D31" s="133"/>
      <c r="E31" s="133"/>
      <c r="F31" s="133"/>
      <c r="G31" s="133"/>
      <c r="H31" s="133"/>
      <c r="I31" s="133"/>
      <c r="J31" s="126"/>
    </row>
    <row r="32" spans="1:10" ht="11.25" customHeight="1" x14ac:dyDescent="0.2">
      <c r="A32" s="133" t="s">
        <v>112</v>
      </c>
      <c r="B32" s="127"/>
      <c r="C32" s="127"/>
      <c r="D32" s="127"/>
      <c r="E32" s="127"/>
      <c r="F32" s="127"/>
      <c r="G32" s="127"/>
      <c r="H32" s="127"/>
      <c r="I32" s="127"/>
      <c r="J32" s="1"/>
    </row>
    <row r="33" spans="1:10" ht="11.25" customHeight="1" x14ac:dyDescent="0.2">
      <c r="A33" s="133" t="s">
        <v>114</v>
      </c>
      <c r="B33" s="127"/>
      <c r="C33" s="127"/>
      <c r="D33" s="127"/>
      <c r="E33" s="127"/>
      <c r="F33" s="127"/>
      <c r="G33" s="127"/>
      <c r="H33" s="127"/>
      <c r="I33" s="127"/>
      <c r="J33" s="1"/>
    </row>
    <row r="34" spans="1:10" ht="11.25" customHeight="1" x14ac:dyDescent="0.2">
      <c r="A34" s="135" t="s">
        <v>113</v>
      </c>
      <c r="B34" s="142"/>
      <c r="C34" s="142"/>
      <c r="D34" s="142"/>
      <c r="E34" s="142"/>
      <c r="F34" s="142"/>
      <c r="G34" s="142"/>
      <c r="H34" s="142"/>
      <c r="I34" s="142"/>
      <c r="J34" s="1"/>
    </row>
    <row r="35" spans="1:10" ht="11.25" customHeight="1" x14ac:dyDescent="0.2">
      <c r="A35" s="135" t="s">
        <v>108</v>
      </c>
      <c r="B35" s="142"/>
      <c r="C35" s="142"/>
      <c r="D35" s="142"/>
      <c r="E35" s="142"/>
      <c r="F35" s="142"/>
      <c r="G35" s="142"/>
      <c r="H35" s="142"/>
      <c r="I35" s="142"/>
      <c r="J35" s="1"/>
    </row>
    <row r="36" spans="1:10" ht="11.25" customHeight="1" x14ac:dyDescent="0.2">
      <c r="A36" s="6"/>
      <c r="B36" s="18"/>
      <c r="C36" s="18"/>
      <c r="D36" s="18"/>
      <c r="E36" s="18"/>
      <c r="F36" s="68"/>
      <c r="G36" s="18"/>
      <c r="H36" s="18"/>
      <c r="I36" s="18"/>
      <c r="J36" s="1"/>
    </row>
    <row r="37" spans="1:10" ht="11.25" customHeight="1" x14ac:dyDescent="0.2">
      <c r="A37" s="126" t="s">
        <v>57</v>
      </c>
      <c r="B37" s="126"/>
      <c r="C37" s="126"/>
      <c r="D37" s="126"/>
      <c r="E37" s="126"/>
      <c r="F37" s="126"/>
      <c r="G37" s="126"/>
      <c r="H37" s="126"/>
      <c r="I37" s="126"/>
      <c r="J37" s="142"/>
    </row>
  </sheetData>
  <mergeCells count="11">
    <mergeCell ref="A1:J1"/>
    <mergeCell ref="A2:J2"/>
    <mergeCell ref="A4:J4"/>
    <mergeCell ref="E6:I6"/>
    <mergeCell ref="A32:I32"/>
    <mergeCell ref="A33:I33"/>
    <mergeCell ref="A34:I34"/>
    <mergeCell ref="A35:I35"/>
    <mergeCell ref="A37:J37"/>
    <mergeCell ref="A30:J30"/>
    <mergeCell ref="A31:J31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4.85546875" style="19" customWidth="1"/>
    <col min="2" max="2" width="1.7109375" style="19" customWidth="1"/>
    <col min="3" max="3" width="5.7109375" style="19" customWidth="1"/>
    <col min="4" max="4" width="1.7109375" style="19" customWidth="1"/>
    <col min="5" max="5" width="6.42578125" style="19" bestFit="1" customWidth="1"/>
    <col min="6" max="6" width="1.7109375" style="3" customWidth="1"/>
    <col min="7" max="7" width="7.7109375" style="19" bestFit="1" customWidth="1"/>
    <col min="8" max="8" width="1.7109375" style="3" customWidth="1"/>
    <col min="9" max="9" width="4.85546875" style="19" bestFit="1" customWidth="1"/>
    <col min="10" max="10" width="1.7109375" style="52" customWidth="1"/>
    <col min="11" max="11" width="6.42578125" style="19" bestFit="1" customWidth="1"/>
    <col min="12" max="12" width="1.7109375" style="19" customWidth="1"/>
    <col min="13" max="13" width="7.7109375" style="19" bestFit="1" customWidth="1"/>
    <col min="14" max="14" width="1.7109375" style="19" customWidth="1"/>
    <col min="15" max="15" width="4.85546875" style="19" bestFit="1" customWidth="1"/>
    <col min="16" max="16" width="1.7109375" style="19" customWidth="1"/>
    <col min="17" max="17" width="6.85546875" style="19" bestFit="1" customWidth="1"/>
    <col min="18" max="16384" width="9.140625" style="19"/>
  </cols>
  <sheetData>
    <row r="1" spans="1:17" ht="11.25" customHeight="1" x14ac:dyDescent="0.2">
      <c r="A1" s="119" t="s">
        <v>31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7"/>
      <c r="Q1" s="147"/>
    </row>
    <row r="2" spans="1:17" ht="11.25" customHeight="1" x14ac:dyDescent="0.2">
      <c r="A2" s="119" t="s">
        <v>74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7"/>
      <c r="Q2" s="147"/>
    </row>
    <row r="3" spans="1:17" ht="11.25" customHeight="1" x14ac:dyDescent="0.2">
      <c r="A3" s="29"/>
      <c r="B3" s="29"/>
      <c r="C3" s="29"/>
      <c r="D3" s="29"/>
      <c r="E3" s="29"/>
      <c r="F3" s="69"/>
      <c r="G3" s="29"/>
      <c r="H3" s="69"/>
      <c r="I3" s="29"/>
      <c r="J3" s="70"/>
      <c r="K3" s="71"/>
      <c r="L3" s="71"/>
      <c r="M3" s="71"/>
      <c r="N3" s="71"/>
      <c r="O3" s="71"/>
    </row>
    <row r="4" spans="1:17" ht="11.25" customHeight="1" x14ac:dyDescent="0.2">
      <c r="A4" s="148" t="s">
        <v>32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50"/>
      <c r="Q4" s="150"/>
    </row>
    <row r="5" spans="1:17" ht="11.25" customHeight="1" x14ac:dyDescent="0.2">
      <c r="A5" s="55"/>
      <c r="B5" s="55"/>
      <c r="C5" s="27"/>
      <c r="D5" s="27"/>
      <c r="E5" s="27"/>
      <c r="F5" s="72"/>
      <c r="G5" s="27"/>
      <c r="H5" s="72"/>
      <c r="I5" s="27"/>
      <c r="J5" s="70"/>
      <c r="K5" s="71"/>
      <c r="L5" s="71"/>
      <c r="M5" s="71"/>
      <c r="N5" s="71"/>
      <c r="O5" s="71"/>
    </row>
    <row r="6" spans="1:17" ht="11.25" customHeight="1" x14ac:dyDescent="0.2">
      <c r="A6" s="27"/>
      <c r="B6" s="27"/>
      <c r="C6" s="97"/>
      <c r="D6" s="97"/>
      <c r="E6" s="154" t="s">
        <v>102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</row>
    <row r="7" spans="1:17" ht="11.25" customHeight="1" x14ac:dyDescent="0.2">
      <c r="A7" s="71"/>
      <c r="B7" s="71"/>
      <c r="C7" s="27"/>
      <c r="D7" s="73"/>
      <c r="E7" s="151" t="s">
        <v>66</v>
      </c>
      <c r="F7" s="152"/>
      <c r="G7" s="152"/>
      <c r="H7" s="152"/>
      <c r="I7" s="152"/>
      <c r="J7" s="30"/>
      <c r="K7" s="151" t="s">
        <v>67</v>
      </c>
      <c r="L7" s="152"/>
      <c r="M7" s="152"/>
      <c r="N7" s="152"/>
      <c r="O7" s="152"/>
      <c r="P7" s="44"/>
      <c r="Q7" s="4" t="s">
        <v>103</v>
      </c>
    </row>
    <row r="8" spans="1:17" ht="11.25" customHeight="1" x14ac:dyDescent="0.2">
      <c r="A8" s="55" t="s">
        <v>33</v>
      </c>
      <c r="B8" s="55"/>
      <c r="C8" s="74" t="s">
        <v>86</v>
      </c>
      <c r="D8" s="75"/>
      <c r="E8" s="55" t="s">
        <v>0</v>
      </c>
      <c r="F8" s="75"/>
      <c r="G8" s="55" t="s">
        <v>1</v>
      </c>
      <c r="H8" s="55"/>
      <c r="I8" s="55" t="s">
        <v>30</v>
      </c>
      <c r="J8" s="75"/>
      <c r="K8" s="55" t="s">
        <v>0</v>
      </c>
      <c r="L8" s="75"/>
      <c r="M8" s="55" t="s">
        <v>1</v>
      </c>
      <c r="N8" s="55"/>
      <c r="O8" s="55" t="s">
        <v>30</v>
      </c>
      <c r="P8" s="46"/>
      <c r="Q8" s="45" t="s">
        <v>67</v>
      </c>
    </row>
    <row r="9" spans="1:17" ht="11.25" customHeight="1" x14ac:dyDescent="0.2">
      <c r="A9" s="76" t="s">
        <v>91</v>
      </c>
      <c r="B9" s="20"/>
      <c r="C9" s="38">
        <v>8280</v>
      </c>
      <c r="D9" s="77"/>
      <c r="E9" s="38">
        <v>155</v>
      </c>
      <c r="F9" s="57"/>
      <c r="G9" s="11">
        <v>2</v>
      </c>
      <c r="H9" s="11"/>
      <c r="I9" s="38">
        <v>157</v>
      </c>
      <c r="J9" s="77"/>
      <c r="K9" s="38">
        <v>122</v>
      </c>
      <c r="L9" s="57"/>
      <c r="M9" s="11">
        <v>2</v>
      </c>
      <c r="N9" s="11"/>
      <c r="O9" s="38">
        <v>124</v>
      </c>
      <c r="P9" s="20"/>
      <c r="Q9" s="65">
        <v>2040</v>
      </c>
    </row>
    <row r="10" spans="1:17" ht="11.25" customHeight="1" x14ac:dyDescent="0.2">
      <c r="A10" s="76" t="s">
        <v>34</v>
      </c>
      <c r="B10" s="20"/>
      <c r="C10" s="38">
        <v>731</v>
      </c>
      <c r="D10" s="77"/>
      <c r="E10" s="11">
        <v>18</v>
      </c>
      <c r="F10" s="57"/>
      <c r="G10" s="11" t="s">
        <v>41</v>
      </c>
      <c r="H10" s="11"/>
      <c r="I10" s="38">
        <v>18</v>
      </c>
      <c r="J10" s="77"/>
      <c r="K10" s="11">
        <v>18</v>
      </c>
      <c r="L10" s="57"/>
      <c r="M10" s="11" t="s">
        <v>41</v>
      </c>
      <c r="N10" s="11"/>
      <c r="O10" s="38">
        <v>18</v>
      </c>
      <c r="P10" s="20"/>
      <c r="Q10" s="65">
        <v>111</v>
      </c>
    </row>
    <row r="11" spans="1:17" ht="11.25" customHeight="1" x14ac:dyDescent="0.2">
      <c r="A11" s="76" t="s">
        <v>35</v>
      </c>
      <c r="B11" s="20"/>
      <c r="C11" s="38">
        <v>2000</v>
      </c>
      <c r="D11" s="77"/>
      <c r="E11" s="11">
        <v>48</v>
      </c>
      <c r="F11" s="57"/>
      <c r="G11" s="11">
        <v>61</v>
      </c>
      <c r="H11" s="11"/>
      <c r="I11" s="38">
        <v>109</v>
      </c>
      <c r="J11" s="77"/>
      <c r="K11" s="11">
        <v>47</v>
      </c>
      <c r="L11" s="57"/>
      <c r="M11" s="11">
        <v>61</v>
      </c>
      <c r="N11" s="11"/>
      <c r="O11" s="38">
        <v>108</v>
      </c>
      <c r="P11" s="20"/>
      <c r="Q11" s="65">
        <v>547</v>
      </c>
    </row>
    <row r="12" spans="1:17" ht="11.25" customHeight="1" x14ac:dyDescent="0.2">
      <c r="A12" s="76" t="s">
        <v>36</v>
      </c>
      <c r="B12" s="20"/>
      <c r="C12" s="38">
        <v>4080</v>
      </c>
      <c r="D12" s="77"/>
      <c r="E12" s="11">
        <v>218</v>
      </c>
      <c r="F12" s="57"/>
      <c r="G12" s="11" t="s">
        <v>41</v>
      </c>
      <c r="H12" s="11"/>
      <c r="I12" s="38">
        <v>218</v>
      </c>
      <c r="J12" s="77"/>
      <c r="K12" s="11">
        <v>230</v>
      </c>
      <c r="L12" s="57"/>
      <c r="M12" s="11" t="s">
        <v>41</v>
      </c>
      <c r="N12" s="11"/>
      <c r="O12" s="38">
        <v>230</v>
      </c>
      <c r="P12" s="20"/>
      <c r="Q12" s="65">
        <v>1170</v>
      </c>
    </row>
    <row r="13" spans="1:17" ht="11.25" customHeight="1" x14ac:dyDescent="0.2">
      <c r="A13" s="76" t="s">
        <v>37</v>
      </c>
      <c r="B13" s="20"/>
      <c r="C13" s="38">
        <v>3830</v>
      </c>
      <c r="D13" s="77"/>
      <c r="E13" s="11">
        <v>252</v>
      </c>
      <c r="F13" s="77" t="s">
        <v>134</v>
      </c>
      <c r="G13" s="11" t="s">
        <v>41</v>
      </c>
      <c r="H13" s="11"/>
      <c r="I13" s="38">
        <v>252</v>
      </c>
      <c r="J13" s="77" t="s">
        <v>134</v>
      </c>
      <c r="K13" s="11">
        <v>219</v>
      </c>
      <c r="L13" s="57"/>
      <c r="M13" s="11" t="s">
        <v>41</v>
      </c>
      <c r="N13" s="11"/>
      <c r="O13" s="38">
        <v>219</v>
      </c>
      <c r="P13" s="20"/>
      <c r="Q13" s="65">
        <v>1810</v>
      </c>
    </row>
    <row r="14" spans="1:17" ht="11.25" customHeight="1" x14ac:dyDescent="0.2">
      <c r="A14" s="76" t="s">
        <v>38</v>
      </c>
      <c r="B14" s="20"/>
      <c r="C14" s="38">
        <v>238</v>
      </c>
      <c r="D14" s="77"/>
      <c r="E14" s="11">
        <v>24</v>
      </c>
      <c r="F14" s="57"/>
      <c r="G14" s="59" t="s">
        <v>40</v>
      </c>
      <c r="H14" s="59"/>
      <c r="I14" s="38">
        <v>24</v>
      </c>
      <c r="J14" s="77"/>
      <c r="K14" s="11">
        <v>29</v>
      </c>
      <c r="L14" s="57"/>
      <c r="M14" s="59" t="s">
        <v>40</v>
      </c>
      <c r="N14" s="59"/>
      <c r="O14" s="38">
        <v>29</v>
      </c>
      <c r="P14" s="20"/>
      <c r="Q14" s="65">
        <v>118</v>
      </c>
    </row>
    <row r="15" spans="1:17" ht="11.25" customHeight="1" x14ac:dyDescent="0.2">
      <c r="A15" s="76" t="s">
        <v>92</v>
      </c>
      <c r="B15" s="20"/>
      <c r="C15" s="38">
        <v>6250</v>
      </c>
      <c r="D15" s="77"/>
      <c r="E15" s="11">
        <v>511</v>
      </c>
      <c r="F15" s="57"/>
      <c r="G15" s="59" t="s">
        <v>41</v>
      </c>
      <c r="H15" s="59"/>
      <c r="I15" s="38">
        <v>511</v>
      </c>
      <c r="J15" s="77"/>
      <c r="K15" s="11">
        <v>514</v>
      </c>
      <c r="L15" s="57"/>
      <c r="M15" s="59" t="s">
        <v>41</v>
      </c>
      <c r="N15" s="59"/>
      <c r="O15" s="38">
        <v>514</v>
      </c>
      <c r="P15" s="20"/>
      <c r="Q15" s="65">
        <v>2390</v>
      </c>
    </row>
    <row r="16" spans="1:17" ht="11.25" customHeight="1" x14ac:dyDescent="0.2">
      <c r="A16" s="76" t="s">
        <v>93</v>
      </c>
      <c r="B16" s="20"/>
      <c r="C16" s="38">
        <v>787</v>
      </c>
      <c r="D16" s="77"/>
      <c r="E16" s="11">
        <v>500</v>
      </c>
      <c r="F16" s="57"/>
      <c r="G16" s="11">
        <v>146</v>
      </c>
      <c r="H16" s="11"/>
      <c r="I16" s="38">
        <v>646</v>
      </c>
      <c r="J16" s="77"/>
      <c r="K16" s="11">
        <v>500</v>
      </c>
      <c r="L16" s="57"/>
      <c r="M16" s="11">
        <v>146</v>
      </c>
      <c r="N16" s="11"/>
      <c r="O16" s="38">
        <v>646</v>
      </c>
      <c r="P16" s="20"/>
      <c r="Q16" s="65">
        <v>1230</v>
      </c>
    </row>
    <row r="17" spans="1:17" ht="11.25" customHeight="1" x14ac:dyDescent="0.2">
      <c r="A17" s="23" t="s">
        <v>39</v>
      </c>
      <c r="B17" s="5"/>
      <c r="C17" s="42">
        <v>26200</v>
      </c>
      <c r="D17" s="78"/>
      <c r="E17" s="42">
        <v>1730</v>
      </c>
      <c r="F17" s="78" t="s">
        <v>134</v>
      </c>
      <c r="G17" s="42">
        <v>208</v>
      </c>
      <c r="H17" s="42"/>
      <c r="I17" s="42">
        <v>1930</v>
      </c>
      <c r="J17" s="78" t="s">
        <v>134</v>
      </c>
      <c r="K17" s="42">
        <v>1680</v>
      </c>
      <c r="L17" s="42"/>
      <c r="M17" s="42">
        <v>208</v>
      </c>
      <c r="N17" s="42"/>
      <c r="O17" s="42">
        <v>1890</v>
      </c>
      <c r="P17" s="47"/>
      <c r="Q17" s="42">
        <v>9410</v>
      </c>
    </row>
    <row r="18" spans="1:17" ht="11.25" customHeight="1" x14ac:dyDescent="0.2">
      <c r="A18" s="132" t="s">
        <v>135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6"/>
      <c r="Q18" s="156"/>
    </row>
    <row r="19" spans="1:17" ht="11.25" customHeight="1" x14ac:dyDescent="0.2">
      <c r="A19" s="124" t="s">
        <v>55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47"/>
      <c r="Q19" s="147"/>
    </row>
    <row r="20" spans="1:17" ht="11.25" customHeight="1" x14ac:dyDescent="0.2">
      <c r="A20" s="124" t="s">
        <v>94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47"/>
      <c r="Q20" s="147"/>
    </row>
    <row r="21" spans="1:17" ht="11.25" customHeight="1" x14ac:dyDescent="0.2">
      <c r="A21" s="124" t="s">
        <v>95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47"/>
      <c r="Q21" s="147"/>
    </row>
    <row r="22" spans="1:17" ht="11.25" customHeight="1" x14ac:dyDescent="0.2">
      <c r="A22" s="124" t="s">
        <v>96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47"/>
      <c r="Q22" s="147"/>
    </row>
    <row r="23" spans="1:17" ht="11.25" customHeight="1" x14ac:dyDescent="0.2">
      <c r="A23" s="20"/>
      <c r="B23" s="20"/>
      <c r="C23" s="38"/>
      <c r="D23" s="65"/>
      <c r="E23" s="38"/>
      <c r="F23" s="39"/>
      <c r="G23" s="65"/>
      <c r="H23" s="39"/>
      <c r="I23" s="65"/>
    </row>
    <row r="24" spans="1:17" ht="11.25" customHeight="1" x14ac:dyDescent="0.2">
      <c r="A24" s="20"/>
      <c r="B24" s="20"/>
      <c r="C24" s="38"/>
      <c r="D24" s="65"/>
      <c r="E24" s="38"/>
      <c r="F24" s="39"/>
      <c r="G24" s="38"/>
      <c r="H24" s="79"/>
      <c r="I24" s="38"/>
    </row>
    <row r="25" spans="1:17" ht="11.25" customHeight="1" x14ac:dyDescent="0.2">
      <c r="A25" s="20"/>
      <c r="B25" s="20"/>
      <c r="C25" s="38"/>
      <c r="D25" s="65"/>
      <c r="E25" s="38"/>
      <c r="F25" s="39"/>
      <c r="G25" s="38"/>
      <c r="H25" s="79"/>
      <c r="I25" s="65"/>
    </row>
    <row r="26" spans="1:17" ht="11.25" customHeight="1" x14ac:dyDescent="0.2">
      <c r="A26" s="20"/>
      <c r="B26" s="20"/>
      <c r="C26" s="38"/>
      <c r="D26" s="65"/>
      <c r="E26" s="80"/>
      <c r="F26" s="39"/>
      <c r="G26" s="38"/>
      <c r="H26" s="79"/>
      <c r="I26" s="65"/>
    </row>
    <row r="27" spans="1:17" ht="11.25" customHeight="1" x14ac:dyDescent="0.2">
      <c r="A27" s="20"/>
      <c r="B27" s="20"/>
      <c r="C27" s="38"/>
      <c r="D27" s="65"/>
      <c r="E27" s="38"/>
      <c r="F27" s="39"/>
      <c r="G27" s="65"/>
      <c r="H27" s="39"/>
      <c r="I27" s="65"/>
    </row>
    <row r="28" spans="1:17" ht="11.25" customHeight="1" x14ac:dyDescent="0.2">
      <c r="A28" s="20"/>
      <c r="B28" s="20"/>
      <c r="C28" s="38"/>
      <c r="D28" s="65"/>
      <c r="E28" s="38"/>
      <c r="F28" s="39"/>
      <c r="G28" s="38"/>
      <c r="H28" s="79"/>
      <c r="I28" s="38"/>
    </row>
    <row r="29" spans="1:17" ht="11.25" customHeight="1" x14ac:dyDescent="0.2">
      <c r="A29" s="20"/>
      <c r="B29" s="20"/>
      <c r="C29" s="38"/>
      <c r="D29" s="65"/>
      <c r="E29" s="38"/>
      <c r="F29" s="39"/>
      <c r="G29" s="38"/>
      <c r="H29" s="79"/>
      <c r="I29" s="38"/>
    </row>
    <row r="30" spans="1:17" ht="11.25" customHeight="1" x14ac:dyDescent="0.2">
      <c r="A30" s="20"/>
      <c r="B30" s="20"/>
      <c r="C30" s="38"/>
      <c r="D30" s="65"/>
      <c r="E30" s="38"/>
      <c r="F30" s="39"/>
      <c r="G30" s="38"/>
      <c r="H30" s="81"/>
      <c r="I30" s="38"/>
    </row>
    <row r="31" spans="1:17" ht="11.25" customHeight="1" x14ac:dyDescent="0.2">
      <c r="A31" s="20"/>
      <c r="B31" s="6"/>
      <c r="C31" s="38"/>
      <c r="D31" s="65"/>
      <c r="E31" s="65"/>
      <c r="F31" s="39"/>
      <c r="G31" s="38"/>
      <c r="H31" s="79"/>
      <c r="I31" s="65"/>
    </row>
    <row r="32" spans="1:17" ht="11.25" customHeight="1" x14ac:dyDescent="0.2">
      <c r="A32" s="6"/>
      <c r="B32" s="20"/>
      <c r="C32" s="38"/>
      <c r="D32" s="65"/>
      <c r="E32" s="65"/>
      <c r="F32" s="39"/>
      <c r="G32" s="65"/>
      <c r="H32" s="39"/>
      <c r="I32" s="65"/>
    </row>
    <row r="33" spans="1:9" ht="11.25" customHeight="1" x14ac:dyDescent="0.2">
      <c r="A33" s="20"/>
      <c r="B33" s="6"/>
      <c r="C33" s="38"/>
      <c r="D33" s="65"/>
      <c r="E33" s="65"/>
      <c r="F33" s="39"/>
      <c r="G33" s="65"/>
      <c r="H33" s="39"/>
      <c r="I33" s="65"/>
    </row>
    <row r="34" spans="1:9" ht="11.25" customHeight="1" x14ac:dyDescent="0.2">
      <c r="A34" s="6"/>
      <c r="B34" s="65"/>
      <c r="C34" s="65"/>
      <c r="D34" s="65"/>
      <c r="E34" s="65"/>
      <c r="F34" s="39"/>
      <c r="G34" s="65"/>
      <c r="H34" s="39"/>
      <c r="I34" s="65"/>
    </row>
    <row r="35" spans="1:9" ht="11.25" customHeight="1" x14ac:dyDescent="0.2">
      <c r="A35" s="65"/>
      <c r="B35" s="77"/>
      <c r="C35" s="57"/>
      <c r="D35" s="57"/>
      <c r="E35" s="57"/>
      <c r="F35" s="82"/>
      <c r="G35" s="57"/>
      <c r="H35" s="82"/>
      <c r="I35" s="57"/>
    </row>
    <row r="36" spans="1:9" ht="11.25" customHeight="1" x14ac:dyDescent="0.2">
      <c r="A36" s="77"/>
      <c r="B36" s="77"/>
      <c r="C36" s="57"/>
      <c r="D36" s="57"/>
      <c r="E36" s="57"/>
      <c r="F36" s="82"/>
      <c r="G36" s="57"/>
      <c r="H36" s="82"/>
      <c r="I36" s="57"/>
    </row>
    <row r="37" spans="1:9" ht="11.25" customHeight="1" x14ac:dyDescent="0.2">
      <c r="A37" s="77"/>
      <c r="B37" s="77"/>
      <c r="C37" s="57"/>
      <c r="D37" s="57"/>
      <c r="E37" s="57"/>
      <c r="F37" s="82"/>
      <c r="G37" s="57"/>
      <c r="H37" s="82"/>
      <c r="I37" s="57"/>
    </row>
    <row r="38" spans="1:9" ht="11.25" customHeight="1" x14ac:dyDescent="0.2">
      <c r="A38" s="77"/>
      <c r="B38" s="77"/>
      <c r="C38" s="57"/>
      <c r="D38" s="57"/>
      <c r="E38" s="57"/>
      <c r="F38" s="82"/>
      <c r="G38" s="57"/>
      <c r="H38" s="82"/>
      <c r="I38" s="57"/>
    </row>
    <row r="39" spans="1:9" ht="11.25" customHeight="1" x14ac:dyDescent="0.2">
      <c r="A39" s="77"/>
      <c r="B39" s="77"/>
      <c r="C39" s="57"/>
      <c r="D39" s="57"/>
      <c r="E39" s="57"/>
      <c r="F39" s="82"/>
      <c r="G39" s="57"/>
      <c r="H39" s="82"/>
      <c r="I39" s="57"/>
    </row>
    <row r="40" spans="1:9" ht="11.25" customHeight="1" x14ac:dyDescent="0.2">
      <c r="A40" s="77"/>
      <c r="C40" s="57"/>
      <c r="D40" s="57"/>
      <c r="E40" s="57"/>
      <c r="F40" s="82"/>
      <c r="G40" s="57"/>
      <c r="H40" s="82"/>
      <c r="I40" s="57"/>
    </row>
  </sheetData>
  <mergeCells count="11">
    <mergeCell ref="A20:Q20"/>
    <mergeCell ref="A21:Q21"/>
    <mergeCell ref="A22:Q22"/>
    <mergeCell ref="E6:Q6"/>
    <mergeCell ref="A18:Q18"/>
    <mergeCell ref="A19:Q19"/>
    <mergeCell ref="A1:Q1"/>
    <mergeCell ref="A2:Q2"/>
    <mergeCell ref="A4:Q4"/>
    <mergeCell ref="E7:I7"/>
    <mergeCell ref="K7:O7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Text</vt:lpstr>
      <vt:lpstr>T1</vt:lpstr>
      <vt:lpstr>T2</vt:lpstr>
      <vt:lpstr>T3</vt:lpstr>
      <vt:lpstr>T4</vt:lpstr>
      <vt:lpstr>T5</vt:lpstr>
      <vt:lpstr>'T1'!Print_Area</vt:lpstr>
      <vt:lpstr>'T2'!Print_Area</vt:lpstr>
      <vt:lpstr>'T3'!Print_Area</vt:lpstr>
      <vt:lpstr>'T4'!Print_Area</vt:lpstr>
      <vt:lpstr>'T5'!Print_Area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May 2014</dc:title>
  <dc:subject>Mineral Industry Surveys</dc:subject>
  <dc:creator>USGS</dc:creator>
  <cp:keywords>Tin, Statistics</cp:keywords>
  <cp:lastModifiedBy>Callaghan, Robert M.</cp:lastModifiedBy>
  <cp:lastPrinted>2014-08-05T10:50:14Z</cp:lastPrinted>
  <dcterms:created xsi:type="dcterms:W3CDTF">2003-03-19T14:23:57Z</dcterms:created>
  <dcterms:modified xsi:type="dcterms:W3CDTF">2014-09-03T19:43:46Z</dcterms:modified>
</cp:coreProperties>
</file>