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040" windowHeight="9780"/>
  </bookViews>
  <sheets>
    <sheet name="Text" sheetId="10" r:id="rId1"/>
    <sheet name="T1" sheetId="1" r:id="rId2"/>
    <sheet name="T2" sheetId="2" r:id="rId3"/>
    <sheet name="T3" sheetId="3" r:id="rId4"/>
    <sheet name="T4" sheetId="4" r:id="rId5"/>
    <sheet name="T5" sheetId="5" r:id="rId6"/>
    <sheet name="T6" sheetId="6" r:id="rId7"/>
    <sheet name="T7" sheetId="7" r:id="rId8"/>
    <sheet name="T8" sheetId="8" r:id="rId9"/>
    <sheet name="T9" sheetId="9" r:id="rId10"/>
  </sheets>
  <definedNames>
    <definedName name="_xlnm.Print_Area" localSheetId="1">'T1'!$A$1:$H$19</definedName>
    <definedName name="_xlnm.Print_Area" localSheetId="2">'T2'!$A$1:$M$21</definedName>
    <definedName name="_xlnm.Print_Area" localSheetId="3">'T3'!$A$1:$M$25</definedName>
    <definedName name="_xlnm.Print_Area" localSheetId="4">'T4'!$A$1:$M$40</definedName>
    <definedName name="_xlnm.Print_Area" localSheetId="5">'T5'!$A$1:$M$25</definedName>
    <definedName name="_xlnm.Print_Area" localSheetId="6">'T6'!$A$1:$I$22</definedName>
    <definedName name="_xlnm.Print_Area" localSheetId="7">'T7'!$A$1:$I$45</definedName>
    <definedName name="_xlnm.Print_Area" localSheetId="8">'T8'!$A$1:$I$56</definedName>
    <definedName name="_xlnm.Print_Area" localSheetId="9">'T9'!$A$1:$M$33</definedName>
  </definedNames>
  <calcPr calcId="145621"/>
</workbook>
</file>

<file path=xl/calcChain.xml><?xml version="1.0" encoding="utf-8"?>
<calcChain xmlns="http://schemas.openxmlformats.org/spreadsheetml/2006/main">
  <c r="N39" i="8" l="1"/>
</calcChain>
</file>

<file path=xl/sharedStrings.xml><?xml version="1.0" encoding="utf-8"?>
<sst xmlns="http://schemas.openxmlformats.org/spreadsheetml/2006/main" count="454" uniqueCount="198">
  <si>
    <t>TABLE 1</t>
  </si>
  <si>
    <t>High</t>
  </si>
  <si>
    <t>Low</t>
  </si>
  <si>
    <t>Average</t>
  </si>
  <si>
    <r>
      <t>Manganese ferroalloys:</t>
    </r>
    <r>
      <rPr>
        <vertAlign val="superscript"/>
        <sz val="8"/>
        <rFont val="Times New Roman"/>
        <family val="1"/>
      </rPr>
      <t>1</t>
    </r>
  </si>
  <si>
    <t>High-carbon ferromanganese, 75% manganese</t>
  </si>
  <si>
    <t>dollars per long ton of contained manganese</t>
  </si>
  <si>
    <t>Medium-carbon ferromanganese, 85% manganese</t>
  </si>
  <si>
    <t>cents per pound of contained manganese</t>
  </si>
  <si>
    <t>Silicomanganese, 65% manganese</t>
  </si>
  <si>
    <t>do.</t>
  </si>
  <si>
    <r>
      <t>Manganese metal, 99.9% manganese flake</t>
    </r>
    <r>
      <rPr>
        <vertAlign val="superscript"/>
        <sz val="8"/>
        <rFont val="Times New Roman"/>
        <family val="1"/>
      </rPr>
      <t>2</t>
    </r>
  </si>
  <si>
    <t>cents per pound</t>
  </si>
  <si>
    <r>
      <t>Manganese ore:</t>
    </r>
    <r>
      <rPr>
        <vertAlign val="superscript"/>
        <sz val="8"/>
        <color indexed="8"/>
        <rFont val="Times New Roman"/>
        <family val="1"/>
      </rPr>
      <t>3, 4</t>
    </r>
  </si>
  <si>
    <t>36%–39% manganese</t>
  </si>
  <si>
    <t>dollars per metric ton unit contained manganese</t>
  </si>
  <si>
    <t>44% manganese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</si>
  <si>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Platts Metals Week; in U.S. warehouse; average prices reported for all transactions during the month.</t>
    </r>
  </si>
  <si>
    <r>
      <t>2</t>
    </r>
    <r>
      <rPr>
        <sz val="8"/>
        <color indexed="8"/>
        <rFont val="Times New Roman"/>
        <family val="1"/>
      </rPr>
      <t xml:space="preserve">CRU Ryan's Notes North American transaction prices, electrolytic manganese metal flake, 99.99% manganese, free-on-board producing point or Chicago/Pittsburgh </t>
    </r>
  </si>
  <si>
    <t>warehouse; average prices reported for the price range.</t>
  </si>
  <si>
    <r>
      <t>3</t>
    </r>
    <r>
      <rPr>
        <sz val="8"/>
        <color indexed="8"/>
        <rFont val="Times New Roman"/>
        <family val="1"/>
      </rPr>
      <t>CRU Ryan's Notes, cost and freight, China; average prices reported for the price range.</t>
    </r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</si>
  <si>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46 when the manganese content is 46%.</t>
    </r>
  </si>
  <si>
    <t>TABLE 2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</si>
  <si>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</si>
  <si>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</si>
  <si>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t>Imports for consumption</t>
  </si>
  <si>
    <t>Exports</t>
  </si>
  <si>
    <t>Ore and</t>
  </si>
  <si>
    <t>Ferroalloy</t>
  </si>
  <si>
    <t>dioxide</t>
  </si>
  <si>
    <t>and metal</t>
  </si>
  <si>
    <t>Total</t>
  </si>
  <si>
    <t>Ore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</si>
  <si>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</si>
  <si>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t>2</t>
    </r>
    <r>
      <rPr>
        <sz val="8"/>
        <rFont val="Times New Roman"/>
        <family val="1"/>
      </rPr>
      <t xml:space="preserve">As reported except as estimated for imports of manganese dioxide and manganese waste and scrap and for   </t>
    </r>
  </si>
  <si>
    <t>exports from gross weights.</t>
  </si>
  <si>
    <t>Source: U.S. Census Bureau.</t>
  </si>
  <si>
    <t xml:space="preserve"> </t>
  </si>
  <si>
    <t xml:space="preserve">TABLE 3 </t>
  </si>
  <si>
    <t>(Metric tons)</t>
  </si>
  <si>
    <t>Gross</t>
  </si>
  <si>
    <t>Mn</t>
  </si>
  <si>
    <t>Customs</t>
  </si>
  <si>
    <t>Source</t>
  </si>
  <si>
    <t>weight</t>
  </si>
  <si>
    <t>content</t>
  </si>
  <si>
    <t>Australia</t>
  </si>
  <si>
    <t>Brazil</t>
  </si>
  <si>
    <t>China</t>
  </si>
  <si>
    <t>Georgia</t>
  </si>
  <si>
    <t>India</t>
  </si>
  <si>
    <t>Mexico</t>
  </si>
  <si>
    <t>Norway</t>
  </si>
  <si>
    <t>South Africa</t>
  </si>
  <si>
    <t>Spain</t>
  </si>
  <si>
    <t>TABLE 4</t>
  </si>
  <si>
    <t>Low carbon:</t>
  </si>
  <si>
    <t>Canada</t>
  </si>
  <si>
    <t>Germany</t>
  </si>
  <si>
    <t>Medium carbon, 1%–2% C:</t>
  </si>
  <si>
    <t>High carbon:</t>
  </si>
  <si>
    <t>Ukraine</t>
  </si>
  <si>
    <t>Grand total</t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</si>
  <si>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</si>
  <si>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5</t>
  </si>
  <si>
    <t>Gabon</t>
  </si>
  <si>
    <t>47% or more manganese:</t>
  </si>
  <si>
    <t>Belgium</t>
  </si>
  <si>
    <t>Japan</t>
  </si>
  <si>
    <t>Netherlands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</si>
  <si>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</si>
  <si>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6</t>
  </si>
  <si>
    <t>(Metric tons, gross weight)</t>
  </si>
  <si>
    <t>Quantity</t>
  </si>
  <si>
    <t>Singapore</t>
  </si>
  <si>
    <t>United Kingdom</t>
  </si>
  <si>
    <t>TABLE 7</t>
  </si>
  <si>
    <t>Unwrought flake:</t>
  </si>
  <si>
    <t>Unwrought powder:</t>
  </si>
  <si>
    <t>Unwrought, other:</t>
  </si>
  <si>
    <t>Other manganese, wrought:</t>
  </si>
  <si>
    <t>Malaysia</t>
  </si>
  <si>
    <t>TABLE 8</t>
  </si>
  <si>
    <t>Gross weight</t>
  </si>
  <si>
    <t>value</t>
  </si>
  <si>
    <t>(metric tons)</t>
  </si>
  <si>
    <t>(thousands)</t>
  </si>
  <si>
    <t>Ore and concentrates with 20% or more manganese:</t>
  </si>
  <si>
    <t xml:space="preserve">Total  </t>
  </si>
  <si>
    <t>Ferromanganese:</t>
  </si>
  <si>
    <t>2% or less carbon:</t>
  </si>
  <si>
    <t>More than 2% carbon:</t>
  </si>
  <si>
    <t>Silicomanganese:</t>
  </si>
  <si>
    <r>
      <t>2</t>
    </r>
    <r>
      <rPr>
        <sz val="8"/>
        <rFont val="Times New Roman"/>
        <family val="1"/>
      </rPr>
      <t>Data rounded to no more than three significant digits; may not add to totals shown.</t>
    </r>
  </si>
  <si>
    <t>Y</t>
  </si>
  <si>
    <t>TABLE 9</t>
  </si>
  <si>
    <t>Principal sources</t>
  </si>
  <si>
    <t>and destinations:</t>
  </si>
  <si>
    <t xml:space="preserve"> Gross weight</t>
  </si>
  <si>
    <t>gross weight (metric tons);</t>
  </si>
  <si>
    <t>Class</t>
  </si>
  <si>
    <t>Imports for consumption:</t>
  </si>
  <si>
    <t>Manganese oxides other than dioxide</t>
  </si>
  <si>
    <t>Manganites, manganates, and</t>
  </si>
  <si>
    <t xml:space="preserve">Potassium permanganate </t>
  </si>
  <si>
    <r>
      <t>Sodium permanganate</t>
    </r>
    <r>
      <rPr>
        <vertAlign val="superscript"/>
        <sz val="8"/>
        <rFont val="Times New Roman"/>
        <family val="1"/>
      </rPr>
      <t xml:space="preserve">    </t>
    </r>
  </si>
  <si>
    <t>Sulfates, basket category,</t>
  </si>
  <si>
    <t>including manganese sulfate</t>
  </si>
  <si>
    <t xml:space="preserve">Exports: </t>
  </si>
  <si>
    <t>Manganese dioxide</t>
  </si>
  <si>
    <t xml:space="preserve">other permanganates </t>
  </si>
  <si>
    <t>Potassium permanganate</t>
  </si>
  <si>
    <t>Sodium permanganate</t>
  </si>
  <si>
    <r>
      <t>1</t>
    </r>
    <r>
      <rPr>
        <sz val="8"/>
        <rFont val="Times New Roman"/>
        <family val="1"/>
      </rPr>
      <t>Data are rounded to no more than three significant digits.</t>
    </r>
  </si>
  <si>
    <t xml:space="preserve">U.S. FOREIGN TRADE IN SELECTED MANGANESE CHEMICALS </t>
  </si>
  <si>
    <t>January</t>
  </si>
  <si>
    <t>February</t>
  </si>
  <si>
    <t>--</t>
  </si>
  <si>
    <t>-- Zero.</t>
  </si>
  <si>
    <t>Korea, Republic of</t>
  </si>
  <si>
    <t>France</t>
  </si>
  <si>
    <t>charges incurred in bringing the material into the United States.</t>
  </si>
  <si>
    <t>freight, insurance, and other charges incurred in bringing the material into the United States.</t>
  </si>
  <si>
    <t>Russia</t>
  </si>
  <si>
    <t>Morocco</t>
  </si>
  <si>
    <t xml:space="preserve">U.S. EXPORTS OF MANGANESE ORE (20% OR MORE Mn), FERROMANGANESE, SILICOMANGANESE, </t>
  </si>
  <si>
    <t>2016:</t>
  </si>
  <si>
    <t>Manganites, manganates, and other permanganates</t>
  </si>
  <si>
    <t>Permanganates</t>
  </si>
  <si>
    <t>(4)</t>
  </si>
  <si>
    <r>
      <t>4</t>
    </r>
    <r>
      <rPr>
        <sz val="8"/>
        <rFont val="Times New Roman"/>
        <family val="1"/>
      </rPr>
      <t>Less than ½ unit.</t>
    </r>
  </si>
  <si>
    <t>incurred in bringing the material into the United States.</t>
  </si>
  <si>
    <t xml:space="preserve">Georgia </t>
  </si>
  <si>
    <t>Metallic waste and scrap:</t>
  </si>
  <si>
    <t>United Arab Emirates</t>
  </si>
  <si>
    <t>PRICES FOR MANGANESE FERROALLOYS, METAL, AND ORE IN FEBRUARY 2017</t>
  </si>
  <si>
    <t>2017:</t>
  </si>
  <si>
    <r>
      <t xml:space="preserve"> U.S. IMPORTS FOR CONSUMPTION OF SILICOMANGANESE IN FEBRUARY 2017</t>
    </r>
    <r>
      <rPr>
        <vertAlign val="superscript"/>
        <sz val="8"/>
        <rFont val="Times New Roman"/>
        <family val="1"/>
      </rPr>
      <t>1</t>
    </r>
  </si>
  <si>
    <r>
      <t>U.S. IMPORTS FOR CONSUMPTION OF FERROMANGANESE IN FEBRUARY 2017</t>
    </r>
    <r>
      <rPr>
        <vertAlign val="superscript"/>
        <sz val="8"/>
        <rFont val="Times New Roman"/>
        <family val="1"/>
      </rPr>
      <t>1</t>
    </r>
  </si>
  <si>
    <r>
      <t>U.S. IMPORTS FOR CONSUMPTION OF MANGANESE ORE (20% OR MORE Mn) IN FEBRUARY 2017</t>
    </r>
    <r>
      <rPr>
        <vertAlign val="superscript"/>
        <sz val="8"/>
        <rFont val="Times New Roman"/>
        <family val="1"/>
      </rPr>
      <t>1</t>
    </r>
  </si>
  <si>
    <r>
      <t>U.S. IMPORTS FOR CONSUMPTION OF MANGANESE DIOXIDE IN FEBRUARY 2017</t>
    </r>
    <r>
      <rPr>
        <vertAlign val="superscript"/>
        <sz val="8"/>
        <rFont val="Times New Roman"/>
        <family val="1"/>
      </rPr>
      <t>1</t>
    </r>
  </si>
  <si>
    <r>
      <t>U.S. IMPORTS FOR CONSUMPTION OF MANGANESE METAL IN FEBRUARY 2017</t>
    </r>
    <r>
      <rPr>
        <vertAlign val="superscript"/>
        <sz val="8"/>
        <rFont val="Times New Roman"/>
        <family val="1"/>
      </rPr>
      <t>1</t>
    </r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</si>
  <si>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Presentation of monthly data is based on the "January–February" quantities of the leading countries.</t>
    </r>
  </si>
  <si>
    <r>
      <t>AND MANGANESE  METAL BY COUNTRIES OF DESTINATION IN FEBRUARY 2017</t>
    </r>
    <r>
      <rPr>
        <vertAlign val="superscript"/>
        <sz val="8"/>
        <rFont val="Times New Roman"/>
        <family val="1"/>
      </rPr>
      <t>1, 2</t>
    </r>
  </si>
  <si>
    <r>
      <t xml:space="preserve"> IN FEBRUARY 2017, BY CLASS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</si>
  <si>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t>Israel</t>
  </si>
  <si>
    <t>Argentina</t>
  </si>
  <si>
    <t>Other (5 countries)</t>
  </si>
  <si>
    <t>South Africa 405; $241</t>
  </si>
  <si>
    <t>India 18; $46</t>
  </si>
  <si>
    <t>India 90; $228</t>
  </si>
  <si>
    <t>China 76; $170</t>
  </si>
  <si>
    <t>Canada 198; $113</t>
  </si>
  <si>
    <t>Canada 324; $263</t>
  </si>
  <si>
    <t>Poland 103; $138</t>
  </si>
  <si>
    <t>Canada 2; $4</t>
  </si>
  <si>
    <t>Canada 7; $13</t>
  </si>
  <si>
    <t>Belgium 127; $305</t>
  </si>
  <si>
    <t>Belgium 19; $40</t>
  </si>
  <si>
    <t>Belgium 38; $81</t>
  </si>
  <si>
    <t>Canada 1,690; $735</t>
  </si>
  <si>
    <t>January–February</t>
  </si>
  <si>
    <t>More than 20%, but less than 47% manganese, South Africa</t>
  </si>
  <si>
    <t>insurance, and other charges incurred in bringing the material into the United States.</t>
  </si>
  <si>
    <t>do. Ditto. XX Not applicable.</t>
  </si>
  <si>
    <t>XX</t>
  </si>
  <si>
    <r>
      <t>46% manganese</t>
    </r>
    <r>
      <rPr>
        <vertAlign val="superscript"/>
        <sz val="8"/>
        <rFont val="Times New Roman"/>
        <family val="1"/>
      </rPr>
      <t>5</t>
    </r>
  </si>
  <si>
    <r>
      <rPr>
        <vertAlign val="superscript"/>
        <sz val="8"/>
        <color theme="1"/>
        <rFont val="Times New Roman"/>
        <family val="1"/>
      </rPr>
      <t>5</t>
    </r>
    <r>
      <rPr>
        <sz val="8"/>
        <color theme="1"/>
        <rFont val="Times New Roman"/>
        <family val="1"/>
      </rPr>
      <t>CRU Ryan's Notes discontinued reporting China spot-market prices for the 46%-Mn ore grade on February 1, 2017.</t>
    </r>
  </si>
  <si>
    <r>
      <t>January–February</t>
    </r>
    <r>
      <rPr>
        <vertAlign val="superscript"/>
        <sz val="8"/>
        <color theme="1"/>
        <rFont val="Times New Roman"/>
        <family val="1"/>
      </rPr>
      <t>2</t>
    </r>
  </si>
  <si>
    <r>
      <t>value</t>
    </r>
    <r>
      <rPr>
        <vertAlign val="superscript"/>
        <sz val="8"/>
        <rFont val="Times New Roman"/>
        <family val="1"/>
      </rPr>
      <t>3</t>
    </r>
  </si>
  <si>
    <r>
      <t>2</t>
    </r>
    <r>
      <rPr>
        <sz val="8"/>
        <rFont val="Times New Roman"/>
        <family val="1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</si>
  <si>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</t>
    </r>
  </si>
  <si>
    <r>
      <t>3</t>
    </r>
    <r>
      <rPr>
        <sz val="8"/>
        <rFont val="Times New Roman"/>
        <family val="1"/>
      </rPr>
      <t xml:space="preserve">Customs value generally represents a value in the foreign country and therefore excludes U.S. import duties, freight, insurance and other 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</si>
  <si>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</si>
  <si>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 charges</t>
    </r>
  </si>
  <si>
    <r>
      <t>January–February</t>
    </r>
    <r>
      <rPr>
        <vertAlign val="superscript"/>
        <sz val="8"/>
        <rFont val="Times New Roman"/>
        <family val="1"/>
      </rPr>
      <t>2</t>
    </r>
  </si>
  <si>
    <r>
      <t>3</t>
    </r>
    <r>
      <rPr>
        <sz val="8"/>
        <rFont val="Times New Roman"/>
        <family val="1"/>
      </rPr>
      <t>Customs value generally represents a value in the foreign country and therefore excludes U.S. import duties,</t>
    </r>
  </si>
  <si>
    <r>
      <t>3</t>
    </r>
    <r>
      <rPr>
        <sz val="8"/>
        <rFont val="Times New Roman"/>
        <family val="1"/>
      </rPr>
      <t>Customs value generally represents a value in the foreign country and therefore excludes U.S. import duties, freight,</t>
    </r>
  </si>
  <si>
    <t>(5)</t>
  </si>
  <si>
    <r>
      <t>Metal, including alloys and waste and scrap:</t>
    </r>
    <r>
      <rPr>
        <vertAlign val="superscript"/>
        <sz val="8"/>
        <rFont val="Times New Roman"/>
        <family val="1"/>
      </rPr>
      <t>6</t>
    </r>
  </si>
  <si>
    <r>
      <t>January–February</t>
    </r>
    <r>
      <rPr>
        <vertAlign val="superscript"/>
        <sz val="8"/>
        <color theme="1"/>
        <rFont val="Times New Roman"/>
        <family val="1"/>
      </rPr>
      <t>3</t>
    </r>
  </si>
  <si>
    <r>
      <t>F.a.s.</t>
    </r>
    <r>
      <rPr>
        <vertAlign val="superscript"/>
        <sz val="8"/>
        <rFont val="Times New Roman"/>
        <family val="1"/>
      </rPr>
      <t>4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</si>
  <si>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May include revised data that are not broken out by specific month(s).</t>
    </r>
  </si>
  <si>
    <r>
      <t>4</t>
    </r>
    <r>
      <rPr>
        <sz val="8"/>
        <rFont val="Times New Roman"/>
        <family val="1"/>
      </rPr>
      <t>Free alongside ship.</t>
    </r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</si>
  <si>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Less than ½ unit.</t>
    </r>
  </si>
  <si>
    <r>
      <t>6</t>
    </r>
    <r>
      <rPr>
        <sz val="8"/>
        <rFont val="Times New Roman"/>
        <family val="1"/>
      </rPr>
      <t>Includes manganese-aluminum, other alloys, and waste and scrap.</t>
    </r>
  </si>
  <si>
    <r>
      <t xml:space="preserve"> Value</t>
    </r>
    <r>
      <rPr>
        <vertAlign val="superscript"/>
        <sz val="8"/>
        <rFont val="Times New Roman"/>
        <family val="1"/>
      </rPr>
      <t>3</t>
    </r>
  </si>
  <si>
    <r>
      <t xml:space="preserve"> value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(thousands)</t>
    </r>
  </si>
  <si>
    <r>
      <t xml:space="preserve">Canada </t>
    </r>
    <r>
      <rPr>
        <sz val="6"/>
        <rFont val="Times New Roman"/>
        <family val="1"/>
      </rPr>
      <t>(4)</t>
    </r>
    <r>
      <rPr>
        <sz val="8"/>
        <rFont val="Times New Roman"/>
        <family val="1"/>
      </rPr>
      <t>; $3</t>
    </r>
  </si>
  <si>
    <t>Canada 181; $238</t>
  </si>
  <si>
    <r>
      <t>3</t>
    </r>
    <r>
      <rPr>
        <sz val="8"/>
        <rFont val="Times New Roman"/>
        <family val="1"/>
      </rPr>
      <t>For imports, customs value; for exports, free alongside ship value.</t>
    </r>
  </si>
  <si>
    <t>China 1,750; $1,140</t>
  </si>
  <si>
    <t>South Africa 1,550; $752</t>
  </si>
  <si>
    <t>China 3,590; $2,330</t>
  </si>
  <si>
    <t>Canada 2,480; $1,240</t>
  </si>
  <si>
    <t>This workbook includes an embedded Word document and 9 tables (See tabs below).</t>
  </si>
  <si>
    <t>This icon is linked to an embedded text document.</t>
  </si>
  <si>
    <t>Manganese in February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</si>
</sst>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13" x14ac:knownFonts="1">
    <font>
      <sz val="8"/>
      <color theme="1"/>
      <name val="Times New Roman"/>
      <family val="2"/>
    </font>
    <font>
      <sz val="8"/>
      <color indexed="8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vertAlign val="superscript"/>
      <sz val="8"/>
      <color indexed="8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</borders>
  <cellStyleXfs count="7"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8" fillId="0" borderId="0"/>
    <xf numFmtId="0" fontId="8" fillId="0" borderId="0"/>
    <xf numFmtId="0" fontId="11" fillId="0" borderId="0"/>
  </cellStyleXfs>
  <cellXfs count="32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Continuous" vertical="center"/>
    </xf>
    <xf numFmtId="0" fontId="1" fillId="0" borderId="1" xfId="0" applyFont="1" applyFill="1" applyBorder="1" applyAlignment="1" applyProtection="1">
      <alignment vertical="center" justifyLastLine="1"/>
      <protection locked="0"/>
    </xf>
    <xf numFmtId="39" fontId="1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4" xfId="0" applyNumberFormat="1" applyFont="1" applyFill="1" applyBorder="1" applyAlignment="1">
      <alignment vertical="center" justifyLastLine="1"/>
    </xf>
    <xf numFmtId="4" fontId="1" fillId="0" borderId="4" xfId="0" applyNumberFormat="1" applyFont="1" applyFill="1" applyBorder="1" applyAlignment="1" applyProtection="1">
      <alignment horizontal="center" vertical="center" justifyLastLine="1"/>
      <protection locked="0"/>
    </xf>
    <xf numFmtId="0" fontId="2" fillId="0" borderId="0" xfId="0" applyFont="1" applyFill="1" applyBorder="1" applyAlignment="1">
      <alignment vertical="center" justifyLastLine="1"/>
    </xf>
    <xf numFmtId="0" fontId="2" fillId="0" borderId="0" xfId="0" applyFont="1" applyFill="1" applyAlignment="1">
      <alignment vertical="center" justifyLastLine="1"/>
    </xf>
    <xf numFmtId="0" fontId="1" fillId="0" borderId="2" xfId="0" applyFont="1" applyFill="1" applyBorder="1" applyAlignment="1" applyProtection="1">
      <alignment vertical="center" justifyLastLine="1"/>
      <protection locked="0"/>
    </xf>
    <xf numFmtId="0" fontId="2" fillId="0" borderId="2" xfId="0" applyFont="1" applyFill="1" applyBorder="1" applyAlignment="1">
      <alignment horizontal="center" vertical="center" justifyLastLine="1"/>
    </xf>
    <xf numFmtId="0" fontId="1" fillId="0" borderId="6" xfId="0" applyFont="1" applyFill="1" applyBorder="1" applyAlignment="1" applyProtection="1">
      <alignment vertical="center" justifyLastLine="1"/>
      <protection locked="0"/>
    </xf>
    <xf numFmtId="39" fontId="1" fillId="0" borderId="5" xfId="0" applyNumberFormat="1" applyFont="1" applyFill="1" applyBorder="1" applyAlignment="1" applyProtection="1">
      <alignment vertical="center" justifyLastLine="1"/>
      <protection locked="0"/>
    </xf>
    <xf numFmtId="0" fontId="1" fillId="0" borderId="0" xfId="0" applyFont="1" applyFill="1" applyBorder="1" applyAlignment="1" applyProtection="1">
      <alignment vertical="center" justifyLastLine="1"/>
      <protection locked="0"/>
    </xf>
    <xf numFmtId="0" fontId="1" fillId="0" borderId="3" xfId="0" applyFont="1" applyFill="1" applyBorder="1" applyAlignment="1" applyProtection="1">
      <alignment vertical="center" justifyLastLine="1"/>
      <protection locked="0"/>
    </xf>
    <xf numFmtId="0" fontId="2" fillId="0" borderId="0" xfId="0" applyFont="1"/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vertical="center" justifyLastLine="1"/>
    </xf>
    <xf numFmtId="0" fontId="2" fillId="0" borderId="2" xfId="0" applyFont="1" applyBorder="1" applyAlignment="1">
      <alignment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vertical="center" justifyLastLine="1"/>
    </xf>
    <xf numFmtId="3" fontId="2" fillId="0" borderId="0" xfId="0" applyNumberFormat="1" applyFont="1" applyBorder="1" applyAlignment="1">
      <alignment vertical="center" justifyLastLine="1"/>
    </xf>
    <xf numFmtId="3" fontId="9" fillId="0" borderId="0" xfId="4" quotePrefix="1" applyNumberFormat="1" applyFont="1" applyAlignment="1">
      <alignment horizontal="right"/>
    </xf>
    <xf numFmtId="3" fontId="2" fillId="0" borderId="0" xfId="0" applyNumberFormat="1" applyFont="1" applyBorder="1" applyAlignment="1">
      <alignment horizontal="right" vertical="center" justifyLastLine="1"/>
    </xf>
    <xf numFmtId="3" fontId="2" fillId="0" borderId="0" xfId="0" quotePrefix="1" applyNumberFormat="1" applyFont="1" applyBorder="1" applyAlignment="1">
      <alignment horizontal="right" vertical="center" justifyLastLine="1"/>
    </xf>
    <xf numFmtId="164" fontId="2" fillId="0" borderId="0" xfId="0" quotePrefix="1" applyNumberFormat="1" applyFont="1" applyBorder="1" applyAlignment="1">
      <alignment horizontal="right" vertical="center" justifyLastLine="1"/>
    </xf>
    <xf numFmtId="3" fontId="9" fillId="0" borderId="0" xfId="4" applyNumberFormat="1" applyFont="1"/>
    <xf numFmtId="0" fontId="2" fillId="0" borderId="0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horizontal="left" vertical="center" justifyLastLine="1"/>
    </xf>
    <xf numFmtId="3" fontId="2" fillId="0" borderId="0" xfId="0" quotePrefix="1" applyNumberFormat="1" applyFont="1" applyAlignment="1">
      <alignment horizontal="right"/>
    </xf>
    <xf numFmtId="0" fontId="2" fillId="0" borderId="2" xfId="0" applyFont="1" applyBorder="1" applyAlignment="1">
      <alignment horizontal="left" vertical="center" justifyLastLine="1"/>
    </xf>
    <xf numFmtId="0" fontId="2" fillId="0" borderId="0" xfId="0" applyFont="1" applyBorder="1" applyAlignment="1">
      <alignment horizontal="left" vertical="center" indent="2"/>
    </xf>
    <xf numFmtId="3" fontId="2" fillId="0" borderId="0" xfId="0" applyNumberFormat="1" applyFont="1" applyAlignment="1">
      <alignment horizontal="right"/>
    </xf>
    <xf numFmtId="165" fontId="2" fillId="0" borderId="0" xfId="1" applyNumberFormat="1" applyFont="1" applyBorder="1" applyAlignment="1">
      <alignment vertical="center" justifyLastLine="1"/>
    </xf>
    <xf numFmtId="3" fontId="2" fillId="0" borderId="0" xfId="0" quotePrefix="1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vertical="center" justifyLastLine="1"/>
    </xf>
    <xf numFmtId="0" fontId="2" fillId="0" borderId="0" xfId="0" applyFont="1" applyFill="1" applyAlignment="1">
      <alignment horizontal="center" vertical="center" justifyLastLine="1"/>
    </xf>
    <xf numFmtId="0" fontId="2" fillId="0" borderId="9" xfId="0" applyFont="1" applyBorder="1" applyAlignment="1" applyProtection="1">
      <alignment vertical="center" justifyLastLine="1"/>
      <protection locked="0"/>
    </xf>
    <xf numFmtId="0" fontId="2" fillId="0" borderId="4" xfId="0" applyFont="1" applyBorder="1" applyAlignment="1" applyProtection="1">
      <alignment vertical="center" justifyLastLine="1"/>
      <protection locked="0"/>
    </xf>
    <xf numFmtId="0" fontId="2" fillId="0" borderId="4" xfId="0" applyFont="1" applyBorder="1" applyAlignment="1" applyProtection="1">
      <alignment horizontal="left" vertical="center" justifyLastLine="1"/>
      <protection locked="0"/>
    </xf>
    <xf numFmtId="164" fontId="2" fillId="0" borderId="4" xfId="0" applyNumberFormat="1" applyFont="1" applyBorder="1" applyAlignment="1" applyProtection="1">
      <alignment horizontal="right" vertical="center" justifyLastLine="1"/>
      <protection locked="0"/>
    </xf>
    <xf numFmtId="164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Fill="1" applyBorder="1" applyAlignment="1">
      <alignment horizontal="left" vertical="center" indent="1" justifyLastLine="1"/>
    </xf>
    <xf numFmtId="3" fontId="2" fillId="0" borderId="4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horizontal="right" vertical="center" justifyLastLine="1"/>
    </xf>
    <xf numFmtId="3" fontId="2" fillId="0" borderId="2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Alignment="1">
      <alignment horizontal="right" vertical="center" justifyLastLine="1"/>
    </xf>
    <xf numFmtId="0" fontId="3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Fill="1" applyAlignment="1" applyProtection="1">
      <alignment horizontal="left" vertical="center" justifyLastLine="1"/>
      <protection locked="0"/>
    </xf>
    <xf numFmtId="0" fontId="9" fillId="0" borderId="0" xfId="0" applyFont="1" applyFill="1" applyAlignment="1">
      <alignment horizontal="left" vertical="center" justifyLastLine="1"/>
    </xf>
    <xf numFmtId="0" fontId="2" fillId="0" borderId="2" xfId="0" applyFont="1" applyBorder="1" applyAlignment="1">
      <alignment horizontal="centerContinuous" vertical="center"/>
    </xf>
    <xf numFmtId="0" fontId="2" fillId="0" borderId="0" xfId="0" applyFont="1" applyFill="1" applyAlignment="1">
      <alignment horizontal="center" vertical="center"/>
    </xf>
    <xf numFmtId="3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Border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2" fillId="0" borderId="0" xfId="0" applyFont="1" applyBorder="1"/>
    <xf numFmtId="0" fontId="0" fillId="0" borderId="0" xfId="0" applyBorder="1"/>
    <xf numFmtId="0" fontId="2" fillId="0" borderId="10" xfId="0" applyFont="1" applyBorder="1" applyAlignment="1">
      <alignment vertical="center" justifyLastLine="1"/>
    </xf>
    <xf numFmtId="165" fontId="0" fillId="0" borderId="0" xfId="1" applyNumberFormat="1" applyFont="1"/>
    <xf numFmtId="3" fontId="2" fillId="0" borderId="0" xfId="0" quotePrefix="1" applyNumberFormat="1" applyFont="1" applyBorder="1" applyAlignment="1">
      <alignment horizontal="right" vertical="center"/>
    </xf>
    <xf numFmtId="3" fontId="2" fillId="0" borderId="8" xfId="0" quotePrefix="1" applyNumberFormat="1" applyFont="1" applyBorder="1" applyAlignment="1">
      <alignment horizontal="right" vertical="center"/>
    </xf>
    <xf numFmtId="0" fontId="2" fillId="0" borderId="16" xfId="0" applyFont="1" applyBorder="1" applyAlignment="1">
      <alignment vertical="center" justifyLastLine="1"/>
    </xf>
    <xf numFmtId="3" fontId="9" fillId="0" borderId="0" xfId="4" applyNumberFormat="1" applyFont="1" applyBorder="1"/>
    <xf numFmtId="0" fontId="9" fillId="0" borderId="0" xfId="4" applyFont="1" applyBorder="1"/>
    <xf numFmtId="0" fontId="0" fillId="0" borderId="0" xfId="0" applyFill="1"/>
    <xf numFmtId="0" fontId="0" fillId="0" borderId="0" xfId="0" applyFill="1" applyAlignment="1">
      <alignment horizontal="centerContinuous" vertical="center"/>
    </xf>
    <xf numFmtId="0" fontId="2" fillId="0" borderId="0" xfId="0" applyNumberFormat="1" applyFont="1" applyFill="1" applyBorder="1" applyAlignment="1">
      <alignment horizontal="centerContinuous" vertical="center"/>
    </xf>
    <xf numFmtId="0" fontId="2" fillId="0" borderId="2" xfId="0" applyNumberFormat="1" applyFont="1" applyFill="1" applyBorder="1" applyAlignment="1">
      <alignment horizontal="centerContinuous" vertical="center"/>
    </xf>
    <xf numFmtId="0" fontId="2" fillId="0" borderId="12" xfId="0" applyFont="1" applyFill="1" applyBorder="1"/>
    <xf numFmtId="0" fontId="2" fillId="0" borderId="3" xfId="0" applyFont="1" applyFill="1" applyBorder="1" applyAlignment="1">
      <alignment horizontal="left" vertical="center" indent="1" justifyLastLine="1"/>
    </xf>
    <xf numFmtId="0" fontId="2" fillId="0" borderId="1" xfId="0" applyFont="1" applyFill="1" applyBorder="1" applyAlignment="1">
      <alignment horizontal="left" vertical="center" indent="1" justifyLastLine="1"/>
    </xf>
    <xf numFmtId="0" fontId="2" fillId="0" borderId="11" xfId="0" applyFont="1" applyFill="1" applyBorder="1"/>
    <xf numFmtId="3" fontId="2" fillId="0" borderId="5" xfId="0" quotePrefix="1" applyNumberFormat="1" applyFont="1" applyFill="1" applyBorder="1" applyAlignment="1">
      <alignment horizontal="right" vertical="center" justifyLastLine="1"/>
    </xf>
    <xf numFmtId="0" fontId="2" fillId="0" borderId="3" xfId="0" applyFont="1" applyFill="1" applyBorder="1" applyAlignment="1">
      <alignment vertical="center" justifyLastLine="1"/>
    </xf>
    <xf numFmtId="0" fontId="2" fillId="0" borderId="2" xfId="0" applyNumberFormat="1" applyFont="1" applyFill="1" applyBorder="1" applyAlignment="1">
      <alignment horizontal="left" vertical="center" indent="2" justifyLastLine="1"/>
    </xf>
    <xf numFmtId="0" fontId="2" fillId="0" borderId="0" xfId="0" applyNumberFormat="1" applyFont="1" applyFill="1" applyBorder="1" applyAlignment="1">
      <alignment horizontal="left" vertical="center" indent="1" justifyLastLine="1"/>
    </xf>
    <xf numFmtId="3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9" xfId="0" applyNumberFormat="1" applyFont="1" applyFill="1" applyBorder="1" applyAlignment="1">
      <alignment horizontal="left" vertical="center" indent="1" justifyLastLine="1"/>
    </xf>
    <xf numFmtId="3" fontId="0" fillId="0" borderId="0" xfId="0" applyNumberFormat="1"/>
    <xf numFmtId="165" fontId="0" fillId="0" borderId="0" xfId="0" applyNumberFormat="1"/>
    <xf numFmtId="165" fontId="0" fillId="0" borderId="0" xfId="1" applyNumberFormat="1" applyFont="1" applyBorder="1"/>
    <xf numFmtId="3" fontId="2" fillId="0" borderId="0" xfId="0" quotePrefix="1" applyNumberFormat="1" applyFont="1" applyBorder="1" applyAlignment="1">
      <alignment horizontal="right"/>
    </xf>
    <xf numFmtId="164" fontId="0" fillId="0" borderId="0" xfId="0" applyNumberFormat="1"/>
    <xf numFmtId="165" fontId="0" fillId="0" borderId="0" xfId="1" applyNumberFormat="1" applyFont="1" applyFill="1"/>
    <xf numFmtId="3" fontId="3" fillId="0" borderId="0" xfId="0" applyNumberFormat="1" applyFont="1" applyBorder="1" applyAlignment="1">
      <alignment vertical="center"/>
    </xf>
    <xf numFmtId="164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21" xfId="0" applyFont="1" applyFill="1" applyBorder="1"/>
    <xf numFmtId="0" fontId="2" fillId="0" borderId="20" xfId="0" applyFont="1" applyFill="1" applyBorder="1" applyAlignment="1">
      <alignment horizontal="left" vertical="center" indent="1" justifyLastLine="1"/>
    </xf>
    <xf numFmtId="0" fontId="2" fillId="0" borderId="0" xfId="0" applyFont="1" applyFill="1" applyBorder="1"/>
    <xf numFmtId="0" fontId="2" fillId="0" borderId="4" xfId="0" applyFont="1" applyFill="1" applyBorder="1"/>
    <xf numFmtId="0" fontId="2" fillId="0" borderId="5" xfId="0" applyFont="1" applyFill="1" applyBorder="1"/>
    <xf numFmtId="3" fontId="0" fillId="0" borderId="0" xfId="0" applyNumberFormat="1" applyBorder="1"/>
    <xf numFmtId="3" fontId="0" fillId="0" borderId="0" xfId="0" applyNumberFormat="1" applyFill="1"/>
    <xf numFmtId="165" fontId="0" fillId="0" borderId="0" xfId="0" applyNumberFormat="1" applyBorder="1"/>
    <xf numFmtId="165" fontId="0" fillId="0" borderId="0" xfId="0" applyNumberFormat="1" applyFill="1" applyBorder="1"/>
    <xf numFmtId="165" fontId="0" fillId="0" borderId="0" xfId="1" applyNumberFormat="1" applyFont="1" applyFill="1" applyBorder="1"/>
    <xf numFmtId="164" fontId="0" fillId="0" borderId="0" xfId="0" applyNumberFormat="1" applyBorder="1"/>
    <xf numFmtId="1" fontId="0" fillId="0" borderId="0" xfId="0" applyNumberFormat="1"/>
    <xf numFmtId="3" fontId="5" fillId="0" borderId="0" xfId="0" applyNumberFormat="1" applyFont="1" applyAlignment="1">
      <alignment horizontal="right" vertical="center" justifyLastLine="1"/>
    </xf>
    <xf numFmtId="49" fontId="2" fillId="0" borderId="0" xfId="0" applyNumberFormat="1" applyFont="1" applyBorder="1" applyAlignment="1">
      <alignment horizontal="centerContinuous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justifyLastLine="1"/>
    </xf>
    <xf numFmtId="49" fontId="2" fillId="0" borderId="2" xfId="0" applyNumberFormat="1" applyFont="1" applyFill="1" applyBorder="1" applyAlignment="1">
      <alignment horizontal="center" vertical="center" justifyLastLine="1"/>
    </xf>
    <xf numFmtId="49" fontId="2" fillId="0" borderId="2" xfId="0" applyNumberFormat="1" applyFont="1" applyBorder="1" applyAlignment="1">
      <alignment horizontal="center" vertical="center" justifyLastLine="1"/>
    </xf>
    <xf numFmtId="49" fontId="1" fillId="0" borderId="0" xfId="0" applyNumberFormat="1" applyFont="1" applyFill="1" applyAlignment="1" applyProtection="1">
      <alignment horizontal="centerContinuous" vertical="center"/>
      <protection locked="0"/>
    </xf>
    <xf numFmtId="49" fontId="1" fillId="0" borderId="2" xfId="0" applyNumberFormat="1" applyFont="1" applyFill="1" applyBorder="1" applyAlignment="1" applyProtection="1">
      <alignment horizontal="centerContinuous" vertical="center"/>
      <protection locked="0"/>
    </xf>
    <xf numFmtId="49" fontId="1" fillId="0" borderId="17" xfId="0" applyNumberFormat="1" applyFont="1" applyFill="1" applyBorder="1" applyAlignment="1" applyProtection="1">
      <alignment horizontal="centerContinuous" vertical="center"/>
      <protection locked="0"/>
    </xf>
    <xf numFmtId="49" fontId="9" fillId="0" borderId="2" xfId="0" applyNumberFormat="1" applyFont="1" applyFill="1" applyBorder="1" applyAlignment="1">
      <alignment horizontal="centerContinuous" vertical="center"/>
    </xf>
    <xf numFmtId="49" fontId="1" fillId="0" borderId="1" xfId="0" applyNumberFormat="1" applyFont="1" applyFill="1" applyBorder="1" applyAlignment="1" applyProtection="1">
      <alignment vertical="center" justifyLastLine="1"/>
      <protection locked="0"/>
    </xf>
    <xf numFmtId="49" fontId="1" fillId="0" borderId="18" xfId="0" applyNumberFormat="1" applyFont="1" applyFill="1" applyBorder="1" applyAlignment="1" applyProtection="1">
      <alignment vertical="center" justifyLastLine="1"/>
      <protection locked="0"/>
    </xf>
    <xf numFmtId="49" fontId="2" fillId="0" borderId="3" xfId="0" applyNumberFormat="1" applyFont="1" applyFill="1" applyBorder="1" applyAlignment="1" applyProtection="1">
      <alignment horizontal="left" vertical="center" justifyLastLine="1"/>
      <protection locked="0"/>
    </xf>
    <xf numFmtId="49" fontId="2" fillId="0" borderId="3" xfId="0" applyNumberFormat="1" applyFont="1" applyFill="1" applyBorder="1" applyAlignment="1" applyProtection="1">
      <alignment horizontal="left" vertical="center" indent="1" justifyLastLine="1"/>
      <protection locked="0"/>
    </xf>
    <xf numFmtId="49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49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Border="1" applyAlignment="1" applyProtection="1">
      <alignment horizontal="left" vertical="center"/>
      <protection locked="0"/>
    </xf>
    <xf numFmtId="49" fontId="9" fillId="0" borderId="0" xfId="0" applyNumberFormat="1" applyFont="1" applyFill="1" applyAlignment="1">
      <alignment horizontal="left" vertical="center"/>
    </xf>
    <xf numFmtId="49" fontId="10" fillId="0" borderId="0" xfId="0" applyNumberFormat="1" applyFont="1" applyFill="1" applyAlignment="1" applyProtection="1">
      <alignment horizontal="left" vertical="center"/>
      <protection locked="0"/>
    </xf>
    <xf numFmtId="49" fontId="9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centerContinuous" vertical="center"/>
    </xf>
    <xf numFmtId="49" fontId="2" fillId="0" borderId="5" xfId="0" quotePrefix="1" applyNumberFormat="1" applyFont="1" applyBorder="1" applyAlignment="1">
      <alignment horizontal="left" vertical="center" indent="1"/>
    </xf>
    <xf numFmtId="49" fontId="2" fillId="0" borderId="5" xfId="0" quotePrefix="1" applyNumberFormat="1" applyFont="1" applyBorder="1" applyAlignment="1">
      <alignment horizontal="left" vertical="center" indent="2"/>
    </xf>
    <xf numFmtId="49" fontId="3" fillId="0" borderId="0" xfId="0" applyNumberFormat="1" applyFont="1" applyBorder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0" fillId="0" borderId="0" xfId="0" applyNumberFormat="1"/>
    <xf numFmtId="49" fontId="0" fillId="0" borderId="0" xfId="0" applyNumberFormat="1" applyAlignment="1">
      <alignment horizontal="centerContinuous" vertical="center"/>
    </xf>
    <xf numFmtId="49" fontId="2" fillId="0" borderId="5" xfId="0" applyNumberFormat="1" applyFont="1" applyBorder="1" applyAlignment="1">
      <alignment horizontal="left" vertical="center" indent="1" justifyLastLine="1"/>
    </xf>
    <xf numFmtId="49" fontId="2" fillId="0" borderId="0" xfId="0" quotePrefix="1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centerContinuous" vertical="center"/>
    </xf>
    <xf numFmtId="49" fontId="2" fillId="0" borderId="10" xfId="0" applyNumberFormat="1" applyFont="1" applyBorder="1"/>
    <xf numFmtId="49" fontId="2" fillId="0" borderId="0" xfId="0" applyNumberFormat="1" applyFont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Continuous" vertical="center"/>
    </xf>
    <xf numFmtId="49" fontId="2" fillId="0" borderId="0" xfId="0" applyNumberFormat="1" applyFont="1" applyBorder="1" applyAlignment="1">
      <alignment vertical="center" justifyLastLine="1"/>
    </xf>
    <xf numFmtId="49" fontId="2" fillId="0" borderId="11" xfId="0" applyNumberFormat="1" applyFont="1" applyBorder="1" applyAlignment="1">
      <alignment horizontal="left" vertical="center" indent="1" justifyLastLine="1"/>
    </xf>
    <xf numFmtId="49" fontId="2" fillId="0" borderId="10" xfId="0" applyNumberFormat="1" applyFont="1" applyBorder="1" applyAlignment="1">
      <alignment horizontal="left" vertical="center" indent="1" justifyLastLine="1"/>
    </xf>
    <xf numFmtId="49" fontId="2" fillId="0" borderId="4" xfId="0" applyNumberFormat="1" applyFont="1" applyBorder="1" applyAlignment="1">
      <alignment horizontal="left" vertical="center" indent="1" justifyLastLine="1"/>
    </xf>
    <xf numFmtId="49" fontId="2" fillId="0" borderId="5" xfId="0" applyNumberFormat="1" applyFont="1" applyBorder="1" applyAlignment="1">
      <alignment horizontal="left" vertical="center" indent="2" justifyLastLine="1"/>
    </xf>
    <xf numFmtId="49" fontId="2" fillId="0" borderId="10" xfId="0" applyNumberFormat="1" applyFont="1" applyBorder="1" applyAlignment="1">
      <alignment horizontal="left" vertical="center" indent="2"/>
    </xf>
    <xf numFmtId="49" fontId="2" fillId="0" borderId="10" xfId="0" applyNumberFormat="1" applyFont="1" applyBorder="1" applyAlignment="1">
      <alignment horizontal="left" vertical="center" indent="1"/>
    </xf>
    <xf numFmtId="49" fontId="2" fillId="0" borderId="10" xfId="0" quotePrefix="1" applyNumberFormat="1" applyFont="1" applyBorder="1" applyAlignment="1">
      <alignment horizontal="left" vertical="center"/>
    </xf>
    <xf numFmtId="49" fontId="0" fillId="0" borderId="10" xfId="0" applyNumberFormat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 indent="1"/>
    </xf>
    <xf numFmtId="49" fontId="2" fillId="0" borderId="4" xfId="0" quotePrefix="1" applyNumberFormat="1" applyFont="1" applyBorder="1" applyAlignment="1">
      <alignment horizontal="left" vertical="center" indent="1"/>
    </xf>
    <xf numFmtId="49" fontId="2" fillId="0" borderId="4" xfId="0" applyNumberFormat="1" applyFont="1" applyBorder="1" applyAlignment="1">
      <alignment horizontal="left" vertical="center" indent="2"/>
    </xf>
    <xf numFmtId="49" fontId="2" fillId="0" borderId="0" xfId="0" applyNumberFormat="1" applyFon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0" fillId="0" borderId="10" xfId="0" applyNumberFormat="1" applyBorder="1"/>
    <xf numFmtId="49" fontId="2" fillId="0" borderId="4" xfId="0" applyNumberFormat="1" applyFont="1" applyBorder="1" applyAlignment="1">
      <alignment horizontal="left" vertical="center" justifyLastLine="1"/>
    </xf>
    <xf numFmtId="49" fontId="2" fillId="0" borderId="10" xfId="0" applyNumberFormat="1" applyFont="1" applyBorder="1" applyAlignment="1">
      <alignment horizontal="left" vertical="center" justifyLastLine="1"/>
    </xf>
    <xf numFmtId="49" fontId="2" fillId="0" borderId="3" xfId="0" applyNumberFormat="1" applyFont="1" applyBorder="1" applyAlignment="1" applyProtection="1">
      <alignment horizontal="left" vertical="center" indent="1"/>
      <protection locked="0"/>
    </xf>
    <xf numFmtId="49" fontId="2" fillId="0" borderId="3" xfId="0" applyNumberFormat="1" applyFont="1" applyBorder="1" applyAlignment="1" applyProtection="1">
      <alignment horizontal="left" vertical="center" indent="2"/>
      <protection locked="0"/>
    </xf>
    <xf numFmtId="49" fontId="2" fillId="0" borderId="3" xfId="0" applyNumberFormat="1" applyFont="1" applyBorder="1" applyAlignment="1" applyProtection="1">
      <alignment horizontal="left" vertical="center" indent="3"/>
      <protection locked="0"/>
    </xf>
    <xf numFmtId="49" fontId="2" fillId="0" borderId="3" xfId="0" applyNumberFormat="1" applyFont="1" applyBorder="1" applyAlignment="1">
      <alignment horizontal="left" vertical="center" indent="1" justifyLastLine="1"/>
    </xf>
    <xf numFmtId="49" fontId="2" fillId="0" borderId="3" xfId="0" applyNumberFormat="1" applyFont="1" applyFill="1" applyBorder="1" applyAlignment="1" applyProtection="1">
      <alignment horizontal="left" vertical="center" indent="2"/>
      <protection locked="0"/>
    </xf>
    <xf numFmtId="49" fontId="2" fillId="0" borderId="3" xfId="0" applyNumberFormat="1" applyFont="1" applyBorder="1" applyAlignment="1">
      <alignment horizontal="left" vertical="center" indent="2"/>
    </xf>
    <xf numFmtId="49" fontId="2" fillId="0" borderId="3" xfId="0" applyNumberFormat="1" applyFont="1" applyBorder="1" applyAlignment="1" applyProtection="1">
      <alignment horizontal="left" vertical="center" indent="1" justifyLastLine="1"/>
      <protection locked="0"/>
    </xf>
    <xf numFmtId="49" fontId="2" fillId="0" borderId="2" xfId="0" applyNumberFormat="1" applyFont="1" applyBorder="1" applyAlignment="1" applyProtection="1">
      <alignment horizontal="left" vertical="center" indent="1" justifyLastLine="1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49" fontId="9" fillId="0" borderId="0" xfId="5" quotePrefix="1" applyNumberFormat="1" applyFont="1" applyBorder="1" applyAlignment="1">
      <alignment horizontal="left" vertical="center"/>
    </xf>
    <xf numFmtId="49" fontId="3" fillId="0" borderId="0" xfId="0" quotePrefix="1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centerContinuous" vertical="center"/>
    </xf>
    <xf numFmtId="49" fontId="0" fillId="0" borderId="0" xfId="0" applyNumberFormat="1" applyFill="1" applyAlignment="1">
      <alignment horizontal="centerContinuous" vertical="center"/>
    </xf>
    <xf numFmtId="49" fontId="2" fillId="0" borderId="0" xfId="0" applyNumberFormat="1" applyFont="1" applyFill="1" applyBorder="1" applyAlignment="1">
      <alignment horizontal="centerContinuous" vertical="center"/>
    </xf>
    <xf numFmtId="49" fontId="2" fillId="0" borderId="3" xfId="0" applyNumberFormat="1" applyFont="1" applyFill="1" applyBorder="1" applyAlignment="1">
      <alignment horizontal="left" vertical="center" indent="1" justifyLastLine="1"/>
    </xf>
    <xf numFmtId="49" fontId="2" fillId="0" borderId="9" xfId="0" applyNumberFormat="1" applyFont="1" applyFill="1" applyBorder="1" applyAlignment="1">
      <alignment horizontal="left" vertical="center" wrapText="1" indent="1"/>
    </xf>
    <xf numFmtId="49" fontId="2" fillId="0" borderId="1" xfId="0" applyNumberFormat="1" applyFont="1" applyFill="1" applyBorder="1" applyAlignment="1">
      <alignment horizontal="left" vertical="center" wrapText="1" indent="1"/>
    </xf>
    <xf numFmtId="49" fontId="2" fillId="0" borderId="2" xfId="0" applyNumberFormat="1" applyFont="1" applyFill="1" applyBorder="1" applyAlignment="1">
      <alignment horizontal="left" vertical="center" indent="1" justifyLastLine="1"/>
    </xf>
    <xf numFmtId="49" fontId="2" fillId="0" borderId="10" xfId="0" applyNumberFormat="1" applyFont="1" applyFill="1" applyBorder="1" applyAlignment="1">
      <alignment horizontal="left" vertical="center" indent="1" justifyLastLine="1"/>
    </xf>
    <xf numFmtId="49" fontId="2" fillId="0" borderId="2" xfId="0" applyNumberFormat="1" applyFont="1" applyFill="1" applyBorder="1" applyAlignment="1">
      <alignment horizontal="left" vertical="center" indent="2" justifyLastLine="1"/>
    </xf>
    <xf numFmtId="49" fontId="2" fillId="0" borderId="0" xfId="0" applyNumberFormat="1" applyFont="1" applyFill="1" applyAlignment="1">
      <alignment vertical="center" justifyLastLine="1"/>
    </xf>
    <xf numFmtId="49" fontId="2" fillId="0" borderId="9" xfId="0" applyNumberFormat="1" applyFont="1" applyFill="1" applyBorder="1" applyAlignment="1">
      <alignment horizontal="left" vertical="center" indent="1" justifyLastLine="1"/>
    </xf>
    <xf numFmtId="49" fontId="2" fillId="0" borderId="1" xfId="0" applyNumberFormat="1" applyFont="1" applyFill="1" applyBorder="1" applyAlignment="1">
      <alignment horizontal="left" vertical="center" indent="2"/>
    </xf>
    <xf numFmtId="49" fontId="2" fillId="0" borderId="4" xfId="0" applyNumberFormat="1" applyFont="1" applyFill="1" applyBorder="1" applyAlignment="1">
      <alignment horizontal="left" vertical="center" indent="1" justifyLastLine="1"/>
    </xf>
    <xf numFmtId="49" fontId="2" fillId="0" borderId="1" xfId="0" applyNumberFormat="1" applyFont="1" applyFill="1" applyBorder="1" applyAlignment="1">
      <alignment horizontal="left" vertical="center" indent="2" justifyLastLine="1"/>
    </xf>
    <xf numFmtId="49" fontId="3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left" vertical="center"/>
    </xf>
    <xf numFmtId="49" fontId="2" fillId="0" borderId="10" xfId="0" applyNumberFormat="1" applyFont="1" applyFill="1" applyBorder="1"/>
    <xf numFmtId="49" fontId="2" fillId="0" borderId="0" xfId="0" applyNumberFormat="1" applyFont="1" applyFill="1"/>
    <xf numFmtId="49" fontId="2" fillId="0" borderId="0" xfId="0" applyNumberFormat="1" applyFont="1" applyFill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/>
    <xf numFmtId="4" fontId="2" fillId="0" borderId="2" xfId="0" applyNumberFormat="1" applyFont="1" applyFill="1" applyBorder="1" applyAlignment="1">
      <alignment horizontal="right" vertical="center"/>
    </xf>
    <xf numFmtId="4" fontId="1" fillId="0" borderId="1" xfId="0" applyNumberFormat="1" applyFont="1" applyFill="1" applyBorder="1" applyAlignment="1" applyProtection="1">
      <alignment horizontal="right" vertical="center"/>
      <protection locked="0"/>
    </xf>
    <xf numFmtId="4" fontId="1" fillId="0" borderId="2" xfId="0" applyNumberFormat="1" applyFont="1" applyFill="1" applyBorder="1" applyAlignment="1" applyProtection="1">
      <alignment horizontal="right" vertical="center"/>
      <protection locked="0"/>
    </xf>
    <xf numFmtId="4" fontId="2" fillId="0" borderId="5" xfId="0" applyNumberFormat="1" applyFont="1" applyFill="1" applyBorder="1" applyAlignment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  <protection locked="0"/>
    </xf>
    <xf numFmtId="4" fontId="2" fillId="0" borderId="0" xfId="0" applyNumberFormat="1" applyFont="1" applyFill="1" applyBorder="1" applyAlignment="1">
      <alignment horizontal="right" vertical="center"/>
    </xf>
    <xf numFmtId="4" fontId="1" fillId="0" borderId="0" xfId="0" applyNumberFormat="1" applyFont="1" applyFill="1" applyBorder="1" applyAlignment="1" applyProtection="1">
      <alignment horizontal="right" vertical="center"/>
      <protection locked="0"/>
    </xf>
    <xf numFmtId="4" fontId="2" fillId="0" borderId="3" xfId="0" applyNumberFormat="1" applyFont="1" applyFill="1" applyBorder="1" applyAlignment="1">
      <alignment horizontal="right" vertical="center"/>
    </xf>
    <xf numFmtId="4" fontId="2" fillId="0" borderId="4" xfId="0" applyNumberFormat="1" applyFont="1" applyFill="1" applyBorder="1" applyAlignment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  <protection locked="0"/>
    </xf>
    <xf numFmtId="4" fontId="2" fillId="0" borderId="24" xfId="0" applyNumberFormat="1" applyFont="1" applyFill="1" applyBorder="1" applyAlignment="1">
      <alignment horizontal="right" vertical="center"/>
    </xf>
    <xf numFmtId="4" fontId="1" fillId="0" borderId="24" xfId="0" applyNumberFormat="1" applyFont="1" applyFill="1" applyBorder="1" applyAlignment="1" applyProtection="1">
      <alignment horizontal="right" vertical="center"/>
    </xf>
    <xf numFmtId="4" fontId="1" fillId="0" borderId="18" xfId="0" applyNumberFormat="1" applyFont="1" applyFill="1" applyBorder="1" applyAlignment="1" applyProtection="1">
      <alignment horizontal="right" vertical="center"/>
      <protection locked="0"/>
    </xf>
    <xf numFmtId="4" fontId="1" fillId="0" borderId="25" xfId="0" applyNumberFormat="1" applyFont="1" applyFill="1" applyBorder="1" applyAlignment="1" applyProtection="1">
      <alignment horizontal="right" vertical="center"/>
    </xf>
    <xf numFmtId="4" fontId="2" fillId="0" borderId="25" xfId="0" applyNumberFormat="1" applyFont="1" applyFill="1" applyBorder="1" applyAlignment="1">
      <alignment horizontal="right" vertical="center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3" fontId="9" fillId="0" borderId="0" xfId="4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horizontal="right" vertical="center"/>
    </xf>
    <xf numFmtId="3" fontId="9" fillId="0" borderId="13" xfId="4" applyNumberFormat="1" applyFont="1" applyBorder="1" applyAlignment="1">
      <alignment horizontal="right" vertical="center"/>
    </xf>
    <xf numFmtId="3" fontId="3" fillId="0" borderId="13" xfId="0" applyNumberFormat="1" applyFont="1" applyBorder="1" applyAlignment="1">
      <alignment horizontal="right" vertical="center"/>
    </xf>
    <xf numFmtId="3" fontId="2" fillId="0" borderId="13" xfId="0" applyNumberFormat="1" applyFont="1" applyBorder="1" applyAlignment="1">
      <alignment horizontal="right" vertical="center"/>
    </xf>
    <xf numFmtId="3" fontId="9" fillId="0" borderId="5" xfId="4" applyNumberFormat="1" applyFont="1" applyBorder="1" applyAlignment="1">
      <alignment horizontal="right" vertical="center"/>
    </xf>
    <xf numFmtId="3" fontId="9" fillId="0" borderId="0" xfId="4" quotePrefix="1" applyNumberFormat="1" applyFont="1" applyAlignment="1">
      <alignment horizontal="right" vertical="center"/>
    </xf>
    <xf numFmtId="3" fontId="3" fillId="0" borderId="0" xfId="0" quotePrefix="1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0" fillId="0" borderId="0" xfId="0" applyNumberFormat="1" applyAlignment="1">
      <alignment horizontal="right" vertical="center"/>
    </xf>
    <xf numFmtId="164" fontId="2" fillId="0" borderId="0" xfId="0" quotePrefix="1" applyNumberFormat="1" applyFont="1" applyBorder="1" applyAlignment="1">
      <alignment horizontal="right" vertical="center"/>
    </xf>
    <xf numFmtId="3" fontId="9" fillId="0" borderId="0" xfId="4" applyNumberFormat="1" applyFont="1" applyAlignment="1">
      <alignment horizontal="righ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3" fontId="0" fillId="0" borderId="11" xfId="0" applyNumberFormat="1" applyBorder="1" applyAlignment="1">
      <alignment horizontal="right" vertical="center"/>
    </xf>
    <xf numFmtId="49" fontId="0" fillId="0" borderId="0" xfId="0" applyNumberFormat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2" fillId="0" borderId="4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3" fontId="2" fillId="0" borderId="0" xfId="0" quotePrefix="1" applyNumberFormat="1" applyFont="1" applyAlignment="1">
      <alignment horizontal="right" vertical="center"/>
    </xf>
    <xf numFmtId="3" fontId="2" fillId="0" borderId="8" xfId="0" applyNumberFormat="1" applyFont="1" applyBorder="1" applyAlignment="1">
      <alignment horizontal="right" vertical="center"/>
    </xf>
    <xf numFmtId="3" fontId="0" fillId="0" borderId="13" xfId="0" applyNumberFormat="1" applyBorder="1" applyAlignment="1">
      <alignment horizontal="right" vertical="center"/>
    </xf>
    <xf numFmtId="3" fontId="2" fillId="0" borderId="4" xfId="0" applyNumberFormat="1" applyFont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3" fontId="0" fillId="0" borderId="0" xfId="0" applyNumberFormat="1" applyBorder="1" applyAlignment="1">
      <alignment horizontal="right" vertical="center"/>
    </xf>
    <xf numFmtId="3" fontId="2" fillId="0" borderId="0" xfId="0" quotePrefix="1" applyNumberFormat="1" applyFont="1" applyFill="1" applyBorder="1" applyAlignment="1">
      <alignment horizontal="right" vertical="center"/>
    </xf>
    <xf numFmtId="3" fontId="2" fillId="0" borderId="2" xfId="0" quotePrefix="1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3" fontId="2" fillId="0" borderId="14" xfId="0" applyNumberFormat="1" applyFont="1" applyBorder="1" applyAlignment="1">
      <alignment horizontal="right" vertical="center"/>
    </xf>
    <xf numFmtId="3" fontId="0" fillId="0" borderId="14" xfId="0" applyNumberFormat="1" applyBorder="1" applyAlignment="1">
      <alignment horizontal="right" vertical="center"/>
    </xf>
    <xf numFmtId="164" fontId="2" fillId="0" borderId="13" xfId="0" quotePrefix="1" applyNumberFormat="1" applyFont="1" applyBorder="1" applyAlignment="1">
      <alignment horizontal="right" vertical="center"/>
    </xf>
    <xf numFmtId="3" fontId="0" fillId="0" borderId="0" xfId="1" applyNumberFormat="1" applyFont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/>
    </xf>
    <xf numFmtId="3" fontId="3" fillId="0" borderId="8" xfId="0" quotePrefix="1" applyNumberFormat="1" applyFont="1" applyBorder="1" applyAlignment="1">
      <alignment horizontal="right" vertical="center"/>
    </xf>
    <xf numFmtId="3" fontId="2" fillId="0" borderId="7" xfId="0" quotePrefix="1" applyNumberFormat="1" applyFont="1" applyBorder="1" applyAlignment="1">
      <alignment horizontal="right" vertical="center"/>
    </xf>
    <xf numFmtId="3" fontId="2" fillId="0" borderId="14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5" fillId="0" borderId="0" xfId="0" quotePrefix="1" applyNumberFormat="1" applyFont="1" applyFill="1" applyBorder="1" applyAlignment="1">
      <alignment horizontal="right" vertical="center"/>
    </xf>
    <xf numFmtId="3" fontId="2" fillId="0" borderId="13" xfId="0" quotePrefix="1" applyNumberFormat="1" applyFont="1" applyFill="1" applyBorder="1" applyAlignment="1">
      <alignment horizontal="right" vertical="center"/>
    </xf>
    <xf numFmtId="3" fontId="2" fillId="0" borderId="13" xfId="0" applyNumberFormat="1" applyFont="1" applyFill="1" applyBorder="1" applyAlignment="1">
      <alignment horizontal="right" vertical="center"/>
    </xf>
    <xf numFmtId="3" fontId="2" fillId="0" borderId="19" xfId="0" applyNumberFormat="1" applyFont="1" applyBorder="1" applyAlignment="1">
      <alignment horizontal="right" vertical="center"/>
    </xf>
    <xf numFmtId="49" fontId="5" fillId="0" borderId="0" xfId="0" quotePrefix="1" applyNumberFormat="1" applyFont="1" applyFill="1" applyBorder="1" applyAlignment="1">
      <alignment horizontal="right" vertical="center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49" fontId="2" fillId="0" borderId="2" xfId="0" quotePrefix="1" applyNumberFormat="1" applyFont="1" applyBorder="1" applyAlignment="1">
      <alignment horizontal="center" vertical="center"/>
    </xf>
    <xf numFmtId="49" fontId="2" fillId="0" borderId="5" xfId="0" applyNumberFormat="1" applyFont="1" applyBorder="1" applyAlignment="1" applyProtection="1">
      <alignment horizontal="left" vertical="center"/>
      <protection locked="0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3" fontId="2" fillId="0" borderId="0" xfId="0" quotePrefix="1" applyNumberFormat="1" applyFont="1" applyBorder="1" applyAlignment="1" applyProtection="1">
      <alignment horizontal="right" vertical="center"/>
      <protection locked="0"/>
    </xf>
    <xf numFmtId="3" fontId="2" fillId="0" borderId="0" xfId="0" applyNumberFormat="1" applyFont="1" applyBorder="1" applyAlignment="1" applyProtection="1">
      <alignment horizontal="right" vertical="center"/>
      <protection locked="0"/>
    </xf>
    <xf numFmtId="3" fontId="2" fillId="0" borderId="0" xfId="1" applyNumberFormat="1" applyFont="1" applyBorder="1" applyAlignment="1" applyProtection="1">
      <alignment horizontal="right" vertical="center"/>
      <protection locked="0"/>
    </xf>
    <xf numFmtId="3" fontId="2" fillId="0" borderId="8" xfId="0" quotePrefix="1" applyNumberFormat="1" applyFont="1" applyBorder="1" applyAlignment="1" applyProtection="1">
      <alignment horizontal="right" vertical="center"/>
      <protection locked="0"/>
    </xf>
    <xf numFmtId="3" fontId="2" fillId="0" borderId="8" xfId="0" applyNumberFormat="1" applyFont="1" applyBorder="1" applyAlignment="1" applyProtection="1">
      <alignment horizontal="right" vertical="center"/>
      <protection locked="0"/>
    </xf>
    <xf numFmtId="3" fontId="2" fillId="0" borderId="13" xfId="0" quotePrefix="1" applyNumberFormat="1" applyFont="1" applyBorder="1" applyAlignment="1">
      <alignment horizontal="right" vertical="center"/>
    </xf>
    <xf numFmtId="3" fontId="9" fillId="0" borderId="0" xfId="2" quotePrefix="1" applyNumberFormat="1" applyFont="1" applyFill="1" applyBorder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3" fontId="9" fillId="0" borderId="0" xfId="3" quotePrefix="1" applyNumberFormat="1" applyFont="1" applyFill="1" applyBorder="1" applyAlignment="1">
      <alignment horizontal="right" vertical="center"/>
    </xf>
    <xf numFmtId="3" fontId="9" fillId="0" borderId="8" xfId="5" quotePrefix="1" applyNumberFormat="1" applyFont="1" applyBorder="1" applyAlignment="1">
      <alignment horizontal="right" vertical="center"/>
    </xf>
    <xf numFmtId="3" fontId="9" fillId="0" borderId="2" xfId="5" quotePrefix="1" applyNumberFormat="1" applyFont="1" applyBorder="1" applyAlignment="1">
      <alignment horizontal="right" vertical="center"/>
    </xf>
    <xf numFmtId="49" fontId="5" fillId="0" borderId="0" xfId="0" quotePrefix="1" applyNumberFormat="1" applyFont="1" applyBorder="1" applyAlignment="1" applyProtection="1">
      <alignment horizontal="right" vertical="center"/>
      <protection locked="0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164" fontId="2" fillId="0" borderId="1" xfId="0" applyNumberFormat="1" applyFont="1" applyFill="1" applyBorder="1" applyAlignment="1" applyProtection="1">
      <alignment horizontal="right" vertical="center"/>
      <protection locked="0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3" fontId="2" fillId="0" borderId="5" xfId="0" quotePrefix="1" applyNumberFormat="1" applyFont="1" applyFill="1" applyBorder="1" applyAlignment="1">
      <alignment horizontal="right" vertical="center"/>
    </xf>
    <xf numFmtId="3" fontId="2" fillId="0" borderId="4" xfId="0" quotePrefix="1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2" fillId="0" borderId="2" xfId="0" applyNumberFormat="1" applyFont="1" applyFill="1" applyBorder="1" applyAlignment="1">
      <alignment horizontal="right" vertical="center"/>
    </xf>
    <xf numFmtId="3" fontId="2" fillId="0" borderId="3" xfId="0" applyNumberFormat="1" applyFont="1" applyFill="1" applyBorder="1" applyAlignment="1" applyProtection="1">
      <alignment horizontal="right" vertical="center"/>
      <protection locked="0"/>
    </xf>
    <xf numFmtId="3" fontId="2" fillId="0" borderId="9" xfId="0" applyNumberFormat="1" applyFont="1" applyFill="1" applyBorder="1" applyAlignment="1">
      <alignment horizontal="right" vertical="center"/>
    </xf>
    <xf numFmtId="3" fontId="2" fillId="0" borderId="11" xfId="0" applyNumberFormat="1" applyFont="1" applyFill="1" applyBorder="1" applyAlignment="1">
      <alignment horizontal="right" vertical="center"/>
    </xf>
    <xf numFmtId="3" fontId="2" fillId="0" borderId="11" xfId="0" applyNumberFormat="1" applyFont="1" applyFill="1" applyBorder="1" applyAlignment="1" applyProtection="1">
      <alignment horizontal="right" vertical="center"/>
      <protection locked="0"/>
    </xf>
    <xf numFmtId="3" fontId="2" fillId="0" borderId="15" xfId="0" applyNumberFormat="1" applyFont="1" applyFill="1" applyBorder="1" applyAlignment="1" applyProtection="1">
      <alignment horizontal="right" vertical="center"/>
      <protection locked="0"/>
    </xf>
    <xf numFmtId="49" fontId="2" fillId="0" borderId="23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 vertical="center"/>
    </xf>
    <xf numFmtId="49" fontId="2" fillId="0" borderId="26" xfId="0" quotePrefix="1" applyNumberFormat="1" applyFont="1" applyFill="1" applyBorder="1" applyAlignment="1">
      <alignment horizontal="left" vertical="center"/>
    </xf>
    <xf numFmtId="49" fontId="2" fillId="0" borderId="5" xfId="0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>
      <alignment horizontal="left" vertical="center"/>
    </xf>
    <xf numFmtId="49" fontId="2" fillId="0" borderId="26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 applyProtection="1">
      <alignment horizontal="left" vertical="center"/>
      <protection locked="0"/>
    </xf>
    <xf numFmtId="49" fontId="9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0" xfId="0" applyNumberFormat="1" applyFont="1" applyFill="1" applyBorder="1" applyAlignment="1" applyProtection="1">
      <alignment horizontal="left" vertical="center"/>
      <protection locked="0"/>
    </xf>
    <xf numFmtId="49" fontId="5" fillId="0" borderId="22" xfId="0" quotePrefix="1" applyNumberFormat="1" applyFont="1" applyFill="1" applyBorder="1" applyAlignment="1">
      <alignment horizontal="right" vertical="center"/>
    </xf>
    <xf numFmtId="3" fontId="2" fillId="0" borderId="20" xfId="0" quotePrefix="1" applyNumberFormat="1" applyFont="1" applyFill="1" applyBorder="1" applyAlignment="1">
      <alignment horizontal="right" vertical="center"/>
    </xf>
    <xf numFmtId="49" fontId="6" fillId="0" borderId="0" xfId="0" applyNumberFormat="1" applyFont="1" applyFill="1" applyAlignment="1">
      <alignment horizontal="left" vertical="center"/>
    </xf>
    <xf numFmtId="0" fontId="2" fillId="0" borderId="0" xfId="0" applyFont="1" applyBorder="1" applyAlignment="1" applyProtection="1">
      <alignment horizontal="right" vertical="center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0" xfId="0" applyFont="1" applyBorder="1" applyAlignment="1">
      <alignment horizontal="right" vertical="center"/>
    </xf>
    <xf numFmtId="0" fontId="2" fillId="0" borderId="0" xfId="0" applyFont="1" applyFill="1" applyAlignment="1" applyProtection="1">
      <alignment horizontal="right" vertical="center"/>
      <protection locked="0"/>
    </xf>
    <xf numFmtId="0" fontId="2" fillId="0" borderId="2" xfId="0" applyFont="1" applyBorder="1" applyAlignment="1" applyProtection="1">
      <alignment horizontal="right" vertical="center"/>
      <protection locked="0"/>
    </xf>
    <xf numFmtId="49" fontId="2" fillId="0" borderId="5" xfId="0" applyNumberFormat="1" applyFont="1" applyFill="1" applyBorder="1" applyAlignment="1">
      <alignment horizontal="right" vertical="center"/>
    </xf>
    <xf numFmtId="49" fontId="2" fillId="0" borderId="0" xfId="0" quotePrefix="1" applyNumberFormat="1" applyFont="1" applyAlignment="1" applyProtection="1">
      <alignment horizontal="left" vertical="center"/>
      <protection locked="0"/>
    </xf>
    <xf numFmtId="49" fontId="1" fillId="0" borderId="5" xfId="0" applyNumberFormat="1" applyFont="1" applyFill="1" applyBorder="1" applyAlignment="1" applyProtection="1">
      <alignment horizontal="right" vertical="center"/>
    </xf>
    <xf numFmtId="49" fontId="2" fillId="0" borderId="5" xfId="0" quotePrefix="1" applyNumberFormat="1" applyFont="1" applyBorder="1" applyAlignment="1">
      <alignment horizontal="left" vertical="center"/>
    </xf>
    <xf numFmtId="49" fontId="9" fillId="0" borderId="0" xfId="4" quotePrefix="1" applyNumberFormat="1" applyFont="1" applyAlignment="1">
      <alignment horizontal="right" vertical="center"/>
    </xf>
    <xf numFmtId="49" fontId="2" fillId="0" borderId="0" xfId="0" applyNumberFormat="1" applyFont="1" applyBorder="1" applyAlignment="1">
      <alignment horizontal="right" vertical="center"/>
    </xf>
    <xf numFmtId="49" fontId="3" fillId="0" borderId="0" xfId="0" quotePrefix="1" applyNumberFormat="1" applyFont="1" applyBorder="1" applyAlignment="1">
      <alignment horizontal="right" vertical="center"/>
    </xf>
    <xf numFmtId="49" fontId="2" fillId="0" borderId="0" xfId="0" quotePrefix="1" applyNumberFormat="1" applyFont="1" applyBorder="1" applyAlignment="1">
      <alignment horizontal="right" vertical="center"/>
    </xf>
    <xf numFmtId="49" fontId="2" fillId="0" borderId="0" xfId="0" quotePrefix="1" applyNumberFormat="1" applyFont="1" applyAlignment="1">
      <alignment horizontal="right" vertical="center"/>
    </xf>
    <xf numFmtId="49" fontId="2" fillId="0" borderId="16" xfId="0" quotePrefix="1" applyNumberFormat="1" applyFont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2" fillId="0" borderId="0" xfId="0" quotePrefix="1" applyNumberFormat="1" applyFont="1" applyFill="1" applyBorder="1" applyAlignment="1">
      <alignment horizontal="right" vertical="center"/>
    </xf>
    <xf numFmtId="49" fontId="2" fillId="0" borderId="0" xfId="0" quotePrefix="1" applyNumberFormat="1" applyFont="1" applyBorder="1" applyAlignment="1" applyProtection="1">
      <alignment horizontal="right" vertical="center"/>
      <protection locked="0"/>
    </xf>
    <xf numFmtId="49" fontId="2" fillId="0" borderId="0" xfId="0" applyNumberFormat="1" applyFont="1" applyAlignment="1">
      <alignment horizontal="right" vertical="center"/>
    </xf>
    <xf numFmtId="49" fontId="9" fillId="0" borderId="0" xfId="2" quotePrefix="1" applyNumberFormat="1" applyFont="1" applyFill="1" applyBorder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49" fontId="9" fillId="0" borderId="0" xfId="3" quotePrefix="1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49" fontId="0" fillId="0" borderId="11" xfId="0" applyNumberFormat="1" applyFill="1" applyBorder="1" applyAlignment="1">
      <alignment horizontal="center" vertical="center"/>
    </xf>
    <xf numFmtId="0" fontId="12" fillId="0" borderId="0" xfId="6" applyFont="1"/>
    <xf numFmtId="0" fontId="2" fillId="0" borderId="0" xfId="6" applyFont="1"/>
  </cellXfs>
  <cellStyles count="7">
    <cellStyle name="Comma" xfId="1" builtinId="3"/>
    <cellStyle name="Comma 2" xfId="2"/>
    <cellStyle name="Currency 3" xfId="3"/>
    <cellStyle name="Normal" xfId="0" builtinId="0"/>
    <cellStyle name="Normal 2" xfId="6"/>
    <cellStyle name="Normal 2 2" xfId="4"/>
    <cellStyle name="Normal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82830</xdr:rowOff>
        </xdr:from>
        <xdr:to>
          <xdr:col>1</xdr:col>
          <xdr:colOff>381000</xdr:colOff>
          <xdr:row>12</xdr:row>
          <xdr:rowOff>56326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5" sqref="A5"/>
    </sheetView>
  </sheetViews>
  <sheetFormatPr defaultRowHeight="11.25" customHeight="1" x14ac:dyDescent="0.2"/>
  <cols>
    <col min="1" max="16384" width="9.33203125" style="320"/>
  </cols>
  <sheetData>
    <row r="6" spans="1:1" ht="11.25" customHeight="1" x14ac:dyDescent="0.2">
      <c r="A6" s="319" t="s">
        <v>197</v>
      </c>
    </row>
    <row r="7" spans="1:1" ht="11.25" customHeight="1" x14ac:dyDescent="0.2">
      <c r="A7" s="320" t="s">
        <v>195</v>
      </c>
    </row>
    <row r="14" spans="1:1" ht="11.25" customHeight="1" x14ac:dyDescent="0.2">
      <c r="A14" s="320" t="s">
        <v>196</v>
      </c>
    </row>
    <row r="20" spans="1:1" ht="11.25" customHeight="1" x14ac:dyDescent="0.2">
      <c r="A20" s="319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7</xdr:row>
                <xdr:rowOff>85725</xdr:rowOff>
              </from>
              <to>
                <xdr:col>1</xdr:col>
                <xdr:colOff>381000</xdr:colOff>
                <xdr:row>12</xdr:row>
                <xdr:rowOff>57150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zoomScale="115" zoomScaleNormal="115" workbookViewId="0">
      <selection activeCell="L17" sqref="L17"/>
    </sheetView>
  </sheetViews>
  <sheetFormatPr defaultRowHeight="11.25" customHeight="1" x14ac:dyDescent="0.2"/>
  <cols>
    <col min="1" max="1" width="56.5" style="1" customWidth="1"/>
    <col min="2" max="2" width="50" style="1" customWidth="1"/>
    <col min="3" max="3" width="1.83203125" style="1" customWidth="1"/>
    <col min="4" max="4" width="8.1640625" style="1" bestFit="1" customWidth="1"/>
    <col min="5" max="5" width="1.83203125" style="1" customWidth="1"/>
    <col min="6" max="6" width="8.1640625" style="1" bestFit="1" customWidth="1"/>
    <col min="7" max="7" width="1.83203125" style="1" customWidth="1"/>
    <col min="8" max="8" width="8.83203125" style="1" customWidth="1"/>
    <col min="9" max="9" width="9.33203125" style="1"/>
  </cols>
  <sheetData>
    <row r="1" spans="1:9" ht="11.25" customHeight="1" x14ac:dyDescent="0.2">
      <c r="A1" s="106" t="s">
        <v>0</v>
      </c>
      <c r="B1" s="106"/>
      <c r="C1" s="106"/>
      <c r="D1" s="106"/>
      <c r="E1" s="106"/>
      <c r="F1" s="106"/>
      <c r="G1" s="106"/>
      <c r="H1" s="106"/>
      <c r="I1" s="53"/>
    </row>
    <row r="2" spans="1:9" ht="11.25" customHeight="1" x14ac:dyDescent="0.2">
      <c r="A2" s="106" t="s">
        <v>135</v>
      </c>
      <c r="B2" s="106"/>
      <c r="C2" s="106"/>
      <c r="D2" s="106"/>
      <c r="E2" s="106"/>
      <c r="F2" s="106"/>
      <c r="G2" s="106"/>
      <c r="H2" s="106"/>
      <c r="I2" s="53"/>
    </row>
    <row r="3" spans="1:9" ht="11.25" customHeight="1" x14ac:dyDescent="0.2">
      <c r="A3" s="107"/>
      <c r="B3" s="108"/>
      <c r="C3" s="109"/>
      <c r="D3" s="109"/>
      <c r="E3" s="109"/>
      <c r="F3" s="109"/>
      <c r="G3" s="109"/>
      <c r="H3" s="109"/>
      <c r="I3" s="53"/>
    </row>
    <row r="4" spans="1:9" ht="11.25" customHeight="1" x14ac:dyDescent="0.2">
      <c r="A4" s="110"/>
      <c r="B4" s="111"/>
      <c r="C4" s="3"/>
      <c r="D4" s="203" t="s">
        <v>2</v>
      </c>
      <c r="E4" s="203"/>
      <c r="F4" s="203" t="s">
        <v>3</v>
      </c>
      <c r="G4" s="203"/>
      <c r="H4" s="203" t="s">
        <v>1</v>
      </c>
    </row>
    <row r="5" spans="1:9" ht="11.25" customHeight="1" x14ac:dyDescent="0.2">
      <c r="A5" s="112" t="s">
        <v>4</v>
      </c>
      <c r="B5" s="112"/>
      <c r="C5" s="4"/>
      <c r="D5" s="5"/>
      <c r="E5" s="6"/>
      <c r="F5" s="5"/>
      <c r="G5" s="6"/>
      <c r="H5" s="5"/>
    </row>
    <row r="6" spans="1:9" ht="11.25" customHeight="1" x14ac:dyDescent="0.2">
      <c r="A6" s="113" t="s">
        <v>5</v>
      </c>
      <c r="B6" s="114" t="s">
        <v>6</v>
      </c>
      <c r="C6" s="9"/>
      <c r="D6" s="188">
        <v>1430</v>
      </c>
      <c r="E6" s="188"/>
      <c r="F6" s="189">
        <v>1451.25</v>
      </c>
      <c r="G6" s="188"/>
      <c r="H6" s="188">
        <v>1470</v>
      </c>
    </row>
    <row r="7" spans="1:9" ht="11.25" customHeight="1" x14ac:dyDescent="0.2">
      <c r="A7" s="113" t="s">
        <v>7</v>
      </c>
      <c r="B7" s="114" t="s">
        <v>8</v>
      </c>
      <c r="C7" s="3"/>
      <c r="D7" s="188">
        <v>108</v>
      </c>
      <c r="E7" s="190"/>
      <c r="F7" s="189">
        <v>110</v>
      </c>
      <c r="G7" s="190"/>
      <c r="H7" s="188">
        <v>112</v>
      </c>
    </row>
    <row r="8" spans="1:9" ht="11.25" customHeight="1" x14ac:dyDescent="0.2">
      <c r="A8" s="113" t="s">
        <v>9</v>
      </c>
      <c r="B8" s="115" t="s">
        <v>10</v>
      </c>
      <c r="C8" s="11"/>
      <c r="D8" s="191">
        <v>69</v>
      </c>
      <c r="E8" s="192"/>
      <c r="F8" s="189">
        <v>70.75</v>
      </c>
      <c r="G8" s="192"/>
      <c r="H8" s="191">
        <v>72</v>
      </c>
    </row>
    <row r="9" spans="1:9" ht="11.25" customHeight="1" x14ac:dyDescent="0.2">
      <c r="A9" s="112" t="s">
        <v>11</v>
      </c>
      <c r="B9" s="115" t="s">
        <v>12</v>
      </c>
      <c r="C9" s="12"/>
      <c r="D9" s="193">
        <v>117</v>
      </c>
      <c r="E9" s="194"/>
      <c r="F9" s="195">
        <v>121.75</v>
      </c>
      <c r="G9" s="194"/>
      <c r="H9" s="193">
        <v>125</v>
      </c>
    </row>
    <row r="10" spans="1:9" ht="11.25" customHeight="1" x14ac:dyDescent="0.2">
      <c r="A10" s="112" t="s">
        <v>13</v>
      </c>
      <c r="B10" s="115"/>
      <c r="C10" s="4"/>
      <c r="D10" s="196"/>
      <c r="E10" s="197"/>
      <c r="F10" s="194"/>
      <c r="G10" s="197"/>
      <c r="H10" s="196"/>
    </row>
    <row r="11" spans="1:9" ht="11.25" customHeight="1" x14ac:dyDescent="0.2">
      <c r="A11" s="113" t="s">
        <v>14</v>
      </c>
      <c r="B11" s="114" t="s">
        <v>15</v>
      </c>
      <c r="C11" s="13"/>
      <c r="D11" s="198">
        <v>2.95</v>
      </c>
      <c r="E11" s="199"/>
      <c r="F11" s="200">
        <v>4.59</v>
      </c>
      <c r="G11" s="201"/>
      <c r="H11" s="202">
        <v>6.1</v>
      </c>
    </row>
    <row r="12" spans="1:9" ht="11.25" customHeight="1" x14ac:dyDescent="0.2">
      <c r="A12" s="113" t="s">
        <v>16</v>
      </c>
      <c r="B12" s="115" t="s">
        <v>10</v>
      </c>
      <c r="C12" s="14"/>
      <c r="D12" s="198">
        <v>4.4000000000000004</v>
      </c>
      <c r="E12" s="199"/>
      <c r="F12" s="200">
        <v>5.36</v>
      </c>
      <c r="G12" s="201"/>
      <c r="H12" s="202">
        <v>6.4</v>
      </c>
    </row>
    <row r="13" spans="1:9" ht="11.25" customHeight="1" x14ac:dyDescent="0.2">
      <c r="A13" s="113" t="s">
        <v>166</v>
      </c>
      <c r="B13" s="115" t="s">
        <v>10</v>
      </c>
      <c r="C13" s="14"/>
      <c r="D13" s="296" t="s">
        <v>165</v>
      </c>
      <c r="E13" s="298"/>
      <c r="F13" s="296" t="s">
        <v>165</v>
      </c>
      <c r="G13" s="298"/>
      <c r="H13" s="296" t="s">
        <v>165</v>
      </c>
    </row>
    <row r="14" spans="1:9" s="49" customFormat="1" ht="11.25" customHeight="1" x14ac:dyDescent="0.2">
      <c r="A14" s="116" t="s">
        <v>164</v>
      </c>
      <c r="B14" s="116"/>
      <c r="C14" s="117"/>
      <c r="D14" s="117"/>
      <c r="E14" s="117"/>
      <c r="F14" s="117"/>
      <c r="G14" s="117"/>
      <c r="H14" s="117"/>
      <c r="I14" s="117"/>
    </row>
    <row r="15" spans="1:9" s="49" customFormat="1" ht="11.25" customHeight="1" x14ac:dyDescent="0.2">
      <c r="A15" s="118" t="s">
        <v>17</v>
      </c>
      <c r="B15" s="118"/>
      <c r="C15" s="119"/>
      <c r="D15" s="119"/>
      <c r="E15" s="119"/>
      <c r="F15" s="119"/>
      <c r="G15" s="119"/>
      <c r="H15" s="119"/>
      <c r="I15" s="117"/>
    </row>
    <row r="16" spans="1:9" s="49" customFormat="1" ht="11.25" customHeight="1" x14ac:dyDescent="0.2">
      <c r="A16" s="120" t="s">
        <v>18</v>
      </c>
      <c r="B16" s="120"/>
      <c r="C16" s="120"/>
      <c r="D16" s="120"/>
      <c r="E16" s="120"/>
      <c r="F16" s="120"/>
      <c r="G16" s="120"/>
      <c r="H16" s="120"/>
      <c r="I16" s="117"/>
    </row>
    <row r="17" spans="1:9" s="49" customFormat="1" ht="11.25" customHeight="1" x14ac:dyDescent="0.2">
      <c r="A17" s="121" t="s">
        <v>19</v>
      </c>
      <c r="B17" s="121"/>
      <c r="C17" s="119"/>
      <c r="D17" s="119"/>
      <c r="E17" s="119"/>
      <c r="F17" s="119"/>
      <c r="G17" s="119"/>
      <c r="H17" s="119"/>
      <c r="I17" s="117"/>
    </row>
    <row r="18" spans="1:9" s="49" customFormat="1" ht="11.25" customHeight="1" x14ac:dyDescent="0.2">
      <c r="A18" s="120" t="s">
        <v>20</v>
      </c>
      <c r="B18" s="120"/>
      <c r="C18" s="119"/>
      <c r="D18" s="119"/>
      <c r="E18" s="119"/>
      <c r="F18" s="119"/>
      <c r="G18" s="119"/>
      <c r="H18" s="119"/>
      <c r="I18" s="117"/>
    </row>
    <row r="19" spans="1:9" s="49" customFormat="1" ht="11.25" customHeight="1" x14ac:dyDescent="0.2">
      <c r="A19" s="120" t="s">
        <v>21</v>
      </c>
      <c r="B19" s="120"/>
      <c r="C19" s="120"/>
      <c r="D19" s="120"/>
      <c r="E19" s="120"/>
      <c r="F19" s="120"/>
      <c r="G19" s="120"/>
      <c r="H19" s="120"/>
      <c r="I19" s="117"/>
    </row>
    <row r="20" spans="1:9" ht="11.25" customHeight="1" x14ac:dyDescent="0.2">
      <c r="A20" s="121" t="s">
        <v>167</v>
      </c>
      <c r="B20" s="121"/>
      <c r="C20" s="120"/>
      <c r="D20" s="120"/>
      <c r="E20" s="120"/>
      <c r="F20" s="120"/>
      <c r="G20" s="120"/>
      <c r="H20" s="120"/>
      <c r="I20" s="117"/>
    </row>
    <row r="21" spans="1:9" ht="11.25" customHeight="1" x14ac:dyDescent="0.2">
      <c r="A21" s="50"/>
      <c r="B21" s="50"/>
      <c r="C21" s="51"/>
      <c r="D21" s="51"/>
      <c r="E21" s="51"/>
      <c r="F21" s="51"/>
      <c r="G21" s="51"/>
      <c r="H21" s="51"/>
    </row>
  </sheetData>
  <printOptions horizontalCentered="1"/>
  <pageMargins left="0.5" right="0.5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4"/>
  <sheetViews>
    <sheetView zoomScale="115" zoomScaleNormal="115" workbookViewId="0"/>
  </sheetViews>
  <sheetFormatPr defaultRowHeight="11.25" customHeight="1" x14ac:dyDescent="0.2"/>
  <cols>
    <col min="1" max="1" width="33.83203125" style="15" customWidth="1"/>
    <col min="2" max="2" width="1.83203125" style="15" customWidth="1"/>
    <col min="3" max="3" width="7.6640625" style="15" bestFit="1" customWidth="1"/>
    <col min="4" max="4" width="1.83203125" style="15" customWidth="1"/>
    <col min="5" max="5" width="9.1640625" style="15" bestFit="1" customWidth="1"/>
    <col min="6" max="6" width="1.83203125" style="15" customWidth="1"/>
    <col min="7" max="7" width="7.6640625" style="15" bestFit="1" customWidth="1"/>
    <col min="8" max="8" width="1.83203125" style="15" customWidth="1"/>
    <col min="9" max="9" width="4.1640625" style="15" bestFit="1" customWidth="1"/>
    <col min="10" max="10" width="1.83203125" style="15" customWidth="1"/>
    <col min="11" max="11" width="9.1640625" style="15" bestFit="1" customWidth="1"/>
    <col min="12" max="12" width="1.83203125" style="15" customWidth="1"/>
    <col min="13" max="13" width="6.5" style="15" customWidth="1"/>
    <col min="20" max="20" width="10.6640625" bestFit="1" customWidth="1"/>
  </cols>
  <sheetData>
    <row r="1" spans="1:25" ht="11.25" customHeight="1" x14ac:dyDescent="0.2">
      <c r="A1" s="122" t="s">
        <v>22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</row>
    <row r="2" spans="1:25" ht="11.25" customHeight="1" x14ac:dyDescent="0.2">
      <c r="A2" s="122" t="s">
        <v>23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</row>
    <row r="3" spans="1:25" ht="11.25" customHeight="1" x14ac:dyDescent="0.2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</row>
    <row r="4" spans="1:25" ht="11.25" customHeight="1" x14ac:dyDescent="0.2">
      <c r="A4" s="122" t="s">
        <v>24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</row>
    <row r="5" spans="1:25" ht="11.25" customHeight="1" x14ac:dyDescent="0.2">
      <c r="A5" s="122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</row>
    <row r="6" spans="1:25" ht="11.25" customHeight="1" x14ac:dyDescent="0.2">
      <c r="A6" s="59"/>
      <c r="B6" s="59"/>
      <c r="C6" s="316" t="s">
        <v>25</v>
      </c>
      <c r="D6" s="317"/>
      <c r="E6" s="317"/>
      <c r="F6" s="317"/>
      <c r="G6" s="317"/>
      <c r="H6" s="102"/>
      <c r="I6" s="316" t="s">
        <v>26</v>
      </c>
      <c r="J6" s="317"/>
      <c r="K6" s="317"/>
      <c r="L6" s="317"/>
      <c r="M6" s="317"/>
    </row>
    <row r="7" spans="1:25" ht="11.25" customHeight="1" x14ac:dyDescent="0.2">
      <c r="A7" s="17"/>
      <c r="B7" s="17"/>
      <c r="C7" s="135" t="s">
        <v>27</v>
      </c>
      <c r="D7" s="135"/>
      <c r="E7" s="135" t="s">
        <v>28</v>
      </c>
      <c r="F7" s="135"/>
      <c r="G7" s="135"/>
      <c r="H7" s="135"/>
      <c r="I7" s="135"/>
      <c r="J7" s="135"/>
      <c r="K7" s="135" t="s">
        <v>28</v>
      </c>
      <c r="L7" s="135"/>
      <c r="M7" s="135"/>
    </row>
    <row r="8" spans="1:25" ht="11.25" customHeight="1" x14ac:dyDescent="0.2">
      <c r="A8" s="18"/>
      <c r="B8" s="18"/>
      <c r="C8" s="136" t="s">
        <v>29</v>
      </c>
      <c r="D8" s="136"/>
      <c r="E8" s="136" t="s">
        <v>30</v>
      </c>
      <c r="F8" s="136"/>
      <c r="G8" s="136" t="s">
        <v>31</v>
      </c>
      <c r="H8" s="136"/>
      <c r="I8" s="136" t="s">
        <v>32</v>
      </c>
      <c r="J8" s="136"/>
      <c r="K8" s="136" t="s">
        <v>30</v>
      </c>
      <c r="L8" s="136"/>
      <c r="M8" s="136" t="s">
        <v>31</v>
      </c>
    </row>
    <row r="9" spans="1:25" ht="11.25" customHeight="1" x14ac:dyDescent="0.2">
      <c r="A9" s="299" t="s">
        <v>126</v>
      </c>
      <c r="B9" s="20"/>
      <c r="C9" s="64"/>
      <c r="D9" s="21"/>
      <c r="E9" s="64"/>
      <c r="F9" s="21"/>
      <c r="G9" s="64"/>
      <c r="H9" s="21"/>
      <c r="I9" s="65"/>
      <c r="J9" s="21"/>
      <c r="K9" s="64"/>
      <c r="L9" s="21"/>
      <c r="M9" s="64"/>
    </row>
    <row r="10" spans="1:25" ht="11.25" customHeight="1" x14ac:dyDescent="0.2">
      <c r="A10" s="123" t="s">
        <v>115</v>
      </c>
      <c r="B10" s="20"/>
      <c r="C10" s="204">
        <v>252</v>
      </c>
      <c r="D10" s="205"/>
      <c r="E10" s="204">
        <v>53700</v>
      </c>
      <c r="F10" s="206"/>
      <c r="G10" s="204">
        <v>53900</v>
      </c>
      <c r="H10" s="206"/>
      <c r="I10" s="204">
        <v>29</v>
      </c>
      <c r="J10" s="205"/>
      <c r="K10" s="204">
        <v>1970</v>
      </c>
      <c r="L10" s="205"/>
      <c r="M10" s="204">
        <v>2000</v>
      </c>
    </row>
    <row r="11" spans="1:25" ht="11.25" customHeight="1" x14ac:dyDescent="0.2">
      <c r="A11" s="123" t="s">
        <v>116</v>
      </c>
      <c r="B11" s="20"/>
      <c r="C11" s="204">
        <v>17200</v>
      </c>
      <c r="D11" s="206"/>
      <c r="E11" s="204">
        <v>34700</v>
      </c>
      <c r="F11" s="206"/>
      <c r="G11" s="204">
        <v>51900</v>
      </c>
      <c r="H11" s="206"/>
      <c r="I11" s="204">
        <v>18</v>
      </c>
      <c r="J11" s="206"/>
      <c r="K11" s="204">
        <v>2350</v>
      </c>
      <c r="L11" s="206"/>
      <c r="M11" s="204">
        <v>2370</v>
      </c>
      <c r="N11" s="80"/>
      <c r="O11" s="80"/>
    </row>
    <row r="12" spans="1:25" ht="11.25" customHeight="1" x14ac:dyDescent="0.2">
      <c r="A12" s="124" t="s">
        <v>161</v>
      </c>
      <c r="B12" s="20"/>
      <c r="C12" s="207">
        <v>17400</v>
      </c>
      <c r="D12" s="208"/>
      <c r="E12" s="207">
        <v>88400</v>
      </c>
      <c r="F12" s="208"/>
      <c r="G12" s="207">
        <v>106000</v>
      </c>
      <c r="H12" s="208"/>
      <c r="I12" s="207">
        <v>47</v>
      </c>
      <c r="J12" s="209"/>
      <c r="K12" s="207">
        <v>4320</v>
      </c>
      <c r="L12" s="208"/>
      <c r="M12" s="207">
        <v>4370</v>
      </c>
      <c r="N12" s="60"/>
      <c r="O12" s="60"/>
    </row>
    <row r="13" spans="1:25" ht="11.25" customHeight="1" x14ac:dyDescent="0.2">
      <c r="A13" s="299" t="s">
        <v>136</v>
      </c>
      <c r="B13" s="20"/>
      <c r="C13" s="204"/>
      <c r="D13" s="205"/>
      <c r="E13" s="204"/>
      <c r="F13" s="205"/>
      <c r="G13" s="204"/>
      <c r="H13" s="205"/>
      <c r="I13" s="204"/>
      <c r="J13" s="205"/>
      <c r="K13" s="204"/>
      <c r="L13" s="205"/>
      <c r="M13" s="204"/>
      <c r="N13" s="64"/>
    </row>
    <row r="14" spans="1:25" ht="11.25" customHeight="1" x14ac:dyDescent="0.2">
      <c r="A14" s="123" t="s">
        <v>115</v>
      </c>
      <c r="B14" s="20"/>
      <c r="C14" s="204">
        <v>27700</v>
      </c>
      <c r="D14" s="206"/>
      <c r="E14" s="204">
        <v>33200</v>
      </c>
      <c r="F14" s="206"/>
      <c r="G14" s="204">
        <v>60900</v>
      </c>
      <c r="H14" s="206"/>
      <c r="I14" s="204">
        <v>9</v>
      </c>
      <c r="J14" s="206"/>
      <c r="K14" s="204">
        <v>901</v>
      </c>
      <c r="L14" s="206"/>
      <c r="M14" s="204">
        <v>910</v>
      </c>
      <c r="N14" s="64"/>
      <c r="O14" s="64"/>
      <c r="P14" s="86"/>
      <c r="Q14" s="64"/>
      <c r="R14" s="21"/>
      <c r="S14" s="64"/>
      <c r="T14" s="86"/>
      <c r="U14" s="64"/>
      <c r="V14" s="21"/>
      <c r="W14" s="64"/>
      <c r="X14" s="21"/>
      <c r="Y14" s="64"/>
    </row>
    <row r="15" spans="1:25" ht="11.25" customHeight="1" x14ac:dyDescent="0.2">
      <c r="A15" s="123" t="s">
        <v>116</v>
      </c>
      <c r="B15" s="20"/>
      <c r="C15" s="204">
        <v>1120</v>
      </c>
      <c r="D15" s="205"/>
      <c r="E15" s="204">
        <v>20500</v>
      </c>
      <c r="F15" s="206"/>
      <c r="G15" s="204">
        <v>21600</v>
      </c>
      <c r="H15" s="206"/>
      <c r="I15" s="204">
        <v>15</v>
      </c>
      <c r="J15" s="206"/>
      <c r="K15" s="204">
        <v>2020</v>
      </c>
      <c r="L15" s="206"/>
      <c r="M15" s="204">
        <v>2040</v>
      </c>
      <c r="N15" s="64"/>
    </row>
    <row r="16" spans="1:25" ht="11.25" customHeight="1" x14ac:dyDescent="0.2">
      <c r="A16" s="124" t="s">
        <v>161</v>
      </c>
      <c r="B16" s="63"/>
      <c r="C16" s="210">
        <v>28800</v>
      </c>
      <c r="D16" s="210"/>
      <c r="E16" s="210">
        <v>53700</v>
      </c>
      <c r="F16" s="210"/>
      <c r="G16" s="210">
        <v>82500</v>
      </c>
      <c r="H16" s="210"/>
      <c r="I16" s="210">
        <v>24</v>
      </c>
      <c r="J16" s="210"/>
      <c r="K16" s="210">
        <v>2920</v>
      </c>
      <c r="L16" s="210"/>
      <c r="M16" s="210">
        <v>2950</v>
      </c>
      <c r="T16" s="60"/>
      <c r="U16" s="60"/>
      <c r="V16" s="81"/>
    </row>
    <row r="17" spans="1:15" s="49" customFormat="1" ht="11.25" customHeight="1" x14ac:dyDescent="0.2">
      <c r="A17" s="125" t="s">
        <v>33</v>
      </c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6"/>
    </row>
    <row r="18" spans="1:15" s="49" customFormat="1" ht="11.25" customHeight="1" x14ac:dyDescent="0.2">
      <c r="A18" s="127" t="s">
        <v>34</v>
      </c>
      <c r="B18" s="127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6"/>
    </row>
    <row r="19" spans="1:15" s="49" customFormat="1" ht="11.25" customHeight="1" x14ac:dyDescent="0.2">
      <c r="A19" s="128" t="s">
        <v>35</v>
      </c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6"/>
      <c r="O19" s="49" t="s">
        <v>37</v>
      </c>
    </row>
    <row r="20" spans="1:15" ht="11.25" customHeight="1" x14ac:dyDescent="0.2">
      <c r="A20" s="128"/>
      <c r="B20" s="128"/>
      <c r="C20" s="128"/>
      <c r="D20" s="128"/>
      <c r="E20" s="128"/>
      <c r="F20" s="128"/>
      <c r="G20" s="128"/>
      <c r="H20" s="128"/>
      <c r="I20" s="128"/>
      <c r="J20" s="128"/>
      <c r="K20" s="128"/>
      <c r="L20" s="128"/>
      <c r="M20" s="128"/>
      <c r="N20" s="126"/>
    </row>
    <row r="21" spans="1:15" s="49" customFormat="1" ht="11.25" customHeight="1" x14ac:dyDescent="0.2">
      <c r="A21" s="128" t="s">
        <v>36</v>
      </c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6"/>
    </row>
    <row r="22" spans="1:15" ht="11.25" customHeight="1" x14ac:dyDescent="0.2">
      <c r="A22" s="17"/>
      <c r="B22" s="17"/>
      <c r="C22" s="17"/>
      <c r="D22" s="17"/>
      <c r="E22" s="17"/>
      <c r="F22" s="17"/>
      <c r="G22" s="17" t="s">
        <v>37</v>
      </c>
      <c r="H22" s="17"/>
      <c r="I22" s="17"/>
      <c r="J22" s="17"/>
      <c r="K22" s="17"/>
      <c r="L22" s="17"/>
      <c r="M22" s="17"/>
    </row>
    <row r="23" spans="1:15" ht="11.25" customHeight="1" x14ac:dyDescent="0.2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</row>
    <row r="24" spans="1:15" ht="11.25" customHeight="1" x14ac:dyDescent="0.2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</row>
  </sheetData>
  <mergeCells count="2">
    <mergeCell ref="C6:G6"/>
    <mergeCell ref="I6:M6"/>
  </mergeCells>
  <printOptions horizontalCentered="1"/>
  <pageMargins left="0.5" right="0.5" top="0.7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zoomScale="115" zoomScaleNormal="115" workbookViewId="0"/>
  </sheetViews>
  <sheetFormatPr defaultRowHeight="11.25" customHeight="1" x14ac:dyDescent="0.2"/>
  <cols>
    <col min="1" max="1" width="49.33203125" style="15" customWidth="1"/>
    <col min="2" max="2" width="1.83203125" style="15" customWidth="1"/>
    <col min="3" max="3" width="9.5" style="15" customWidth="1"/>
    <col min="4" max="4" width="1.83203125" style="15" customWidth="1"/>
    <col min="5" max="5" width="7.1640625" style="15" bestFit="1" customWidth="1"/>
    <col min="6" max="6" width="1.83203125" style="15" customWidth="1"/>
    <col min="7" max="7" width="11.1640625" style="15" bestFit="1" customWidth="1"/>
    <col min="8" max="8" width="1.83203125" style="15" customWidth="1"/>
    <col min="9" max="9" width="7.6640625" bestFit="1" customWidth="1"/>
    <col min="10" max="10" width="1.83203125" customWidth="1"/>
    <col min="11" max="11" width="7.6640625" bestFit="1" customWidth="1"/>
    <col min="12" max="12" width="1.83203125" customWidth="1"/>
    <col min="13" max="13" width="12.1640625" bestFit="1" customWidth="1"/>
    <col min="15" max="15" width="10.1640625" bestFit="1" customWidth="1"/>
    <col min="16" max="16" width="10.5" bestFit="1" customWidth="1"/>
  </cols>
  <sheetData>
    <row r="1" spans="1:17" ht="11.25" customHeight="1" x14ac:dyDescent="0.2">
      <c r="A1" s="122" t="s">
        <v>38</v>
      </c>
      <c r="B1" s="122"/>
      <c r="C1" s="122"/>
      <c r="D1" s="122"/>
      <c r="E1" s="122"/>
      <c r="F1" s="122"/>
      <c r="G1" s="122"/>
      <c r="H1" s="122"/>
      <c r="I1" s="130"/>
      <c r="J1" s="130"/>
      <c r="K1" s="130"/>
      <c r="L1" s="130"/>
      <c r="M1" s="130"/>
    </row>
    <row r="2" spans="1:17" ht="11.25" customHeight="1" x14ac:dyDescent="0.2">
      <c r="A2" s="122" t="s">
        <v>137</v>
      </c>
      <c r="B2" s="122"/>
      <c r="C2" s="122"/>
      <c r="D2" s="122"/>
      <c r="E2" s="122"/>
      <c r="F2" s="122"/>
      <c r="G2" s="122"/>
      <c r="H2" s="122"/>
      <c r="I2" s="130"/>
      <c r="J2" s="130"/>
      <c r="K2" s="130"/>
      <c r="L2" s="130"/>
      <c r="M2" s="130"/>
    </row>
    <row r="3" spans="1:17" ht="11.25" customHeight="1" x14ac:dyDescent="0.2">
      <c r="A3" s="122"/>
      <c r="B3" s="122"/>
      <c r="C3" s="122"/>
      <c r="D3" s="122"/>
      <c r="E3" s="122"/>
      <c r="F3" s="122"/>
      <c r="G3" s="122"/>
      <c r="H3" s="122"/>
      <c r="I3" s="130"/>
      <c r="J3" s="130"/>
      <c r="K3" s="130"/>
      <c r="L3" s="130"/>
      <c r="M3" s="130"/>
    </row>
    <row r="4" spans="1:17" ht="11.25" customHeight="1" x14ac:dyDescent="0.2">
      <c r="A4" s="122" t="s">
        <v>39</v>
      </c>
      <c r="B4" s="122"/>
      <c r="C4" s="122"/>
      <c r="D4" s="122"/>
      <c r="E4" s="122"/>
      <c r="F4" s="122"/>
      <c r="G4" s="122"/>
      <c r="H4" s="122"/>
      <c r="I4" s="130"/>
      <c r="J4" s="130"/>
      <c r="K4" s="130"/>
      <c r="L4" s="130"/>
      <c r="M4" s="130"/>
    </row>
    <row r="5" spans="1:17" ht="11.25" customHeight="1" x14ac:dyDescent="0.2">
      <c r="A5" s="52"/>
      <c r="B5" s="52"/>
      <c r="C5" s="52"/>
      <c r="D5" s="52"/>
      <c r="E5" s="52"/>
      <c r="F5" s="52"/>
      <c r="G5" s="55"/>
      <c r="H5" s="16"/>
      <c r="I5" s="56"/>
      <c r="J5" s="56"/>
      <c r="K5" s="56"/>
      <c r="L5" s="56"/>
      <c r="M5" s="56"/>
    </row>
    <row r="6" spans="1:17" ht="11.25" customHeight="1" x14ac:dyDescent="0.2">
      <c r="A6" s="55"/>
      <c r="B6" s="55"/>
      <c r="C6" s="101"/>
      <c r="D6" s="101"/>
      <c r="E6" s="101"/>
      <c r="F6" s="101"/>
      <c r="G6" s="133"/>
      <c r="H6" s="134"/>
      <c r="I6" s="317" t="s">
        <v>168</v>
      </c>
      <c r="J6" s="317"/>
      <c r="K6" s="317"/>
      <c r="L6" s="317"/>
      <c r="M6" s="317"/>
    </row>
    <row r="7" spans="1:17" ht="11.25" customHeight="1" x14ac:dyDescent="0.2">
      <c r="A7" s="17"/>
      <c r="B7" s="17"/>
      <c r="C7" s="135" t="s">
        <v>40</v>
      </c>
      <c r="D7" s="135"/>
      <c r="E7" s="135" t="s">
        <v>41</v>
      </c>
      <c r="F7" s="135"/>
      <c r="G7" s="135" t="s">
        <v>42</v>
      </c>
      <c r="H7" s="135"/>
      <c r="I7" s="135" t="s">
        <v>40</v>
      </c>
      <c r="J7" s="220"/>
      <c r="K7" s="135" t="s">
        <v>41</v>
      </c>
      <c r="L7" s="220"/>
      <c r="M7" s="135" t="s">
        <v>42</v>
      </c>
      <c r="O7" s="22"/>
    </row>
    <row r="8" spans="1:17" ht="11.25" customHeight="1" x14ac:dyDescent="0.2">
      <c r="A8" s="105" t="s">
        <v>43</v>
      </c>
      <c r="B8" s="18"/>
      <c r="C8" s="136" t="s">
        <v>44</v>
      </c>
      <c r="D8" s="136"/>
      <c r="E8" s="136" t="s">
        <v>45</v>
      </c>
      <c r="F8" s="136"/>
      <c r="G8" s="136" t="s">
        <v>169</v>
      </c>
      <c r="H8" s="137"/>
      <c r="I8" s="137" t="s">
        <v>44</v>
      </c>
      <c r="J8" s="221"/>
      <c r="K8" s="137" t="s">
        <v>45</v>
      </c>
      <c r="L8" s="221"/>
      <c r="M8" s="136" t="s">
        <v>169</v>
      </c>
      <c r="O8" s="22"/>
    </row>
    <row r="9" spans="1:17" ht="11.25" customHeight="1" x14ac:dyDescent="0.2">
      <c r="A9" s="222" t="s">
        <v>46</v>
      </c>
      <c r="B9" s="20"/>
      <c r="C9" s="300" t="s">
        <v>117</v>
      </c>
      <c r="D9" s="301"/>
      <c r="E9" s="300" t="s">
        <v>117</v>
      </c>
      <c r="F9" s="302"/>
      <c r="G9" s="303" t="s">
        <v>117</v>
      </c>
      <c r="H9" s="213"/>
      <c r="I9" s="211">
        <v>6510</v>
      </c>
      <c r="J9" s="214"/>
      <c r="K9" s="211">
        <v>4320</v>
      </c>
      <c r="L9" s="212"/>
      <c r="M9" s="215">
        <v>7120000</v>
      </c>
      <c r="O9" s="26"/>
      <c r="P9" s="60"/>
      <c r="Q9" s="81"/>
    </row>
    <row r="10" spans="1:17" ht="11.25" customHeight="1" x14ac:dyDescent="0.2">
      <c r="A10" s="223" t="s">
        <v>120</v>
      </c>
      <c r="B10" s="20"/>
      <c r="C10" s="211">
        <v>2300</v>
      </c>
      <c r="D10" s="205"/>
      <c r="E10" s="211">
        <v>1390</v>
      </c>
      <c r="F10" s="61"/>
      <c r="G10" s="215">
        <v>3680000</v>
      </c>
      <c r="H10" s="213"/>
      <c r="I10" s="211">
        <v>2300</v>
      </c>
      <c r="J10" s="214"/>
      <c r="K10" s="211">
        <v>1390</v>
      </c>
      <c r="L10" s="214"/>
      <c r="M10" s="216">
        <v>3680000</v>
      </c>
      <c r="O10" s="26"/>
      <c r="P10" s="60"/>
    </row>
    <row r="11" spans="1:17" ht="11.25" customHeight="1" x14ac:dyDescent="0.2">
      <c r="A11" s="224" t="s">
        <v>49</v>
      </c>
      <c r="B11" s="20"/>
      <c r="C11" s="216">
        <v>9460</v>
      </c>
      <c r="D11" s="205"/>
      <c r="E11" s="216">
        <v>6140</v>
      </c>
      <c r="F11" s="61"/>
      <c r="G11" s="216">
        <v>8170000</v>
      </c>
      <c r="H11" s="213"/>
      <c r="I11" s="211">
        <v>10200</v>
      </c>
      <c r="J11" s="214"/>
      <c r="K11" s="211">
        <v>6700</v>
      </c>
      <c r="L11" s="211"/>
      <c r="M11" s="211">
        <v>8750000</v>
      </c>
      <c r="O11" s="22"/>
      <c r="P11" s="60"/>
    </row>
    <row r="12" spans="1:17" ht="11.25" customHeight="1" x14ac:dyDescent="0.2">
      <c r="A12" s="222" t="s">
        <v>50</v>
      </c>
      <c r="B12" s="20"/>
      <c r="C12" s="211">
        <v>237</v>
      </c>
      <c r="D12" s="205"/>
      <c r="E12" s="211">
        <v>142</v>
      </c>
      <c r="F12" s="61"/>
      <c r="G12" s="211">
        <v>315000</v>
      </c>
      <c r="H12" s="213"/>
      <c r="I12" s="211">
        <v>738</v>
      </c>
      <c r="J12" s="211"/>
      <c r="K12" s="211">
        <v>438</v>
      </c>
      <c r="L12" s="211"/>
      <c r="M12" s="211">
        <v>957000</v>
      </c>
      <c r="O12" s="22"/>
      <c r="P12" s="60"/>
    </row>
    <row r="13" spans="1:17" ht="11.25" customHeight="1" x14ac:dyDescent="0.2">
      <c r="A13" s="223" t="s">
        <v>81</v>
      </c>
      <c r="B13" s="20"/>
      <c r="C13" s="211">
        <v>216</v>
      </c>
      <c r="D13" s="205"/>
      <c r="E13" s="211">
        <v>141</v>
      </c>
      <c r="F13" s="61"/>
      <c r="G13" s="211">
        <v>270000</v>
      </c>
      <c r="H13" s="213"/>
      <c r="I13" s="211">
        <v>216</v>
      </c>
      <c r="J13" s="211"/>
      <c r="K13" s="211">
        <v>141</v>
      </c>
      <c r="L13" s="211"/>
      <c r="M13" s="211">
        <v>270000</v>
      </c>
      <c r="O13" s="22"/>
      <c r="P13" s="60"/>
    </row>
    <row r="14" spans="1:17" ht="11.25" customHeight="1" x14ac:dyDescent="0.2">
      <c r="A14" s="223" t="s">
        <v>51</v>
      </c>
      <c r="B14" s="20"/>
      <c r="C14" s="211">
        <v>1900</v>
      </c>
      <c r="D14" s="205"/>
      <c r="E14" s="211">
        <v>1240</v>
      </c>
      <c r="F14" s="61"/>
      <c r="G14" s="211">
        <v>1850000</v>
      </c>
      <c r="H14" s="213"/>
      <c r="I14" s="211">
        <v>6550</v>
      </c>
      <c r="J14" s="211"/>
      <c r="K14" s="211">
        <v>4270</v>
      </c>
      <c r="L14" s="211"/>
      <c r="M14" s="211">
        <v>6750000</v>
      </c>
      <c r="O14" s="22"/>
      <c r="P14" s="60"/>
    </row>
    <row r="15" spans="1:17" ht="11.25" customHeight="1" x14ac:dyDescent="0.2">
      <c r="A15" s="222" t="s">
        <v>52</v>
      </c>
      <c r="B15" s="20"/>
      <c r="C15" s="216">
        <v>104</v>
      </c>
      <c r="D15" s="205"/>
      <c r="E15" s="216">
        <v>66</v>
      </c>
      <c r="F15" s="61"/>
      <c r="G15" s="216">
        <v>179000</v>
      </c>
      <c r="H15" s="213"/>
      <c r="I15" s="211">
        <v>1420</v>
      </c>
      <c r="J15" s="211"/>
      <c r="K15" s="211">
        <v>863</v>
      </c>
      <c r="L15" s="211"/>
      <c r="M15" s="211">
        <v>2100000</v>
      </c>
      <c r="O15" s="22"/>
      <c r="P15" s="60"/>
    </row>
    <row r="16" spans="1:17" ht="11.25" customHeight="1" x14ac:dyDescent="0.2">
      <c r="A16" s="223" t="s">
        <v>123</v>
      </c>
      <c r="B16" s="20"/>
      <c r="C16" s="300" t="s">
        <v>117</v>
      </c>
      <c r="D16" s="301"/>
      <c r="E16" s="300" t="s">
        <v>117</v>
      </c>
      <c r="F16" s="303"/>
      <c r="G16" s="211" t="s">
        <v>117</v>
      </c>
      <c r="H16" s="213"/>
      <c r="I16" s="211">
        <v>4970</v>
      </c>
      <c r="J16" s="211"/>
      <c r="K16" s="211">
        <v>3360</v>
      </c>
      <c r="L16" s="211"/>
      <c r="M16" s="211">
        <v>6340000</v>
      </c>
      <c r="O16" s="22"/>
      <c r="P16" s="60"/>
    </row>
    <row r="17" spans="1:16" ht="11.25" customHeight="1" x14ac:dyDescent="0.2">
      <c r="A17" s="222" t="s">
        <v>53</v>
      </c>
      <c r="B17" s="20"/>
      <c r="C17" s="211">
        <v>5250</v>
      </c>
      <c r="D17" s="205"/>
      <c r="E17" s="211">
        <v>3410</v>
      </c>
      <c r="F17" s="61"/>
      <c r="G17" s="211">
        <v>5770000</v>
      </c>
      <c r="H17" s="213"/>
      <c r="I17" s="211">
        <v>15600</v>
      </c>
      <c r="J17" s="211"/>
      <c r="K17" s="211">
        <v>10200</v>
      </c>
      <c r="L17" s="211"/>
      <c r="M17" s="211">
        <v>13600000</v>
      </c>
      <c r="O17" s="22"/>
      <c r="P17" s="60"/>
    </row>
    <row r="18" spans="1:16" ht="11.25" customHeight="1" x14ac:dyDescent="0.2">
      <c r="A18" s="131" t="s">
        <v>31</v>
      </c>
      <c r="B18" s="18"/>
      <c r="C18" s="217">
        <v>19500</v>
      </c>
      <c r="D18" s="217"/>
      <c r="E18" s="217">
        <v>12500</v>
      </c>
      <c r="F18" s="217"/>
      <c r="G18" s="217">
        <v>20200000</v>
      </c>
      <c r="H18" s="218"/>
      <c r="I18" s="219">
        <v>48600</v>
      </c>
      <c r="J18" s="219"/>
      <c r="K18" s="219">
        <v>31700</v>
      </c>
      <c r="L18" s="219"/>
      <c r="M18" s="217">
        <v>49500000</v>
      </c>
      <c r="O18" s="80"/>
      <c r="P18" s="26"/>
    </row>
    <row r="19" spans="1:16" s="49" customFormat="1" ht="11.25" customHeight="1" x14ac:dyDescent="0.2">
      <c r="A19" s="132" t="s">
        <v>118</v>
      </c>
      <c r="B19" s="125"/>
      <c r="C19" s="125"/>
      <c r="D19" s="125"/>
      <c r="E19" s="125"/>
      <c r="F19" s="125"/>
      <c r="G19" s="125"/>
      <c r="H19" s="128"/>
      <c r="I19" s="126"/>
      <c r="J19" s="126"/>
      <c r="K19" s="126"/>
      <c r="L19" s="126"/>
      <c r="M19" s="126"/>
    </row>
    <row r="20" spans="1:16" s="49" customFormat="1" ht="11.25" customHeight="1" x14ac:dyDescent="0.2">
      <c r="A20" s="125" t="s">
        <v>33</v>
      </c>
      <c r="B20" s="125"/>
      <c r="C20" s="125"/>
      <c r="D20" s="125"/>
      <c r="E20" s="125"/>
      <c r="F20" s="125"/>
      <c r="G20" s="125"/>
      <c r="H20" s="128"/>
      <c r="I20" s="126"/>
      <c r="J20" s="126"/>
      <c r="K20" s="126"/>
      <c r="L20" s="126"/>
      <c r="M20" s="126"/>
    </row>
    <row r="21" spans="1:16" s="49" customFormat="1" ht="11.25" customHeight="1" x14ac:dyDescent="0.2">
      <c r="A21" s="125" t="s">
        <v>170</v>
      </c>
      <c r="B21" s="125"/>
      <c r="C21" s="125"/>
      <c r="D21" s="125"/>
      <c r="E21" s="125"/>
      <c r="F21" s="125"/>
      <c r="G21" s="125"/>
      <c r="H21" s="128"/>
      <c r="I21" s="126"/>
      <c r="J21" s="126"/>
      <c r="K21" s="126"/>
      <c r="L21" s="126"/>
      <c r="M21" s="126"/>
    </row>
    <row r="22" spans="1:16" s="49" customFormat="1" ht="11.25" customHeight="1" x14ac:dyDescent="0.2">
      <c r="A22" s="128" t="s">
        <v>171</v>
      </c>
      <c r="B22" s="127"/>
      <c r="C22" s="127"/>
      <c r="D22" s="127"/>
      <c r="E22" s="127"/>
      <c r="F22" s="127"/>
      <c r="G22" s="127"/>
      <c r="H22" s="128"/>
      <c r="I22" s="126"/>
      <c r="J22" s="126"/>
      <c r="K22" s="126"/>
      <c r="L22" s="126"/>
      <c r="M22" s="126"/>
    </row>
    <row r="23" spans="1:16" s="49" customFormat="1" ht="11.25" customHeight="1" x14ac:dyDescent="0.2">
      <c r="A23" s="128" t="s">
        <v>121</v>
      </c>
      <c r="B23" s="128"/>
      <c r="C23" s="128"/>
      <c r="D23" s="128"/>
      <c r="E23" s="128"/>
      <c r="F23" s="128"/>
      <c r="G23" s="128"/>
      <c r="H23" s="128"/>
      <c r="I23" s="126"/>
      <c r="J23" s="126"/>
      <c r="K23" s="126"/>
      <c r="L23" s="126"/>
      <c r="M23" s="126"/>
    </row>
    <row r="24" spans="1:16" s="49" customFormat="1" ht="11.25" customHeight="1" x14ac:dyDescent="0.2">
      <c r="A24" s="128"/>
      <c r="B24" s="128"/>
      <c r="C24" s="128"/>
      <c r="D24" s="128"/>
      <c r="E24" s="128"/>
      <c r="F24" s="128"/>
      <c r="G24" s="128"/>
      <c r="H24" s="128"/>
      <c r="I24" s="126"/>
      <c r="J24" s="126"/>
      <c r="K24" s="126"/>
      <c r="L24" s="126"/>
      <c r="M24" s="126"/>
    </row>
    <row r="25" spans="1:16" s="49" customFormat="1" ht="11.25" customHeight="1" x14ac:dyDescent="0.2">
      <c r="A25" s="128" t="s">
        <v>36</v>
      </c>
      <c r="B25" s="128"/>
      <c r="C25" s="128"/>
      <c r="D25" s="128"/>
      <c r="E25" s="128"/>
      <c r="F25" s="128"/>
      <c r="G25" s="128"/>
      <c r="H25" s="128"/>
      <c r="I25" s="126"/>
      <c r="J25" s="126"/>
      <c r="K25" s="126"/>
      <c r="L25" s="126"/>
      <c r="M25" s="126"/>
    </row>
    <row r="26" spans="1:16" ht="11.25" customHeight="1" x14ac:dyDescent="0.2">
      <c r="A26" s="48"/>
      <c r="B26" s="48"/>
      <c r="C26" s="48"/>
      <c r="D26" s="48"/>
      <c r="E26" s="48"/>
      <c r="F26" s="48"/>
      <c r="G26" s="48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topLeftCell="A10" zoomScale="115" zoomScaleNormal="115" workbookViewId="0"/>
  </sheetViews>
  <sheetFormatPr defaultRowHeight="11.25" customHeight="1" x14ac:dyDescent="0.2"/>
  <cols>
    <col min="1" max="1" width="49.6640625" style="15" customWidth="1"/>
    <col min="2" max="2" width="1.83203125" style="15" customWidth="1"/>
    <col min="3" max="3" width="8.1640625" style="15" bestFit="1" customWidth="1"/>
    <col min="4" max="4" width="1.83203125" style="15" customWidth="1"/>
    <col min="5" max="5" width="8.1640625" style="15" bestFit="1" customWidth="1"/>
    <col min="6" max="6" width="1.83203125" style="15" customWidth="1"/>
    <col min="7" max="7" width="12.6640625" style="15" bestFit="1" customWidth="1"/>
    <col min="8" max="8" width="1.83203125" style="15" customWidth="1"/>
    <col min="9" max="9" width="9.1640625" bestFit="1" customWidth="1"/>
    <col min="10" max="10" width="1.83203125" customWidth="1"/>
    <col min="11" max="11" width="10.33203125" bestFit="1" customWidth="1"/>
    <col min="12" max="12" width="1.83203125" customWidth="1"/>
    <col min="13" max="13" width="12.6640625" bestFit="1" customWidth="1"/>
    <col min="14" max="14" width="1.83203125" customWidth="1"/>
    <col min="15" max="15" width="13" bestFit="1" customWidth="1"/>
    <col min="16" max="16" width="12.33203125" customWidth="1"/>
    <col min="17" max="17" width="12" customWidth="1"/>
    <col min="18" max="18" width="14.1640625" bestFit="1" customWidth="1"/>
    <col min="20" max="20" width="13" bestFit="1" customWidth="1"/>
    <col min="22" max="22" width="10.5" bestFit="1" customWidth="1"/>
    <col min="24" max="24" width="10.5" bestFit="1" customWidth="1"/>
    <col min="25" max="25" width="1.83203125" customWidth="1"/>
    <col min="26" max="26" width="14.1640625" bestFit="1" customWidth="1"/>
  </cols>
  <sheetData>
    <row r="1" spans="1:26" ht="11.25" customHeight="1" x14ac:dyDescent="0.2">
      <c r="A1" s="122" t="s">
        <v>55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</row>
    <row r="2" spans="1:26" ht="11.25" customHeight="1" x14ac:dyDescent="0.2">
      <c r="A2" s="122" t="s">
        <v>138</v>
      </c>
      <c r="B2" s="122"/>
      <c r="C2" s="122"/>
      <c r="D2" s="122"/>
      <c r="E2" s="122"/>
      <c r="F2" s="122"/>
      <c r="G2" s="122"/>
      <c r="H2" s="122"/>
      <c r="I2" s="130"/>
      <c r="J2" s="130"/>
      <c r="K2" s="130"/>
      <c r="L2" s="130"/>
      <c r="M2" s="130"/>
    </row>
    <row r="3" spans="1:26" ht="11.25" customHeight="1" x14ac:dyDescent="0.2">
      <c r="A3" s="122"/>
      <c r="B3" s="122"/>
      <c r="C3" s="122"/>
      <c r="D3" s="122"/>
      <c r="E3" s="122"/>
      <c r="F3" s="122"/>
      <c r="G3" s="122"/>
      <c r="H3" s="122"/>
      <c r="I3" s="130"/>
      <c r="J3" s="130"/>
      <c r="K3" s="130"/>
      <c r="L3" s="130"/>
      <c r="M3" s="130"/>
    </row>
    <row r="4" spans="1:26" ht="11.25" customHeight="1" x14ac:dyDescent="0.2">
      <c r="A4" s="122" t="s">
        <v>39</v>
      </c>
      <c r="B4" s="122"/>
      <c r="C4" s="122"/>
      <c r="D4" s="122"/>
      <c r="E4" s="122"/>
      <c r="F4" s="122"/>
      <c r="G4" s="122"/>
      <c r="H4" s="122"/>
      <c r="I4" s="130"/>
      <c r="J4" s="130"/>
      <c r="K4" s="130"/>
      <c r="L4" s="130"/>
      <c r="M4" s="130"/>
    </row>
    <row r="5" spans="1:26" ht="11.25" customHeight="1" x14ac:dyDescent="0.2">
      <c r="A5" s="138"/>
      <c r="B5" s="138"/>
      <c r="C5" s="138"/>
      <c r="D5" s="138"/>
      <c r="E5" s="138"/>
      <c r="F5" s="138"/>
      <c r="G5" s="138"/>
      <c r="H5" s="122"/>
      <c r="I5" s="130"/>
      <c r="J5" s="130"/>
      <c r="K5" s="130"/>
      <c r="L5" s="130"/>
      <c r="M5" s="130"/>
    </row>
    <row r="6" spans="1:26" ht="11.25" customHeight="1" x14ac:dyDescent="0.2">
      <c r="A6" s="55"/>
      <c r="B6" s="55"/>
      <c r="C6" s="101"/>
      <c r="D6" s="101"/>
      <c r="E6" s="101"/>
      <c r="F6" s="101"/>
      <c r="G6" s="101"/>
      <c r="H6" s="134"/>
      <c r="I6" s="317" t="s">
        <v>168</v>
      </c>
      <c r="J6" s="317"/>
      <c r="K6" s="317"/>
      <c r="L6" s="317"/>
      <c r="M6" s="317"/>
    </row>
    <row r="7" spans="1:26" ht="11.25" customHeight="1" x14ac:dyDescent="0.2">
      <c r="A7" s="17"/>
      <c r="B7" s="17"/>
      <c r="C7" s="135" t="s">
        <v>40</v>
      </c>
      <c r="D7" s="135"/>
      <c r="E7" s="135" t="s">
        <v>41</v>
      </c>
      <c r="F7" s="135"/>
      <c r="G7" s="225" t="s">
        <v>42</v>
      </c>
      <c r="H7" s="225"/>
      <c r="I7" s="135" t="s">
        <v>40</v>
      </c>
      <c r="J7" s="226"/>
      <c r="K7" s="135" t="s">
        <v>41</v>
      </c>
      <c r="L7" s="226"/>
      <c r="M7" s="225" t="s">
        <v>42</v>
      </c>
    </row>
    <row r="8" spans="1:26" ht="11.25" customHeight="1" x14ac:dyDescent="0.2">
      <c r="A8" s="105" t="s">
        <v>43</v>
      </c>
      <c r="B8" s="19"/>
      <c r="C8" s="136" t="s">
        <v>44</v>
      </c>
      <c r="D8" s="136"/>
      <c r="E8" s="136" t="s">
        <v>45</v>
      </c>
      <c r="F8" s="136"/>
      <c r="G8" s="136" t="s">
        <v>169</v>
      </c>
      <c r="H8" s="137"/>
      <c r="I8" s="137" t="s">
        <v>44</v>
      </c>
      <c r="J8" s="221"/>
      <c r="K8" s="137" t="s">
        <v>45</v>
      </c>
      <c r="L8" s="221"/>
      <c r="M8" s="137" t="s">
        <v>169</v>
      </c>
    </row>
    <row r="9" spans="1:26" ht="11.25" customHeight="1" x14ac:dyDescent="0.2">
      <c r="A9" s="151" t="s">
        <v>56</v>
      </c>
      <c r="B9" s="20"/>
      <c r="C9" s="24"/>
      <c r="D9" s="21"/>
      <c r="E9" s="24"/>
      <c r="F9" s="21"/>
      <c r="G9" s="24"/>
      <c r="O9" s="21"/>
      <c r="P9" s="24"/>
      <c r="Q9" s="21"/>
      <c r="R9" s="24"/>
      <c r="S9" s="21"/>
      <c r="T9" s="24"/>
      <c r="U9" s="57"/>
      <c r="V9" s="93"/>
      <c r="W9" s="58"/>
      <c r="X9" s="93"/>
      <c r="Y9" s="58"/>
      <c r="Z9" s="24"/>
    </row>
    <row r="10" spans="1:26" ht="11.25" customHeight="1" x14ac:dyDescent="0.2">
      <c r="A10" s="140" t="s">
        <v>48</v>
      </c>
      <c r="B10" s="28"/>
      <c r="C10" s="205">
        <v>408</v>
      </c>
      <c r="D10" s="205"/>
      <c r="E10" s="205">
        <v>380</v>
      </c>
      <c r="F10" s="205"/>
      <c r="G10" s="215">
        <v>653000</v>
      </c>
      <c r="H10" s="213"/>
      <c r="I10" s="61">
        <v>1280</v>
      </c>
      <c r="J10" s="214"/>
      <c r="K10" s="61">
        <v>1190</v>
      </c>
      <c r="L10" s="214"/>
      <c r="M10" s="215">
        <v>2010000</v>
      </c>
      <c r="O10" s="84"/>
      <c r="P10" s="80"/>
      <c r="Q10" s="84"/>
    </row>
    <row r="11" spans="1:26" ht="11.25" customHeight="1" x14ac:dyDescent="0.2">
      <c r="A11" s="141" t="s">
        <v>120</v>
      </c>
      <c r="B11" s="28"/>
      <c r="C11" s="205">
        <v>3300</v>
      </c>
      <c r="D11" s="205"/>
      <c r="E11" s="205">
        <v>2680</v>
      </c>
      <c r="F11" s="205"/>
      <c r="G11" s="205">
        <v>5410000</v>
      </c>
      <c r="H11" s="213"/>
      <c r="I11" s="61">
        <v>3300</v>
      </c>
      <c r="J11" s="214"/>
      <c r="K11" s="61">
        <v>2680</v>
      </c>
      <c r="L11" s="214"/>
      <c r="M11" s="205">
        <v>5410000</v>
      </c>
      <c r="O11" s="84"/>
      <c r="P11" s="80"/>
      <c r="Q11" s="84"/>
    </row>
    <row r="12" spans="1:26" ht="11.25" customHeight="1" x14ac:dyDescent="0.2">
      <c r="A12" s="142" t="s">
        <v>58</v>
      </c>
      <c r="B12" s="28"/>
      <c r="C12" s="61">
        <v>5</v>
      </c>
      <c r="D12" s="205"/>
      <c r="E12" s="61">
        <v>5</v>
      </c>
      <c r="F12" s="205"/>
      <c r="G12" s="227">
        <v>11800</v>
      </c>
      <c r="H12" s="213"/>
      <c r="I12" s="61">
        <v>5</v>
      </c>
      <c r="J12" s="214"/>
      <c r="K12" s="61">
        <v>5</v>
      </c>
      <c r="L12" s="214"/>
      <c r="M12" s="205">
        <v>11800</v>
      </c>
      <c r="O12" s="84"/>
      <c r="P12" s="80"/>
      <c r="Q12" s="84"/>
      <c r="R12" s="60"/>
      <c r="S12" s="60"/>
      <c r="T12" s="60"/>
      <c r="U12" s="60"/>
      <c r="V12" s="60"/>
      <c r="W12" s="60"/>
      <c r="X12" s="60"/>
      <c r="Y12" s="60"/>
      <c r="Z12" s="60"/>
    </row>
    <row r="13" spans="1:26" ht="11.25" customHeight="1" x14ac:dyDescent="0.2">
      <c r="A13" s="141" t="s">
        <v>68</v>
      </c>
      <c r="B13" s="28"/>
      <c r="C13" s="303" t="s">
        <v>117</v>
      </c>
      <c r="D13" s="301"/>
      <c r="E13" s="303" t="s">
        <v>117</v>
      </c>
      <c r="F13" s="301"/>
      <c r="G13" s="304" t="s">
        <v>117</v>
      </c>
      <c r="H13" s="213"/>
      <c r="I13" s="61">
        <v>15</v>
      </c>
      <c r="J13" s="205"/>
      <c r="K13" s="61">
        <v>12</v>
      </c>
      <c r="L13" s="205"/>
      <c r="M13" s="227">
        <v>34800</v>
      </c>
      <c r="O13" s="84"/>
      <c r="P13" s="80"/>
      <c r="Q13" s="84"/>
      <c r="R13" s="60"/>
      <c r="S13" s="60"/>
      <c r="T13" s="60"/>
      <c r="U13" s="60"/>
      <c r="V13" s="60"/>
      <c r="W13" s="60"/>
      <c r="X13" s="60"/>
      <c r="Y13" s="60"/>
      <c r="Z13" s="60"/>
    </row>
    <row r="14" spans="1:26" ht="11.25" customHeight="1" x14ac:dyDescent="0.2">
      <c r="A14" s="141" t="s">
        <v>51</v>
      </c>
      <c r="B14" s="28"/>
      <c r="C14" s="61">
        <v>220</v>
      </c>
      <c r="D14" s="205"/>
      <c r="E14" s="61">
        <v>176</v>
      </c>
      <c r="F14" s="205"/>
      <c r="G14" s="227">
        <v>276000</v>
      </c>
      <c r="H14" s="213"/>
      <c r="I14" s="61">
        <v>220</v>
      </c>
      <c r="J14" s="214"/>
      <c r="K14" s="61">
        <v>176</v>
      </c>
      <c r="L14" s="214"/>
      <c r="M14" s="205">
        <v>276000</v>
      </c>
      <c r="O14" s="84"/>
      <c r="P14" s="80"/>
      <c r="Q14" s="84"/>
    </row>
    <row r="15" spans="1:26" ht="11.25" customHeight="1" x14ac:dyDescent="0.2">
      <c r="A15" s="142" t="s">
        <v>52</v>
      </c>
      <c r="B15" s="28"/>
      <c r="C15" s="205">
        <v>944</v>
      </c>
      <c r="D15" s="205"/>
      <c r="E15" s="205">
        <v>767</v>
      </c>
      <c r="F15" s="205"/>
      <c r="G15" s="213">
        <v>1570000</v>
      </c>
      <c r="H15" s="213"/>
      <c r="I15" s="61">
        <v>4210</v>
      </c>
      <c r="J15" s="214"/>
      <c r="K15" s="61">
        <v>3420</v>
      </c>
      <c r="L15" s="214"/>
      <c r="M15" s="205">
        <v>6930000</v>
      </c>
      <c r="O15" s="84"/>
      <c r="P15" s="80"/>
      <c r="Q15" s="84"/>
    </row>
    <row r="16" spans="1:26" ht="11.25" customHeight="1" x14ac:dyDescent="0.2">
      <c r="A16" s="143" t="s">
        <v>31</v>
      </c>
      <c r="B16" s="28"/>
      <c r="C16" s="62">
        <v>4880</v>
      </c>
      <c r="D16" s="228"/>
      <c r="E16" s="62">
        <v>4010</v>
      </c>
      <c r="F16" s="228"/>
      <c r="G16" s="62">
        <v>7930000</v>
      </c>
      <c r="H16" s="209"/>
      <c r="I16" s="229">
        <v>9030</v>
      </c>
      <c r="J16" s="229"/>
      <c r="K16" s="229">
        <v>7490</v>
      </c>
      <c r="L16" s="229"/>
      <c r="M16" s="62">
        <v>14700000</v>
      </c>
      <c r="O16" s="84"/>
      <c r="P16" s="93"/>
      <c r="Q16" s="98"/>
      <c r="R16" s="58"/>
      <c r="S16" s="58"/>
      <c r="T16" s="58"/>
      <c r="U16" s="58"/>
      <c r="V16" s="58"/>
      <c r="W16" s="58"/>
      <c r="X16" s="58"/>
      <c r="Y16" s="58"/>
      <c r="Z16" s="58"/>
    </row>
    <row r="17" spans="1:26" ht="11.25" customHeight="1" x14ac:dyDescent="0.2">
      <c r="A17" s="222" t="s">
        <v>59</v>
      </c>
      <c r="B17" s="20"/>
      <c r="C17" s="230"/>
      <c r="D17" s="230"/>
      <c r="E17" s="230"/>
      <c r="F17" s="230"/>
      <c r="G17" s="230"/>
      <c r="H17" s="213"/>
      <c r="I17" s="214"/>
      <c r="J17" s="214"/>
      <c r="K17" s="214"/>
      <c r="L17" s="214"/>
      <c r="M17" s="214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</row>
    <row r="18" spans="1:26" ht="11.25" customHeight="1" x14ac:dyDescent="0.2">
      <c r="A18" s="141" t="s">
        <v>48</v>
      </c>
      <c r="B18" s="20"/>
      <c r="C18" s="61">
        <v>6</v>
      </c>
      <c r="D18" s="61"/>
      <c r="E18" s="61">
        <v>4</v>
      </c>
      <c r="F18" s="205"/>
      <c r="G18" s="61">
        <v>11000</v>
      </c>
      <c r="H18" s="213"/>
      <c r="I18" s="205">
        <v>6</v>
      </c>
      <c r="J18" s="214"/>
      <c r="K18" s="205">
        <v>4</v>
      </c>
      <c r="L18" s="214"/>
      <c r="M18" s="231">
        <v>11000</v>
      </c>
      <c r="O18" s="60"/>
    </row>
    <row r="19" spans="1:26" ht="11.25" customHeight="1" x14ac:dyDescent="0.2">
      <c r="A19" s="141" t="s">
        <v>120</v>
      </c>
      <c r="B19" s="20"/>
      <c r="C19" s="61">
        <v>400</v>
      </c>
      <c r="D19" s="205"/>
      <c r="E19" s="61">
        <v>324</v>
      </c>
      <c r="F19" s="205"/>
      <c r="G19" s="61">
        <v>625000</v>
      </c>
      <c r="H19" s="213"/>
      <c r="I19" s="205">
        <v>400</v>
      </c>
      <c r="J19" s="214"/>
      <c r="K19" s="205">
        <v>324</v>
      </c>
      <c r="L19" s="214"/>
      <c r="M19" s="231">
        <v>625000</v>
      </c>
      <c r="O19" s="60"/>
    </row>
    <row r="20" spans="1:26" ht="11.25" customHeight="1" x14ac:dyDescent="0.2">
      <c r="A20" s="141" t="s">
        <v>51</v>
      </c>
      <c r="B20" s="20"/>
      <c r="C20" s="61">
        <v>199</v>
      </c>
      <c r="D20" s="205"/>
      <c r="E20" s="61">
        <v>149</v>
      </c>
      <c r="F20" s="205"/>
      <c r="G20" s="61">
        <v>387000</v>
      </c>
      <c r="H20" s="213"/>
      <c r="I20" s="231">
        <v>469</v>
      </c>
      <c r="J20" s="214"/>
      <c r="K20" s="231">
        <v>352</v>
      </c>
      <c r="L20" s="214"/>
      <c r="M20" s="231">
        <v>850000</v>
      </c>
      <c r="O20" s="81"/>
      <c r="P20" s="80"/>
      <c r="Q20" s="80"/>
    </row>
    <row r="21" spans="1:26" ht="11.25" customHeight="1" x14ac:dyDescent="0.2">
      <c r="A21" s="141" t="s">
        <v>52</v>
      </c>
      <c r="B21" s="20"/>
      <c r="C21" s="303" t="s">
        <v>117</v>
      </c>
      <c r="D21" s="301"/>
      <c r="E21" s="303" t="s">
        <v>117</v>
      </c>
      <c r="F21" s="301"/>
      <c r="G21" s="303" t="s">
        <v>117</v>
      </c>
      <c r="H21" s="213"/>
      <c r="I21" s="231">
        <v>500</v>
      </c>
      <c r="J21" s="214"/>
      <c r="K21" s="231">
        <v>408</v>
      </c>
      <c r="L21" s="214"/>
      <c r="M21" s="231">
        <v>738000</v>
      </c>
      <c r="O21" s="81"/>
      <c r="P21" s="80"/>
      <c r="Q21" s="80"/>
    </row>
    <row r="22" spans="1:26" ht="11.25" customHeight="1" x14ac:dyDescent="0.2">
      <c r="A22" s="142" t="s">
        <v>53</v>
      </c>
      <c r="B22" s="20"/>
      <c r="C22" s="303" t="s">
        <v>117</v>
      </c>
      <c r="D22" s="301"/>
      <c r="E22" s="303" t="s">
        <v>117</v>
      </c>
      <c r="F22" s="301"/>
      <c r="G22" s="303" t="s">
        <v>117</v>
      </c>
      <c r="H22" s="205"/>
      <c r="I22" s="205">
        <v>2540</v>
      </c>
      <c r="J22" s="232"/>
      <c r="K22" s="205">
        <v>2060</v>
      </c>
      <c r="L22" s="232"/>
      <c r="M22" s="231">
        <v>3330000</v>
      </c>
      <c r="O22" s="81"/>
      <c r="P22" s="80"/>
      <c r="Q22" s="80"/>
    </row>
    <row r="23" spans="1:26" ht="11.25" customHeight="1" x14ac:dyDescent="0.2">
      <c r="A23" s="144" t="s">
        <v>31</v>
      </c>
      <c r="B23" s="20"/>
      <c r="C23" s="209">
        <v>604</v>
      </c>
      <c r="D23" s="209"/>
      <c r="E23" s="209">
        <v>478</v>
      </c>
      <c r="F23" s="209"/>
      <c r="G23" s="209">
        <v>1020000</v>
      </c>
      <c r="H23" s="209"/>
      <c r="I23" s="209">
        <v>3920</v>
      </c>
      <c r="J23" s="229"/>
      <c r="K23" s="209">
        <v>3150</v>
      </c>
      <c r="L23" s="229"/>
      <c r="M23" s="229">
        <v>5560000</v>
      </c>
    </row>
    <row r="24" spans="1:26" ht="11.25" customHeight="1" x14ac:dyDescent="0.2">
      <c r="A24" s="222" t="s">
        <v>60</v>
      </c>
      <c r="B24" s="20"/>
      <c r="C24" s="205"/>
      <c r="D24" s="205"/>
      <c r="E24" s="205"/>
      <c r="F24" s="205"/>
      <c r="G24" s="205"/>
      <c r="H24" s="213"/>
      <c r="I24" s="214"/>
      <c r="J24" s="214"/>
      <c r="K24" s="214"/>
      <c r="L24" s="214"/>
      <c r="M24" s="214"/>
    </row>
    <row r="25" spans="1:26" ht="11.25" customHeight="1" x14ac:dyDescent="0.2">
      <c r="A25" s="145" t="s">
        <v>46</v>
      </c>
      <c r="B25" s="20"/>
      <c r="C25" s="303" t="s">
        <v>117</v>
      </c>
      <c r="D25" s="301"/>
      <c r="E25" s="303" t="s">
        <v>117</v>
      </c>
      <c r="F25" s="301"/>
      <c r="G25" s="303" t="s">
        <v>117</v>
      </c>
      <c r="H25" s="213"/>
      <c r="I25" s="205">
        <v>9840</v>
      </c>
      <c r="J25" s="214"/>
      <c r="K25" s="205">
        <v>4290</v>
      </c>
      <c r="L25" s="214"/>
      <c r="M25" s="205">
        <v>8820000</v>
      </c>
      <c r="P25" s="23"/>
      <c r="Q25" s="23"/>
      <c r="R25" s="60"/>
    </row>
    <row r="26" spans="1:26" ht="11.25" customHeight="1" x14ac:dyDescent="0.2">
      <c r="A26" s="145" t="s">
        <v>47</v>
      </c>
      <c r="B26" s="20"/>
      <c r="C26" s="61">
        <v>287</v>
      </c>
      <c r="D26" s="205"/>
      <c r="E26" s="61">
        <v>213</v>
      </c>
      <c r="F26" s="205"/>
      <c r="G26" s="61">
        <v>201000</v>
      </c>
      <c r="H26" s="213"/>
      <c r="I26" s="205">
        <v>488</v>
      </c>
      <c r="J26" s="214"/>
      <c r="K26" s="205">
        <v>360</v>
      </c>
      <c r="L26" s="214"/>
      <c r="M26" s="205">
        <v>340000</v>
      </c>
      <c r="P26" s="80"/>
      <c r="Q26" s="80"/>
      <c r="R26" s="80"/>
    </row>
    <row r="27" spans="1:26" ht="11.25" customHeight="1" x14ac:dyDescent="0.2">
      <c r="A27" s="141" t="s">
        <v>57</v>
      </c>
      <c r="B27" s="20"/>
      <c r="C27" s="61">
        <v>20</v>
      </c>
      <c r="D27" s="205"/>
      <c r="E27" s="61">
        <v>13</v>
      </c>
      <c r="F27" s="205"/>
      <c r="G27" s="61">
        <v>24300</v>
      </c>
      <c r="H27" s="213"/>
      <c r="I27" s="231">
        <v>41</v>
      </c>
      <c r="J27" s="214"/>
      <c r="K27" s="231">
        <v>26</v>
      </c>
      <c r="L27" s="214"/>
      <c r="M27" s="205">
        <v>48700</v>
      </c>
      <c r="P27" s="80"/>
      <c r="Q27" s="80"/>
      <c r="R27" s="60"/>
    </row>
    <row r="28" spans="1:26" ht="11.25" customHeight="1" x14ac:dyDescent="0.2">
      <c r="A28" s="141" t="s">
        <v>49</v>
      </c>
      <c r="B28" s="20"/>
      <c r="C28" s="61">
        <v>104</v>
      </c>
      <c r="D28" s="205"/>
      <c r="E28" s="61">
        <v>81</v>
      </c>
      <c r="F28" s="205"/>
      <c r="G28" s="61">
        <v>150000</v>
      </c>
      <c r="H28" s="213"/>
      <c r="I28" s="233">
        <v>104</v>
      </c>
      <c r="J28" s="214"/>
      <c r="K28" s="233">
        <v>81</v>
      </c>
      <c r="L28" s="214"/>
      <c r="M28" s="61">
        <v>150000</v>
      </c>
      <c r="P28" s="34"/>
      <c r="Q28" s="34"/>
      <c r="R28" s="24"/>
    </row>
    <row r="29" spans="1:26" ht="11.25" customHeight="1" x14ac:dyDescent="0.2">
      <c r="A29" s="141" t="s">
        <v>51</v>
      </c>
      <c r="B29" s="20"/>
      <c r="C29" s="61">
        <v>101</v>
      </c>
      <c r="D29" s="205"/>
      <c r="E29" s="61">
        <v>71</v>
      </c>
      <c r="F29" s="205"/>
      <c r="G29" s="61">
        <v>80700</v>
      </c>
      <c r="H29" s="213"/>
      <c r="I29" s="233">
        <v>261</v>
      </c>
      <c r="J29" s="214"/>
      <c r="K29" s="233">
        <v>186</v>
      </c>
      <c r="L29" s="214"/>
      <c r="M29" s="61">
        <v>212000</v>
      </c>
      <c r="P29" s="34"/>
      <c r="Q29" s="34"/>
      <c r="R29" s="24"/>
    </row>
    <row r="30" spans="1:26" ht="11.25" customHeight="1" x14ac:dyDescent="0.2">
      <c r="A30" s="142" t="s">
        <v>52</v>
      </c>
      <c r="B30" s="20"/>
      <c r="C30" s="227">
        <v>36</v>
      </c>
      <c r="D30" s="205"/>
      <c r="E30" s="227">
        <v>30</v>
      </c>
      <c r="F30" s="205"/>
      <c r="G30" s="227">
        <v>65400</v>
      </c>
      <c r="H30" s="227"/>
      <c r="I30" s="205">
        <v>36</v>
      </c>
      <c r="J30" s="214"/>
      <c r="K30" s="231">
        <v>30</v>
      </c>
      <c r="L30" s="214"/>
      <c r="M30" s="231">
        <v>65400</v>
      </c>
      <c r="P30" s="21"/>
      <c r="Q30" s="35"/>
      <c r="R30" s="35"/>
    </row>
    <row r="31" spans="1:26" ht="11.25" customHeight="1" x14ac:dyDescent="0.2">
      <c r="A31" s="142" t="s">
        <v>53</v>
      </c>
      <c r="B31" s="28"/>
      <c r="C31" s="227">
        <v>1270</v>
      </c>
      <c r="D31" s="205"/>
      <c r="E31" s="227">
        <v>965</v>
      </c>
      <c r="F31" s="205"/>
      <c r="G31" s="213">
        <v>1560000</v>
      </c>
      <c r="H31" s="213"/>
      <c r="I31" s="231">
        <v>3230</v>
      </c>
      <c r="J31" s="214"/>
      <c r="K31" s="205">
        <v>2460</v>
      </c>
      <c r="L31" s="214"/>
      <c r="M31" s="231">
        <v>3750000</v>
      </c>
      <c r="P31" s="80"/>
      <c r="Q31" s="60"/>
      <c r="R31" s="80"/>
    </row>
    <row r="32" spans="1:26" ht="11.25" customHeight="1" x14ac:dyDescent="0.2">
      <c r="A32" s="143" t="s">
        <v>31</v>
      </c>
      <c r="B32" s="28"/>
      <c r="C32" s="62">
        <v>1820</v>
      </c>
      <c r="D32" s="228"/>
      <c r="E32" s="62">
        <v>1370</v>
      </c>
      <c r="F32" s="62"/>
      <c r="G32" s="62">
        <v>2080000</v>
      </c>
      <c r="H32" s="62"/>
      <c r="I32" s="62">
        <v>14000</v>
      </c>
      <c r="J32" s="62"/>
      <c r="K32" s="62">
        <v>7430</v>
      </c>
      <c r="L32" s="62"/>
      <c r="M32" s="62">
        <v>13400000</v>
      </c>
      <c r="P32" s="80"/>
      <c r="Q32" s="80"/>
      <c r="R32" s="81"/>
    </row>
    <row r="33" spans="1:13" ht="11.25" customHeight="1" x14ac:dyDescent="0.2">
      <c r="A33" s="131" t="s">
        <v>62</v>
      </c>
      <c r="B33" s="30"/>
      <c r="C33" s="234">
        <v>7300</v>
      </c>
      <c r="D33" s="235"/>
      <c r="E33" s="234">
        <v>5860</v>
      </c>
      <c r="F33" s="235"/>
      <c r="G33" s="234">
        <v>11000000</v>
      </c>
      <c r="H33" s="236"/>
      <c r="I33" s="234">
        <v>26900</v>
      </c>
      <c r="J33" s="237"/>
      <c r="K33" s="234">
        <v>18100</v>
      </c>
      <c r="L33" s="237"/>
      <c r="M33" s="234">
        <v>33600000</v>
      </c>
    </row>
    <row r="34" spans="1:13" ht="11.25" customHeight="1" x14ac:dyDescent="0.2">
      <c r="A34" s="146" t="s">
        <v>118</v>
      </c>
      <c r="B34" s="147"/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</row>
    <row r="35" spans="1:13" ht="11.25" customHeight="1" x14ac:dyDescent="0.2">
      <c r="A35" s="125" t="s">
        <v>63</v>
      </c>
      <c r="B35" s="125"/>
      <c r="C35" s="125"/>
      <c r="D35" s="125"/>
      <c r="E35" s="125"/>
      <c r="F35" s="125"/>
      <c r="G35" s="125"/>
      <c r="H35" s="128"/>
      <c r="I35" s="126"/>
      <c r="J35" s="126"/>
      <c r="K35" s="126"/>
      <c r="L35" s="126"/>
      <c r="M35" s="126"/>
    </row>
    <row r="36" spans="1:13" ht="11.25" customHeight="1" x14ac:dyDescent="0.2">
      <c r="A36" s="125" t="s">
        <v>170</v>
      </c>
      <c r="B36" s="125"/>
      <c r="C36" s="125"/>
      <c r="D36" s="125"/>
      <c r="E36" s="125"/>
      <c r="F36" s="125"/>
      <c r="G36" s="125"/>
      <c r="H36" s="128"/>
      <c r="I36" s="126"/>
      <c r="J36" s="126"/>
      <c r="K36" s="126"/>
      <c r="L36" s="126"/>
      <c r="M36" s="126"/>
    </row>
    <row r="37" spans="1:13" ht="11.25" customHeight="1" x14ac:dyDescent="0.2">
      <c r="A37" s="127" t="s">
        <v>172</v>
      </c>
      <c r="B37" s="127"/>
      <c r="C37" s="127"/>
      <c r="D37" s="127"/>
      <c r="E37" s="127"/>
      <c r="F37" s="127"/>
      <c r="G37" s="127"/>
      <c r="H37" s="128"/>
      <c r="I37" s="126"/>
      <c r="J37" s="126"/>
      <c r="K37" s="126"/>
      <c r="L37" s="126"/>
      <c r="M37" s="126"/>
    </row>
    <row r="38" spans="1:13" ht="11.25" customHeight="1" x14ac:dyDescent="0.2">
      <c r="A38" s="128" t="s">
        <v>121</v>
      </c>
      <c r="B38" s="128"/>
      <c r="C38" s="128"/>
      <c r="D38" s="128"/>
      <c r="E38" s="128"/>
      <c r="F38" s="128"/>
      <c r="G38" s="128"/>
      <c r="H38" s="128"/>
      <c r="I38" s="126"/>
      <c r="J38" s="126"/>
      <c r="K38" s="126"/>
      <c r="L38" s="126"/>
      <c r="M38" s="126"/>
    </row>
    <row r="39" spans="1:13" ht="11.25" customHeight="1" x14ac:dyDescent="0.2">
      <c r="A39" s="125"/>
      <c r="B39" s="125"/>
      <c r="C39" s="125"/>
      <c r="D39" s="125"/>
      <c r="E39" s="125"/>
      <c r="F39" s="125"/>
      <c r="G39" s="125"/>
      <c r="H39" s="128"/>
      <c r="I39" s="126"/>
      <c r="J39" s="126"/>
      <c r="K39" s="126"/>
      <c r="L39" s="126"/>
      <c r="M39" s="126"/>
    </row>
    <row r="40" spans="1:13" ht="11.25" customHeight="1" x14ac:dyDescent="0.2">
      <c r="A40" s="128" t="s">
        <v>36</v>
      </c>
      <c r="B40" s="128"/>
      <c r="C40" s="128"/>
      <c r="D40" s="128"/>
      <c r="E40" s="128"/>
      <c r="F40" s="128"/>
      <c r="G40" s="128"/>
      <c r="H40" s="128"/>
      <c r="I40" s="126"/>
      <c r="J40" s="126"/>
      <c r="K40" s="126"/>
      <c r="L40" s="126"/>
      <c r="M40" s="126"/>
    </row>
    <row r="41" spans="1:13" ht="11.25" customHeight="1" x14ac:dyDescent="0.2">
      <c r="A41" s="17"/>
      <c r="B41" s="17"/>
      <c r="C41" s="17"/>
      <c r="D41" s="17"/>
      <c r="E41" s="17"/>
      <c r="F41" s="17"/>
      <c r="G41" s="17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zoomScale="115" zoomScaleNormal="115" workbookViewId="0"/>
  </sheetViews>
  <sheetFormatPr defaultRowHeight="11.25" customHeight="1" x14ac:dyDescent="0.2"/>
  <cols>
    <col min="1" max="1" width="56.5" style="15" customWidth="1"/>
    <col min="2" max="2" width="1.83203125" style="15" customWidth="1"/>
    <col min="3" max="3" width="10.5" style="15" bestFit="1" customWidth="1"/>
    <col min="4" max="4" width="1.83203125" style="15" customWidth="1"/>
    <col min="5" max="5" width="9.5" style="15" bestFit="1" customWidth="1"/>
    <col min="6" max="6" width="1.83203125" style="15" customWidth="1"/>
    <col min="7" max="7" width="9.83203125" style="15" customWidth="1"/>
    <col min="8" max="8" width="1.83203125" customWidth="1"/>
    <col min="9" max="9" width="7.6640625" bestFit="1" customWidth="1"/>
    <col min="10" max="10" width="1.83203125" customWidth="1"/>
    <col min="11" max="11" width="7.5" customWidth="1"/>
    <col min="12" max="12" width="1.83203125" customWidth="1"/>
    <col min="13" max="13" width="10.1640625" bestFit="1" customWidth="1"/>
    <col min="14" max="14" width="1.83203125" customWidth="1"/>
    <col min="16" max="16" width="14.1640625" bestFit="1" customWidth="1"/>
    <col min="18" max="18" width="16.1640625" bestFit="1" customWidth="1"/>
    <col min="19" max="19" width="11.5" bestFit="1" customWidth="1"/>
  </cols>
  <sheetData>
    <row r="1" spans="1:18" ht="11.25" customHeight="1" x14ac:dyDescent="0.2">
      <c r="A1" s="122" t="s">
        <v>64</v>
      </c>
      <c r="B1" s="122"/>
      <c r="C1" s="122"/>
      <c r="D1" s="122"/>
      <c r="E1" s="122"/>
      <c r="F1" s="122"/>
      <c r="G1" s="122"/>
      <c r="H1" s="130"/>
      <c r="I1" s="130"/>
      <c r="J1" s="130"/>
      <c r="K1" s="130"/>
      <c r="L1" s="130"/>
      <c r="M1" s="130"/>
    </row>
    <row r="2" spans="1:18" ht="11.25" customHeight="1" x14ac:dyDescent="0.2">
      <c r="A2" s="122" t="s">
        <v>139</v>
      </c>
      <c r="B2" s="122"/>
      <c r="C2" s="122"/>
      <c r="D2" s="122"/>
      <c r="E2" s="122"/>
      <c r="F2" s="122"/>
      <c r="G2" s="122"/>
      <c r="H2" s="130"/>
      <c r="I2" s="130"/>
      <c r="J2" s="130"/>
      <c r="K2" s="122"/>
      <c r="L2" s="122"/>
      <c r="M2" s="122"/>
    </row>
    <row r="3" spans="1:18" ht="11.25" customHeight="1" x14ac:dyDescent="0.2">
      <c r="A3" s="122"/>
      <c r="B3" s="122"/>
      <c r="C3" s="122"/>
      <c r="D3" s="122"/>
      <c r="E3" s="122"/>
      <c r="F3" s="122"/>
      <c r="G3" s="122"/>
      <c r="H3" s="130"/>
      <c r="I3" s="130"/>
      <c r="J3" s="130"/>
      <c r="K3" s="130"/>
      <c r="L3" s="130"/>
      <c r="M3" s="130"/>
    </row>
    <row r="4" spans="1:18" ht="11.25" customHeight="1" x14ac:dyDescent="0.2">
      <c r="A4" s="122" t="s">
        <v>39</v>
      </c>
      <c r="B4" s="122"/>
      <c r="C4" s="122"/>
      <c r="D4" s="122"/>
      <c r="E4" s="122"/>
      <c r="F4" s="122"/>
      <c r="G4" s="122"/>
      <c r="H4" s="130"/>
      <c r="I4" s="130"/>
      <c r="J4" s="130"/>
      <c r="K4" s="130"/>
      <c r="L4" s="130"/>
      <c r="M4" s="130"/>
    </row>
    <row r="5" spans="1:18" ht="11.25" customHeight="1" x14ac:dyDescent="0.2">
      <c r="A5" s="52"/>
      <c r="B5" s="52"/>
      <c r="C5" s="52"/>
      <c r="D5" s="52"/>
      <c r="E5" s="52"/>
      <c r="F5" s="52"/>
      <c r="G5" s="55"/>
      <c r="H5" s="56"/>
      <c r="I5" s="56"/>
      <c r="J5" s="56"/>
      <c r="K5" s="56"/>
      <c r="L5" s="56"/>
      <c r="M5" s="56"/>
    </row>
    <row r="6" spans="1:18" ht="11.25" customHeight="1" x14ac:dyDescent="0.2">
      <c r="A6" s="55"/>
      <c r="B6" s="55"/>
      <c r="C6" s="101"/>
      <c r="D6" s="101"/>
      <c r="E6" s="101"/>
      <c r="F6" s="101"/>
      <c r="G6" s="133"/>
      <c r="H6" s="153"/>
      <c r="I6" s="317" t="s">
        <v>168</v>
      </c>
      <c r="J6" s="317"/>
      <c r="K6" s="317"/>
      <c r="L6" s="317"/>
      <c r="M6" s="317"/>
    </row>
    <row r="7" spans="1:18" ht="11.25" customHeight="1" x14ac:dyDescent="0.2">
      <c r="A7" s="17"/>
      <c r="B7" s="17"/>
      <c r="C7" s="225" t="s">
        <v>40</v>
      </c>
      <c r="D7" s="225"/>
      <c r="E7" s="225" t="s">
        <v>41</v>
      </c>
      <c r="F7" s="225"/>
      <c r="G7" s="225" t="s">
        <v>42</v>
      </c>
      <c r="H7" s="225"/>
      <c r="I7" s="225" t="s">
        <v>40</v>
      </c>
      <c r="J7" s="225"/>
      <c r="K7" s="225" t="s">
        <v>41</v>
      </c>
      <c r="L7" s="225"/>
      <c r="M7" s="225" t="s">
        <v>42</v>
      </c>
    </row>
    <row r="8" spans="1:18" ht="11.25" customHeight="1" x14ac:dyDescent="0.2">
      <c r="A8" s="105" t="s">
        <v>43</v>
      </c>
      <c r="B8" s="18"/>
      <c r="C8" s="136" t="s">
        <v>44</v>
      </c>
      <c r="D8" s="136"/>
      <c r="E8" s="136" t="s">
        <v>45</v>
      </c>
      <c r="F8" s="136"/>
      <c r="G8" s="136" t="s">
        <v>169</v>
      </c>
      <c r="H8" s="136"/>
      <c r="I8" s="136" t="s">
        <v>44</v>
      </c>
      <c r="J8" s="136"/>
      <c r="K8" s="136" t="s">
        <v>45</v>
      </c>
      <c r="L8" s="136"/>
      <c r="M8" s="136" t="s">
        <v>169</v>
      </c>
      <c r="R8" s="60"/>
    </row>
    <row r="9" spans="1:18" ht="11.25" customHeight="1" x14ac:dyDescent="0.2">
      <c r="A9" s="224" t="s">
        <v>162</v>
      </c>
      <c r="B9" s="20"/>
      <c r="C9" s="62">
        <v>1500</v>
      </c>
      <c r="D9" s="228"/>
      <c r="E9" s="62">
        <v>696</v>
      </c>
      <c r="F9" s="228"/>
      <c r="G9" s="238">
        <v>441000</v>
      </c>
      <c r="H9" s="228"/>
      <c r="I9" s="62">
        <v>6500</v>
      </c>
      <c r="J9" s="228"/>
      <c r="K9" s="62">
        <v>3020</v>
      </c>
      <c r="L9" s="228"/>
      <c r="M9" s="238">
        <v>1900000</v>
      </c>
      <c r="R9" s="60"/>
    </row>
    <row r="10" spans="1:18" ht="11.25" customHeight="1" x14ac:dyDescent="0.2">
      <c r="A10" s="222" t="s">
        <v>66</v>
      </c>
      <c r="B10" s="20"/>
      <c r="C10" s="61"/>
      <c r="D10" s="205"/>
      <c r="E10" s="61"/>
      <c r="F10" s="212"/>
      <c r="G10" s="61"/>
      <c r="H10" s="61"/>
      <c r="I10" s="205"/>
      <c r="J10" s="61"/>
      <c r="K10" s="212"/>
      <c r="L10" s="214"/>
      <c r="M10" s="239"/>
      <c r="P10" s="24"/>
    </row>
    <row r="11" spans="1:18" ht="11.25" customHeight="1" x14ac:dyDescent="0.2">
      <c r="A11" s="148" t="s">
        <v>47</v>
      </c>
      <c r="B11" s="20"/>
      <c r="C11" s="61">
        <v>153</v>
      </c>
      <c r="D11" s="205"/>
      <c r="E11" s="61">
        <v>104</v>
      </c>
      <c r="F11" s="212"/>
      <c r="G11" s="61">
        <v>75500</v>
      </c>
      <c r="H11" s="61"/>
      <c r="I11" s="205">
        <v>201</v>
      </c>
      <c r="J11" s="61"/>
      <c r="K11" s="61">
        <v>128</v>
      </c>
      <c r="L11" s="240"/>
      <c r="M11" s="61">
        <v>95700</v>
      </c>
      <c r="P11" s="84"/>
      <c r="Q11" s="61"/>
    </row>
    <row r="12" spans="1:18" ht="11.25" customHeight="1" x14ac:dyDescent="0.2">
      <c r="A12" s="148" t="s">
        <v>65</v>
      </c>
      <c r="B12" s="20"/>
      <c r="C12" s="303" t="s">
        <v>117</v>
      </c>
      <c r="D12" s="301"/>
      <c r="E12" s="303" t="s">
        <v>117</v>
      </c>
      <c r="F12" s="302"/>
      <c r="G12" s="303" t="s">
        <v>117</v>
      </c>
      <c r="H12" s="61"/>
      <c r="I12" s="205">
        <v>47300</v>
      </c>
      <c r="J12" s="61"/>
      <c r="K12" s="61">
        <v>24300</v>
      </c>
      <c r="L12" s="214"/>
      <c r="M12" s="231">
        <v>10800000</v>
      </c>
      <c r="P12" s="82"/>
      <c r="Q12" s="61"/>
      <c r="R12" s="80"/>
    </row>
    <row r="13" spans="1:18" ht="11.25" customHeight="1" x14ac:dyDescent="0.2">
      <c r="A13" s="141" t="s">
        <v>119</v>
      </c>
      <c r="B13" s="20"/>
      <c r="C13" s="61">
        <v>20</v>
      </c>
      <c r="D13" s="205"/>
      <c r="E13" s="61">
        <v>14</v>
      </c>
      <c r="F13" s="212"/>
      <c r="G13" s="61">
        <v>12800</v>
      </c>
      <c r="H13" s="61"/>
      <c r="I13" s="61">
        <v>20</v>
      </c>
      <c r="J13" s="205"/>
      <c r="K13" s="61">
        <v>14</v>
      </c>
      <c r="L13" s="212"/>
      <c r="M13" s="61">
        <v>12800</v>
      </c>
      <c r="P13" s="82"/>
      <c r="Q13" s="61"/>
    </row>
    <row r="14" spans="1:18" ht="11.25" customHeight="1" x14ac:dyDescent="0.2">
      <c r="A14" s="148" t="s">
        <v>51</v>
      </c>
      <c r="B14" s="20"/>
      <c r="C14" s="303" t="s">
        <v>117</v>
      </c>
      <c r="D14" s="301"/>
      <c r="E14" s="303" t="s">
        <v>117</v>
      </c>
      <c r="F14" s="302"/>
      <c r="G14" s="303" t="s">
        <v>117</v>
      </c>
      <c r="H14" s="61"/>
      <c r="I14" s="205">
        <v>1410</v>
      </c>
      <c r="J14" s="61"/>
      <c r="K14" s="61">
        <v>706</v>
      </c>
      <c r="L14" s="214"/>
      <c r="M14" s="231">
        <v>513000</v>
      </c>
      <c r="P14" s="82"/>
      <c r="Q14" s="61"/>
    </row>
    <row r="15" spans="1:18" ht="11.25" customHeight="1" x14ac:dyDescent="0.2">
      <c r="A15" s="149" t="s">
        <v>124</v>
      </c>
      <c r="B15" s="20"/>
      <c r="C15" s="303" t="s">
        <v>117</v>
      </c>
      <c r="D15" s="303"/>
      <c r="E15" s="303" t="s">
        <v>117</v>
      </c>
      <c r="F15" s="302"/>
      <c r="G15" s="303" t="s">
        <v>117</v>
      </c>
      <c r="H15" s="61"/>
      <c r="I15" s="205">
        <v>39</v>
      </c>
      <c r="J15" s="206"/>
      <c r="K15" s="61">
        <v>22</v>
      </c>
      <c r="L15" s="212"/>
      <c r="M15" s="61">
        <v>50900</v>
      </c>
      <c r="Q15" s="24"/>
    </row>
    <row r="16" spans="1:18" ht="11.25" customHeight="1" x14ac:dyDescent="0.2">
      <c r="A16" s="148" t="s">
        <v>53</v>
      </c>
      <c r="B16" s="20"/>
      <c r="C16" s="303" t="s">
        <v>117</v>
      </c>
      <c r="D16" s="301"/>
      <c r="E16" s="303" t="s">
        <v>117</v>
      </c>
      <c r="F16" s="302"/>
      <c r="G16" s="305" t="s">
        <v>117</v>
      </c>
      <c r="H16" s="61"/>
      <c r="I16" s="61">
        <v>17</v>
      </c>
      <c r="J16" s="61"/>
      <c r="K16" s="61">
        <v>8</v>
      </c>
      <c r="L16" s="214"/>
      <c r="M16" s="231">
        <v>4080</v>
      </c>
      <c r="P16" s="80"/>
      <c r="Q16" s="61"/>
      <c r="R16" s="80"/>
    </row>
    <row r="17" spans="1:21" ht="11.25" customHeight="1" x14ac:dyDescent="0.2">
      <c r="A17" s="150" t="s">
        <v>31</v>
      </c>
      <c r="B17" s="20"/>
      <c r="C17" s="62">
        <v>173</v>
      </c>
      <c r="D17" s="228"/>
      <c r="E17" s="62">
        <v>118</v>
      </c>
      <c r="F17" s="241"/>
      <c r="G17" s="242">
        <v>88300</v>
      </c>
      <c r="H17" s="62"/>
      <c r="I17" s="228">
        <v>49000</v>
      </c>
      <c r="J17" s="62"/>
      <c r="K17" s="62">
        <v>25200</v>
      </c>
      <c r="L17" s="229"/>
      <c r="M17" s="229">
        <v>11400000</v>
      </c>
      <c r="Q17" s="80"/>
    </row>
    <row r="18" spans="1:21" ht="11.25" customHeight="1" x14ac:dyDescent="0.2">
      <c r="A18" s="131" t="s">
        <v>62</v>
      </c>
      <c r="B18" s="18"/>
      <c r="C18" s="235">
        <v>1670</v>
      </c>
      <c r="D18" s="235"/>
      <c r="E18" s="235">
        <v>814</v>
      </c>
      <c r="F18" s="235"/>
      <c r="G18" s="235">
        <v>529000</v>
      </c>
      <c r="H18" s="235"/>
      <c r="I18" s="235">
        <v>55500</v>
      </c>
      <c r="J18" s="235"/>
      <c r="K18" s="235">
        <v>28200</v>
      </c>
      <c r="L18" s="237"/>
      <c r="M18" s="243">
        <v>13400000</v>
      </c>
      <c r="P18" s="84"/>
    </row>
    <row r="19" spans="1:21" ht="11.25" customHeight="1" x14ac:dyDescent="0.2">
      <c r="A19" s="132" t="s">
        <v>118</v>
      </c>
      <c r="B19" s="151"/>
      <c r="C19" s="132"/>
      <c r="D19" s="151"/>
      <c r="E19" s="132"/>
      <c r="F19" s="151"/>
      <c r="G19" s="132"/>
      <c r="H19" s="151"/>
      <c r="I19" s="132"/>
      <c r="J19" s="152"/>
      <c r="K19" s="132"/>
      <c r="L19" s="152"/>
      <c r="M19" s="132"/>
      <c r="N19" s="126"/>
      <c r="O19" s="129"/>
    </row>
    <row r="20" spans="1:21" ht="11.25" customHeight="1" x14ac:dyDescent="0.2">
      <c r="A20" s="151" t="s">
        <v>70</v>
      </c>
      <c r="B20" s="125"/>
      <c r="C20" s="125"/>
      <c r="D20" s="125"/>
      <c r="E20" s="125"/>
      <c r="F20" s="125"/>
      <c r="G20" s="125"/>
      <c r="H20" s="126"/>
      <c r="I20" s="126"/>
      <c r="J20" s="126"/>
      <c r="K20" s="126"/>
      <c r="L20" s="126"/>
      <c r="M20" s="126"/>
      <c r="N20" s="126"/>
      <c r="O20" s="129"/>
    </row>
    <row r="21" spans="1:21" ht="11.25" customHeight="1" x14ac:dyDescent="0.2">
      <c r="A21" s="151" t="s">
        <v>173</v>
      </c>
      <c r="B21" s="125"/>
      <c r="C21" s="125"/>
      <c r="D21" s="125"/>
      <c r="E21" s="125"/>
      <c r="F21" s="125"/>
      <c r="G21" s="125"/>
      <c r="H21" s="126"/>
      <c r="I21" s="126"/>
      <c r="J21" s="126"/>
      <c r="K21" s="126"/>
      <c r="L21" s="126"/>
      <c r="M21" s="126"/>
      <c r="N21" s="126"/>
      <c r="O21" s="129"/>
    </row>
    <row r="22" spans="1:21" ht="11.25" customHeight="1" x14ac:dyDescent="0.2">
      <c r="A22" s="128" t="s">
        <v>174</v>
      </c>
      <c r="B22" s="127"/>
      <c r="C22" s="127"/>
      <c r="D22" s="127"/>
      <c r="E22" s="127"/>
      <c r="F22" s="127"/>
      <c r="G22" s="127"/>
      <c r="H22" s="126"/>
      <c r="I22" s="126"/>
      <c r="J22" s="126"/>
      <c r="K22" s="126"/>
      <c r="L22" s="126"/>
      <c r="M22" s="126"/>
      <c r="N22" s="126"/>
      <c r="O22" s="129"/>
    </row>
    <row r="23" spans="1:21" ht="11.25" customHeight="1" x14ac:dyDescent="0.2">
      <c r="A23" s="128" t="s">
        <v>131</v>
      </c>
      <c r="B23" s="128"/>
      <c r="C23" s="128"/>
      <c r="D23" s="128"/>
      <c r="E23" s="128"/>
      <c r="F23" s="128"/>
      <c r="G23" s="128"/>
      <c r="H23" s="126"/>
      <c r="I23" s="126"/>
      <c r="J23" s="126"/>
      <c r="K23" s="126"/>
      <c r="L23" s="126"/>
      <c r="M23" s="126"/>
      <c r="N23" s="126"/>
      <c r="O23" s="129"/>
    </row>
    <row r="24" spans="1:21" ht="11.25" customHeight="1" x14ac:dyDescent="0.2">
      <c r="A24" s="128"/>
      <c r="B24" s="128"/>
      <c r="C24" s="128"/>
      <c r="D24" s="128"/>
      <c r="E24" s="128"/>
      <c r="F24" s="128"/>
      <c r="G24" s="128"/>
      <c r="H24" s="126"/>
      <c r="I24" s="126"/>
      <c r="J24" s="126"/>
      <c r="K24" s="126"/>
      <c r="L24" s="126"/>
      <c r="M24" s="126"/>
      <c r="N24" s="126"/>
      <c r="O24" s="129"/>
    </row>
    <row r="25" spans="1:21" ht="11.25" customHeight="1" x14ac:dyDescent="0.2">
      <c r="A25" s="128" t="s">
        <v>36</v>
      </c>
      <c r="B25" s="128"/>
      <c r="C25" s="128"/>
      <c r="D25" s="128"/>
      <c r="E25" s="128"/>
      <c r="F25" s="128"/>
      <c r="G25" s="128"/>
      <c r="H25" s="126"/>
      <c r="I25" s="126"/>
      <c r="J25" s="126"/>
      <c r="K25" s="126"/>
      <c r="L25" s="126"/>
      <c r="M25" s="126"/>
      <c r="N25" s="126"/>
      <c r="O25" s="129"/>
    </row>
    <row r="26" spans="1:21" ht="11.25" customHeight="1" x14ac:dyDescent="0.2">
      <c r="A26" s="128"/>
      <c r="B26" s="128"/>
      <c r="C26" s="128"/>
      <c r="D26" s="128"/>
      <c r="E26" s="128"/>
      <c r="F26" s="128"/>
      <c r="G26" s="128"/>
      <c r="H26" s="126"/>
      <c r="I26" s="126"/>
      <c r="J26" s="126"/>
      <c r="K26" s="126"/>
      <c r="L26" s="126"/>
      <c r="M26" s="126"/>
      <c r="N26" s="126"/>
    </row>
    <row r="30" spans="1:21" ht="11.25" customHeight="1" x14ac:dyDescent="0.2">
      <c r="U30" t="s">
        <v>37</v>
      </c>
    </row>
    <row r="32" spans="1:21" ht="11.25" customHeight="1" x14ac:dyDescent="0.2">
      <c r="A32" s="31"/>
      <c r="B32" s="20"/>
      <c r="C32" s="23"/>
      <c r="D32" s="21"/>
      <c r="E32" s="23"/>
      <c r="F32" s="21"/>
      <c r="G32" s="24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zoomScale="115" zoomScaleNormal="115" workbookViewId="0"/>
  </sheetViews>
  <sheetFormatPr defaultRowHeight="11.25" customHeight="1" x14ac:dyDescent="0.2"/>
  <cols>
    <col min="1" max="1" width="47.83203125" style="15" customWidth="1"/>
    <col min="2" max="2" width="1.83203125" style="15" customWidth="1"/>
    <col min="3" max="3" width="8" style="15" bestFit="1" customWidth="1"/>
    <col min="4" max="4" width="1.83203125" style="15" customWidth="1"/>
    <col min="5" max="5" width="11.5" style="15" customWidth="1"/>
    <col min="6" max="6" width="1.83203125" style="15" customWidth="1"/>
    <col min="7" max="7" width="8" style="15" bestFit="1" customWidth="1"/>
    <col min="8" max="8" width="1.83203125" customWidth="1"/>
    <col min="9" max="9" width="10.6640625" customWidth="1"/>
    <col min="12" max="12" width="10.1640625" bestFit="1" customWidth="1"/>
  </cols>
  <sheetData>
    <row r="1" spans="1:13" ht="11.25" customHeight="1" x14ac:dyDescent="0.2">
      <c r="A1" s="122" t="s">
        <v>71</v>
      </c>
      <c r="B1" s="122"/>
      <c r="C1" s="122"/>
      <c r="D1" s="122"/>
      <c r="E1" s="122"/>
      <c r="F1" s="122"/>
      <c r="G1" s="122"/>
      <c r="H1" s="130"/>
      <c r="I1" s="130"/>
    </row>
    <row r="2" spans="1:13" ht="11.25" customHeight="1" x14ac:dyDescent="0.2">
      <c r="A2" s="122" t="s">
        <v>140</v>
      </c>
      <c r="B2" s="122"/>
      <c r="C2" s="122"/>
      <c r="D2" s="122"/>
      <c r="E2" s="122"/>
      <c r="F2" s="122"/>
      <c r="G2" s="122"/>
      <c r="H2" s="130"/>
      <c r="I2" s="130"/>
    </row>
    <row r="3" spans="1:13" ht="11.25" customHeight="1" x14ac:dyDescent="0.2">
      <c r="A3" s="122"/>
      <c r="B3" s="122"/>
      <c r="C3" s="122"/>
      <c r="D3" s="122"/>
      <c r="E3" s="122"/>
      <c r="F3" s="122"/>
      <c r="G3" s="122"/>
      <c r="H3" s="130"/>
      <c r="I3" s="130"/>
    </row>
    <row r="4" spans="1:13" ht="11.25" customHeight="1" x14ac:dyDescent="0.2">
      <c r="A4" s="122" t="s">
        <v>72</v>
      </c>
      <c r="B4" s="122"/>
      <c r="C4" s="122"/>
      <c r="D4" s="122"/>
      <c r="E4" s="122"/>
      <c r="F4" s="122"/>
      <c r="G4" s="122"/>
      <c r="H4" s="130"/>
      <c r="I4" s="130"/>
    </row>
    <row r="5" spans="1:13" ht="11.25" customHeight="1" x14ac:dyDescent="0.2">
      <c r="A5" s="52"/>
      <c r="B5" s="52"/>
      <c r="C5" s="52"/>
      <c r="D5" s="52"/>
      <c r="E5" s="52"/>
      <c r="F5" s="55"/>
      <c r="G5" s="16"/>
      <c r="H5" s="56"/>
      <c r="I5" s="56"/>
    </row>
    <row r="6" spans="1:13" ht="11.25" customHeight="1" x14ac:dyDescent="0.2">
      <c r="A6" s="55"/>
      <c r="B6" s="55"/>
      <c r="C6" s="225"/>
      <c r="D6" s="225"/>
      <c r="E6" s="225"/>
      <c r="F6" s="102"/>
      <c r="G6" s="316" t="s">
        <v>175</v>
      </c>
      <c r="H6" s="317"/>
      <c r="I6" s="317"/>
    </row>
    <row r="7" spans="1:13" ht="11.25" customHeight="1" x14ac:dyDescent="0.2">
      <c r="A7" s="139"/>
      <c r="B7" s="20"/>
      <c r="C7" s="225"/>
      <c r="D7" s="225"/>
      <c r="E7" s="225" t="s">
        <v>42</v>
      </c>
      <c r="F7" s="225"/>
      <c r="G7" s="225"/>
      <c r="H7" s="225"/>
      <c r="I7" s="225" t="s">
        <v>42</v>
      </c>
    </row>
    <row r="8" spans="1:13" ht="11.25" customHeight="1" x14ac:dyDescent="0.2">
      <c r="A8" s="105" t="s">
        <v>43</v>
      </c>
      <c r="B8" s="19"/>
      <c r="C8" s="136" t="s">
        <v>73</v>
      </c>
      <c r="D8" s="136"/>
      <c r="E8" s="136" t="s">
        <v>169</v>
      </c>
      <c r="F8" s="137"/>
      <c r="G8" s="136" t="s">
        <v>73</v>
      </c>
      <c r="H8" s="136"/>
      <c r="I8" s="136" t="s">
        <v>169</v>
      </c>
    </row>
    <row r="9" spans="1:13" ht="11.25" customHeight="1" x14ac:dyDescent="0.2">
      <c r="A9" s="154" t="s">
        <v>57</v>
      </c>
      <c r="B9" s="27"/>
      <c r="C9" s="303" t="s">
        <v>117</v>
      </c>
      <c r="D9" s="301"/>
      <c r="E9" s="303" t="s">
        <v>117</v>
      </c>
      <c r="F9" s="61"/>
      <c r="G9" s="61">
        <v>3</v>
      </c>
      <c r="H9" s="205"/>
      <c r="I9" s="215">
        <v>3380</v>
      </c>
      <c r="M9" s="25"/>
    </row>
    <row r="10" spans="1:13" ht="11.25" customHeight="1" x14ac:dyDescent="0.2">
      <c r="A10" s="155" t="s">
        <v>48</v>
      </c>
      <c r="B10" s="27"/>
      <c r="C10" s="303" t="s">
        <v>117</v>
      </c>
      <c r="D10" s="301"/>
      <c r="E10" s="304" t="s">
        <v>117</v>
      </c>
      <c r="F10" s="61"/>
      <c r="G10" s="61">
        <v>13</v>
      </c>
      <c r="H10" s="205"/>
      <c r="I10" s="227">
        <v>38000</v>
      </c>
      <c r="K10" s="99"/>
      <c r="L10" s="80"/>
      <c r="M10" s="83"/>
    </row>
    <row r="11" spans="1:13" ht="11.25" customHeight="1" x14ac:dyDescent="0.2">
      <c r="A11" s="154" t="s">
        <v>58</v>
      </c>
      <c r="B11" s="28"/>
      <c r="C11" s="304" t="s">
        <v>117</v>
      </c>
      <c r="D11" s="301"/>
      <c r="E11" s="304" t="s">
        <v>117</v>
      </c>
      <c r="F11" s="213"/>
      <c r="G11" s="61">
        <v>2</v>
      </c>
      <c r="H11" s="205"/>
      <c r="I11" s="213">
        <v>8540</v>
      </c>
      <c r="M11" s="83"/>
    </row>
    <row r="12" spans="1:13" ht="11.25" customHeight="1" x14ac:dyDescent="0.2">
      <c r="A12" s="154" t="s">
        <v>68</v>
      </c>
      <c r="B12" s="28"/>
      <c r="C12" s="213">
        <v>502</v>
      </c>
      <c r="D12" s="213"/>
      <c r="E12" s="215">
        <v>1050000</v>
      </c>
      <c r="F12" s="213"/>
      <c r="G12" s="227">
        <v>862</v>
      </c>
      <c r="H12" s="213"/>
      <c r="I12" s="213">
        <v>1780000</v>
      </c>
      <c r="K12" s="80"/>
      <c r="L12" s="80"/>
      <c r="M12" s="83"/>
    </row>
    <row r="13" spans="1:13" ht="11.25" customHeight="1" x14ac:dyDescent="0.2">
      <c r="A13" s="154" t="s">
        <v>74</v>
      </c>
      <c r="B13" s="28"/>
      <c r="C13" s="227">
        <v>11</v>
      </c>
      <c r="D13" s="205"/>
      <c r="E13" s="227">
        <v>19100</v>
      </c>
      <c r="F13" s="227"/>
      <c r="G13" s="61">
        <v>22</v>
      </c>
      <c r="H13" s="205"/>
      <c r="I13" s="227">
        <v>38200</v>
      </c>
      <c r="M13" s="83"/>
    </row>
    <row r="14" spans="1:13" ht="11.25" customHeight="1" x14ac:dyDescent="0.2">
      <c r="A14" s="155" t="s">
        <v>61</v>
      </c>
      <c r="B14" s="28"/>
      <c r="C14" s="304" t="s">
        <v>117</v>
      </c>
      <c r="D14" s="301"/>
      <c r="E14" s="304" t="s">
        <v>117</v>
      </c>
      <c r="F14" s="227"/>
      <c r="G14" s="61">
        <v>6</v>
      </c>
      <c r="H14" s="205"/>
      <c r="I14" s="227">
        <v>10800</v>
      </c>
      <c r="M14" s="83"/>
    </row>
    <row r="15" spans="1:13" ht="11.25" customHeight="1" x14ac:dyDescent="0.2">
      <c r="A15" s="131" t="s">
        <v>31</v>
      </c>
      <c r="B15" s="30"/>
      <c r="C15" s="217">
        <v>513</v>
      </c>
      <c r="D15" s="217"/>
      <c r="E15" s="217">
        <v>1060000</v>
      </c>
      <c r="F15" s="218"/>
      <c r="G15" s="217">
        <v>908</v>
      </c>
      <c r="H15" s="217"/>
      <c r="I15" s="217">
        <v>1880000</v>
      </c>
      <c r="M15" s="84"/>
    </row>
    <row r="16" spans="1:13" ht="11.25" customHeight="1" x14ac:dyDescent="0.2">
      <c r="A16" s="132" t="s">
        <v>118</v>
      </c>
      <c r="B16" s="151"/>
      <c r="C16" s="132"/>
      <c r="D16" s="151"/>
      <c r="E16" s="132"/>
      <c r="F16" s="151"/>
      <c r="G16" s="132"/>
      <c r="H16" s="151"/>
      <c r="I16" s="132"/>
      <c r="J16" s="58"/>
      <c r="K16" s="24"/>
      <c r="L16" s="58"/>
      <c r="M16" s="24"/>
    </row>
    <row r="17" spans="1:9" ht="11.25" customHeight="1" x14ac:dyDescent="0.2">
      <c r="A17" s="125" t="s">
        <v>63</v>
      </c>
      <c r="B17" s="125"/>
      <c r="C17" s="125"/>
      <c r="D17" s="125"/>
      <c r="E17" s="125"/>
      <c r="F17" s="125"/>
      <c r="G17" s="128"/>
      <c r="H17" s="126"/>
      <c r="I17" s="126"/>
    </row>
    <row r="18" spans="1:9" ht="11.25" customHeight="1" x14ac:dyDescent="0.2">
      <c r="A18" s="125" t="s">
        <v>170</v>
      </c>
      <c r="B18" s="125"/>
      <c r="C18" s="125"/>
      <c r="D18" s="125"/>
      <c r="E18" s="125"/>
      <c r="F18" s="125"/>
      <c r="G18" s="128"/>
      <c r="H18" s="126"/>
      <c r="I18" s="126"/>
    </row>
    <row r="19" spans="1:9" ht="11.25" customHeight="1" x14ac:dyDescent="0.2">
      <c r="A19" s="127" t="s">
        <v>176</v>
      </c>
      <c r="B19" s="127"/>
      <c r="C19" s="127"/>
      <c r="D19" s="127"/>
      <c r="E19" s="127"/>
      <c r="F19" s="127"/>
      <c r="G19" s="128"/>
      <c r="H19" s="126"/>
      <c r="I19" s="126"/>
    </row>
    <row r="20" spans="1:9" ht="11.25" customHeight="1" x14ac:dyDescent="0.2">
      <c r="A20" s="128" t="s">
        <v>122</v>
      </c>
      <c r="B20" s="128"/>
      <c r="C20" s="128"/>
      <c r="D20" s="128"/>
      <c r="E20" s="128"/>
      <c r="F20" s="128"/>
      <c r="G20" s="128"/>
      <c r="H20" s="126"/>
      <c r="I20" s="126"/>
    </row>
    <row r="21" spans="1:9" ht="11.25" customHeight="1" x14ac:dyDescent="0.2">
      <c r="A21" s="127"/>
      <c r="B21" s="127"/>
      <c r="C21" s="127"/>
      <c r="D21" s="127"/>
      <c r="E21" s="127"/>
      <c r="F21" s="128"/>
      <c r="G21" s="126"/>
      <c r="H21" s="126"/>
      <c r="I21" s="126"/>
    </row>
    <row r="22" spans="1:9" ht="11.25" customHeight="1" x14ac:dyDescent="0.2">
      <c r="A22" s="128" t="s">
        <v>36</v>
      </c>
      <c r="B22" s="128"/>
      <c r="C22" s="128"/>
      <c r="D22" s="128"/>
      <c r="E22" s="128"/>
      <c r="F22" s="128"/>
      <c r="G22" s="128"/>
      <c r="H22" s="126"/>
      <c r="I22" s="126"/>
    </row>
    <row r="23" spans="1:9" ht="11.25" customHeight="1" x14ac:dyDescent="0.2">
      <c r="A23" s="48"/>
      <c r="B23" s="48"/>
      <c r="C23" s="48"/>
      <c r="D23" s="48"/>
      <c r="E23" s="48"/>
      <c r="F23" s="48"/>
    </row>
    <row r="24" spans="1:9" ht="11.25" customHeight="1" x14ac:dyDescent="0.2">
      <c r="A24" s="17"/>
      <c r="B24" s="17"/>
      <c r="C24" s="17"/>
      <c r="D24" s="17"/>
      <c r="E24" s="17"/>
      <c r="F24" s="17"/>
    </row>
  </sheetData>
  <mergeCells count="1">
    <mergeCell ref="G6:I6"/>
  </mergeCells>
  <printOptions horizontalCentered="1"/>
  <pageMargins left="0.5" right="0.5" top="0.75" bottom="0.75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opLeftCell="A10" zoomScale="115" zoomScaleNormal="115" workbookViewId="0">
      <selection activeCell="N32" sqref="N32"/>
    </sheetView>
  </sheetViews>
  <sheetFormatPr defaultRowHeight="11.25" customHeight="1" x14ac:dyDescent="0.2"/>
  <cols>
    <col min="1" max="1" width="57.1640625" style="15" customWidth="1"/>
    <col min="2" max="2" width="1.83203125" style="15" customWidth="1"/>
    <col min="3" max="3" width="7.83203125" style="15" customWidth="1"/>
    <col min="4" max="4" width="1.83203125" style="15" customWidth="1"/>
    <col min="5" max="5" width="9.1640625" style="15" customWidth="1"/>
    <col min="6" max="6" width="1.83203125" style="15" customWidth="1"/>
    <col min="7" max="7" width="9.1640625" customWidth="1"/>
    <col min="8" max="8" width="1.83203125" customWidth="1"/>
    <col min="9" max="9" width="10.1640625" bestFit="1" customWidth="1"/>
    <col min="11" max="12" width="10.1640625" bestFit="1" customWidth="1"/>
  </cols>
  <sheetData>
    <row r="1" spans="1:13" ht="11.25" customHeight="1" x14ac:dyDescent="0.2">
      <c r="A1" s="122" t="s">
        <v>76</v>
      </c>
      <c r="B1" s="122"/>
      <c r="C1" s="122"/>
      <c r="D1" s="122"/>
      <c r="E1" s="122"/>
      <c r="F1" s="122"/>
      <c r="G1" s="130"/>
      <c r="H1" s="130"/>
      <c r="I1" s="130"/>
    </row>
    <row r="2" spans="1:13" ht="11.25" customHeight="1" x14ac:dyDescent="0.2">
      <c r="A2" s="122" t="s">
        <v>141</v>
      </c>
      <c r="B2" s="122"/>
      <c r="C2" s="122"/>
      <c r="D2" s="122"/>
      <c r="E2" s="122"/>
      <c r="F2" s="122"/>
      <c r="G2" s="130"/>
      <c r="H2" s="130"/>
      <c r="I2" s="130"/>
    </row>
    <row r="3" spans="1:13" ht="11.25" customHeight="1" x14ac:dyDescent="0.2">
      <c r="A3" s="122"/>
      <c r="B3" s="122"/>
      <c r="C3" s="122"/>
      <c r="D3" s="122"/>
      <c r="E3" s="122"/>
      <c r="F3" s="122"/>
      <c r="G3" s="130"/>
      <c r="H3" s="130"/>
      <c r="I3" s="130"/>
    </row>
    <row r="4" spans="1:13" ht="11.25" customHeight="1" x14ac:dyDescent="0.2">
      <c r="A4" s="122" t="s">
        <v>39</v>
      </c>
      <c r="B4" s="122"/>
      <c r="C4" s="122"/>
      <c r="D4" s="122"/>
      <c r="E4" s="122"/>
      <c r="F4" s="122"/>
      <c r="G4" s="130"/>
      <c r="H4" s="130"/>
      <c r="I4" s="130"/>
    </row>
    <row r="5" spans="1:13" ht="11.25" customHeight="1" x14ac:dyDescent="0.2">
      <c r="A5" s="52"/>
      <c r="B5" s="52"/>
      <c r="C5" s="52"/>
      <c r="D5" s="52"/>
      <c r="E5" s="52"/>
      <c r="F5" s="16"/>
      <c r="G5" s="56"/>
      <c r="H5" s="56"/>
      <c r="I5" s="56"/>
    </row>
    <row r="6" spans="1:13" ht="11.25" customHeight="1" x14ac:dyDescent="0.2">
      <c r="A6" s="55"/>
      <c r="B6" s="55"/>
      <c r="C6" s="101"/>
      <c r="D6" s="101"/>
      <c r="E6" s="101"/>
      <c r="F6" s="134"/>
      <c r="G6" s="317" t="s">
        <v>168</v>
      </c>
      <c r="H6" s="317"/>
      <c r="I6" s="317"/>
    </row>
    <row r="7" spans="1:13" ht="11.25" customHeight="1" x14ac:dyDescent="0.2">
      <c r="A7" s="17"/>
      <c r="B7" s="17"/>
      <c r="C7" s="135" t="s">
        <v>40</v>
      </c>
      <c r="D7" s="135"/>
      <c r="E7" s="135" t="s">
        <v>42</v>
      </c>
      <c r="F7" s="135"/>
      <c r="G7" s="135" t="s">
        <v>40</v>
      </c>
      <c r="H7" s="135"/>
      <c r="I7" s="135" t="s">
        <v>42</v>
      </c>
    </row>
    <row r="8" spans="1:13" ht="11.25" customHeight="1" x14ac:dyDescent="0.2">
      <c r="A8" s="105" t="s">
        <v>43</v>
      </c>
      <c r="B8" s="19"/>
      <c r="C8" s="136" t="s">
        <v>44</v>
      </c>
      <c r="D8" s="136"/>
      <c r="E8" s="136" t="s">
        <v>169</v>
      </c>
      <c r="F8" s="137"/>
      <c r="G8" s="136" t="s">
        <v>44</v>
      </c>
      <c r="H8" s="136"/>
      <c r="I8" s="136" t="s">
        <v>169</v>
      </c>
    </row>
    <row r="9" spans="1:13" ht="11.25" customHeight="1" x14ac:dyDescent="0.2">
      <c r="A9" s="151" t="s">
        <v>77</v>
      </c>
      <c r="B9" s="20"/>
      <c r="C9" s="33"/>
      <c r="D9" s="21"/>
      <c r="E9" s="21"/>
      <c r="G9" s="33"/>
      <c r="H9" s="21"/>
      <c r="I9" s="21"/>
    </row>
    <row r="10" spans="1:13" ht="11.25" customHeight="1" x14ac:dyDescent="0.2">
      <c r="A10" s="142" t="s">
        <v>48</v>
      </c>
      <c r="B10" s="28"/>
      <c r="C10" s="205">
        <v>122</v>
      </c>
      <c r="D10" s="205"/>
      <c r="E10" s="215">
        <v>223000</v>
      </c>
      <c r="F10" s="213"/>
      <c r="G10" s="205">
        <v>122</v>
      </c>
      <c r="H10" s="205"/>
      <c r="I10" s="215">
        <v>223000</v>
      </c>
      <c r="K10" s="84"/>
      <c r="M10" s="84"/>
    </row>
    <row r="11" spans="1:13" ht="11.25" customHeight="1" x14ac:dyDescent="0.2">
      <c r="A11" s="141" t="s">
        <v>65</v>
      </c>
      <c r="B11" s="28"/>
      <c r="C11" s="61">
        <v>50</v>
      </c>
      <c r="D11" s="205"/>
      <c r="E11" s="227">
        <v>86400</v>
      </c>
      <c r="F11" s="213"/>
      <c r="G11" s="205">
        <v>200</v>
      </c>
      <c r="H11" s="205"/>
      <c r="I11" s="227">
        <v>356000</v>
      </c>
    </row>
    <row r="12" spans="1:13" ht="11.25" customHeight="1" x14ac:dyDescent="0.2">
      <c r="A12" s="142" t="s">
        <v>68</v>
      </c>
      <c r="B12" s="28"/>
      <c r="C12" s="227">
        <v>23</v>
      </c>
      <c r="D12" s="205"/>
      <c r="E12" s="227">
        <v>144000</v>
      </c>
      <c r="F12" s="213"/>
      <c r="G12" s="227">
        <v>53</v>
      </c>
      <c r="H12" s="205"/>
      <c r="I12" s="227">
        <v>314000</v>
      </c>
      <c r="K12" s="80"/>
    </row>
    <row r="13" spans="1:13" ht="11.25" customHeight="1" x14ac:dyDescent="0.2">
      <c r="A13" s="142" t="s">
        <v>53</v>
      </c>
      <c r="B13" s="28"/>
      <c r="C13" s="205">
        <v>918</v>
      </c>
      <c r="D13" s="205"/>
      <c r="E13" s="205">
        <v>2270000</v>
      </c>
      <c r="F13" s="213"/>
      <c r="G13" s="205">
        <v>1640</v>
      </c>
      <c r="H13" s="205"/>
      <c r="I13" s="205">
        <v>3920000</v>
      </c>
    </row>
    <row r="14" spans="1:13" ht="11.25" customHeight="1" x14ac:dyDescent="0.2">
      <c r="A14" s="143" t="s">
        <v>31</v>
      </c>
      <c r="B14" s="28"/>
      <c r="C14" s="228">
        <v>1110</v>
      </c>
      <c r="D14" s="228"/>
      <c r="E14" s="228">
        <v>2720000</v>
      </c>
      <c r="F14" s="209"/>
      <c r="G14" s="228">
        <v>2020</v>
      </c>
      <c r="H14" s="228"/>
      <c r="I14" s="228">
        <v>4810000</v>
      </c>
    </row>
    <row r="15" spans="1:13" ht="11.25" customHeight="1" x14ac:dyDescent="0.2">
      <c r="A15" s="222" t="s">
        <v>78</v>
      </c>
      <c r="B15" s="20"/>
      <c r="C15" s="205"/>
      <c r="D15" s="205"/>
      <c r="E15" s="205"/>
      <c r="F15" s="213"/>
      <c r="G15" s="205"/>
      <c r="H15" s="205"/>
      <c r="I15" s="205"/>
    </row>
    <row r="16" spans="1:13" ht="11.25" customHeight="1" x14ac:dyDescent="0.2">
      <c r="A16" s="142" t="s">
        <v>48</v>
      </c>
      <c r="B16" s="20"/>
      <c r="C16" s="61">
        <v>40</v>
      </c>
      <c r="D16" s="205"/>
      <c r="E16" s="61">
        <v>101000</v>
      </c>
      <c r="F16" s="213"/>
      <c r="G16" s="61">
        <v>40</v>
      </c>
      <c r="H16" s="205"/>
      <c r="I16" s="61">
        <v>101000</v>
      </c>
      <c r="K16" s="80"/>
      <c r="L16" s="80"/>
    </row>
    <row r="17" spans="1:12" ht="11.25" customHeight="1" x14ac:dyDescent="0.2">
      <c r="A17" s="142" t="s">
        <v>51</v>
      </c>
      <c r="B17" s="20"/>
      <c r="C17" s="61">
        <v>2</v>
      </c>
      <c r="D17" s="205"/>
      <c r="E17" s="61">
        <v>6900</v>
      </c>
      <c r="F17" s="213"/>
      <c r="G17" s="61">
        <v>27</v>
      </c>
      <c r="H17" s="205"/>
      <c r="I17" s="61">
        <v>89800</v>
      </c>
    </row>
    <row r="18" spans="1:12" ht="11.25" customHeight="1" x14ac:dyDescent="0.2">
      <c r="A18" s="142" t="s">
        <v>53</v>
      </c>
      <c r="B18" s="20"/>
      <c r="C18" s="235">
        <v>60</v>
      </c>
      <c r="D18" s="235"/>
      <c r="E18" s="235">
        <v>158000</v>
      </c>
      <c r="F18" s="213"/>
      <c r="G18" s="235">
        <v>236</v>
      </c>
      <c r="H18" s="235"/>
      <c r="I18" s="235">
        <v>632000</v>
      </c>
      <c r="K18" s="80"/>
      <c r="L18" s="80"/>
    </row>
    <row r="19" spans="1:12" ht="11.25" customHeight="1" x14ac:dyDescent="0.2">
      <c r="A19" s="150" t="s">
        <v>31</v>
      </c>
      <c r="B19" s="20"/>
      <c r="C19" s="228">
        <v>102</v>
      </c>
      <c r="D19" s="228"/>
      <c r="E19" s="228">
        <v>266000</v>
      </c>
      <c r="F19" s="209"/>
      <c r="G19" s="228">
        <v>303</v>
      </c>
      <c r="H19" s="228"/>
      <c r="I19" s="228">
        <v>823000</v>
      </c>
    </row>
    <row r="20" spans="1:12" ht="11.25" customHeight="1" x14ac:dyDescent="0.2">
      <c r="A20" s="222" t="s">
        <v>79</v>
      </c>
      <c r="B20" s="20"/>
      <c r="C20" s="205"/>
      <c r="D20" s="205"/>
      <c r="E20" s="205"/>
      <c r="F20" s="213"/>
      <c r="G20" s="205"/>
      <c r="H20" s="205"/>
      <c r="I20" s="205"/>
    </row>
    <row r="21" spans="1:12" ht="11.25" customHeight="1" x14ac:dyDescent="0.2">
      <c r="A21" s="142" t="s">
        <v>67</v>
      </c>
      <c r="B21" s="28"/>
      <c r="C21" s="304" t="s">
        <v>117</v>
      </c>
      <c r="D21" s="306"/>
      <c r="E21" s="304" t="s">
        <v>117</v>
      </c>
      <c r="F21" s="213"/>
      <c r="G21" s="233">
        <v>19</v>
      </c>
      <c r="H21" s="231"/>
      <c r="I21" s="213">
        <v>37600</v>
      </c>
      <c r="L21" s="29"/>
    </row>
    <row r="22" spans="1:12" ht="11.25" customHeight="1" x14ac:dyDescent="0.2">
      <c r="A22" s="142" t="s">
        <v>48</v>
      </c>
      <c r="B22" s="28"/>
      <c r="C22" s="213">
        <v>649</v>
      </c>
      <c r="D22" s="231"/>
      <c r="E22" s="213">
        <v>1470000</v>
      </c>
      <c r="F22" s="213"/>
      <c r="G22" s="233">
        <v>1080</v>
      </c>
      <c r="H22" s="231"/>
      <c r="I22" s="213">
        <v>2370000</v>
      </c>
      <c r="K22" s="80"/>
      <c r="L22" s="32"/>
    </row>
    <row r="23" spans="1:12" ht="11.25" customHeight="1" x14ac:dyDescent="0.2">
      <c r="A23" s="142" t="s">
        <v>58</v>
      </c>
      <c r="B23" s="28"/>
      <c r="C23" s="227">
        <v>87</v>
      </c>
      <c r="D23" s="231"/>
      <c r="E23" s="227">
        <v>177000</v>
      </c>
      <c r="F23" s="213"/>
      <c r="G23" s="233">
        <v>241</v>
      </c>
      <c r="H23" s="231"/>
      <c r="I23" s="227">
        <v>474000</v>
      </c>
      <c r="K23" s="80"/>
      <c r="L23" s="29"/>
    </row>
    <row r="24" spans="1:12" ht="11.25" customHeight="1" x14ac:dyDescent="0.2">
      <c r="A24" s="142" t="s">
        <v>53</v>
      </c>
      <c r="B24" s="28"/>
      <c r="C24" s="227">
        <v>81</v>
      </c>
      <c r="D24" s="231"/>
      <c r="E24" s="227">
        <v>157000</v>
      </c>
      <c r="F24" s="213"/>
      <c r="G24" s="233">
        <v>163</v>
      </c>
      <c r="H24" s="231"/>
      <c r="I24" s="227">
        <v>323000</v>
      </c>
      <c r="K24" s="80"/>
      <c r="L24" s="29"/>
    </row>
    <row r="25" spans="1:12" ht="11.25" customHeight="1" x14ac:dyDescent="0.2">
      <c r="A25" s="141" t="s">
        <v>54</v>
      </c>
      <c r="B25" s="28"/>
      <c r="C25" s="227">
        <v>23</v>
      </c>
      <c r="D25" s="231"/>
      <c r="E25" s="227">
        <v>45300</v>
      </c>
      <c r="F25" s="213"/>
      <c r="G25" s="233">
        <v>23</v>
      </c>
      <c r="H25" s="231"/>
      <c r="I25" s="227">
        <v>45300</v>
      </c>
      <c r="L25" s="29"/>
    </row>
    <row r="26" spans="1:12" ht="11.25" customHeight="1" x14ac:dyDescent="0.2">
      <c r="A26" s="143" t="s">
        <v>31</v>
      </c>
      <c r="B26" s="28"/>
      <c r="C26" s="244">
        <v>840</v>
      </c>
      <c r="D26" s="244"/>
      <c r="E26" s="244">
        <v>1850000</v>
      </c>
      <c r="F26" s="209"/>
      <c r="G26" s="244">
        <v>1520</v>
      </c>
      <c r="H26" s="244"/>
      <c r="I26" s="228">
        <v>3250000</v>
      </c>
    </row>
    <row r="27" spans="1:12" ht="11.25" customHeight="1" x14ac:dyDescent="0.2">
      <c r="A27" s="222" t="s">
        <v>80</v>
      </c>
      <c r="B27" s="28"/>
      <c r="C27" s="245"/>
      <c r="D27" s="231"/>
      <c r="E27" s="231"/>
      <c r="F27" s="213"/>
      <c r="G27" s="245"/>
      <c r="H27" s="231"/>
      <c r="I27" s="231"/>
    </row>
    <row r="28" spans="1:12" ht="11.25" customHeight="1" x14ac:dyDescent="0.2">
      <c r="A28" s="145" t="s">
        <v>58</v>
      </c>
      <c r="B28" s="28"/>
      <c r="C28" s="307" t="s">
        <v>117</v>
      </c>
      <c r="D28" s="306"/>
      <c r="E28" s="307" t="s">
        <v>117</v>
      </c>
      <c r="F28" s="213"/>
      <c r="G28" s="233">
        <v>21</v>
      </c>
      <c r="H28" s="231"/>
      <c r="I28" s="231">
        <v>204000</v>
      </c>
      <c r="K28" s="80"/>
      <c r="L28" s="80"/>
    </row>
    <row r="29" spans="1:12" ht="11.25" customHeight="1" x14ac:dyDescent="0.2">
      <c r="A29" s="145" t="s">
        <v>50</v>
      </c>
      <c r="B29" s="28"/>
      <c r="C29" s="307" t="s">
        <v>117</v>
      </c>
      <c r="D29" s="306"/>
      <c r="E29" s="307" t="s">
        <v>117</v>
      </c>
      <c r="F29" s="213"/>
      <c r="G29" s="249" t="s">
        <v>129</v>
      </c>
      <c r="H29" s="231"/>
      <c r="I29" s="231">
        <v>2110</v>
      </c>
      <c r="K29" s="80"/>
      <c r="L29" s="80"/>
    </row>
    <row r="30" spans="1:12" ht="11.25" customHeight="1" x14ac:dyDescent="0.2">
      <c r="A30" s="145" t="s">
        <v>68</v>
      </c>
      <c r="B30" s="28"/>
      <c r="C30" s="233">
        <v>3</v>
      </c>
      <c r="D30" s="231"/>
      <c r="E30" s="233">
        <v>14000</v>
      </c>
      <c r="F30" s="213"/>
      <c r="G30" s="233">
        <v>3</v>
      </c>
      <c r="H30" s="231"/>
      <c r="I30" s="231">
        <v>14000</v>
      </c>
    </row>
    <row r="31" spans="1:12" ht="11.25" customHeight="1" x14ac:dyDescent="0.2">
      <c r="A31" s="145" t="s">
        <v>51</v>
      </c>
      <c r="B31" s="28"/>
      <c r="C31" s="307" t="s">
        <v>117</v>
      </c>
      <c r="D31" s="306"/>
      <c r="E31" s="307" t="s">
        <v>117</v>
      </c>
      <c r="F31" s="213"/>
      <c r="G31" s="233">
        <v>6</v>
      </c>
      <c r="H31" s="231"/>
      <c r="I31" s="231">
        <v>23600</v>
      </c>
      <c r="K31" s="80"/>
      <c r="L31" s="80"/>
    </row>
    <row r="32" spans="1:12" ht="11.25" customHeight="1" x14ac:dyDescent="0.2">
      <c r="A32" s="143" t="s">
        <v>31</v>
      </c>
      <c r="B32" s="28"/>
      <c r="C32" s="246">
        <v>3</v>
      </c>
      <c r="D32" s="247"/>
      <c r="E32" s="246">
        <v>14000</v>
      </c>
      <c r="F32" s="209"/>
      <c r="G32" s="246">
        <v>31</v>
      </c>
      <c r="H32" s="247"/>
      <c r="I32" s="246">
        <v>243000</v>
      </c>
    </row>
    <row r="33" spans="1:12" ht="11.25" customHeight="1" x14ac:dyDescent="0.2">
      <c r="A33" s="222" t="s">
        <v>133</v>
      </c>
      <c r="B33" s="28"/>
      <c r="C33" s="233"/>
      <c r="D33" s="231"/>
      <c r="E33" s="233"/>
      <c r="F33" s="205"/>
      <c r="G33" s="233"/>
      <c r="H33" s="231"/>
      <c r="I33" s="233"/>
    </row>
    <row r="34" spans="1:12" ht="11.25" customHeight="1" x14ac:dyDescent="0.2">
      <c r="A34" s="142" t="s">
        <v>57</v>
      </c>
      <c r="B34" s="28"/>
      <c r="C34" s="233">
        <v>71</v>
      </c>
      <c r="D34" s="231"/>
      <c r="E34" s="233">
        <v>21500</v>
      </c>
      <c r="F34" s="205"/>
      <c r="G34" s="233">
        <v>141</v>
      </c>
      <c r="H34" s="231"/>
      <c r="I34" s="233">
        <v>43300</v>
      </c>
      <c r="K34" s="80"/>
      <c r="L34" s="80"/>
    </row>
    <row r="35" spans="1:12" ht="11.25" customHeight="1" x14ac:dyDescent="0.2">
      <c r="A35" s="142" t="s">
        <v>51</v>
      </c>
      <c r="B35" s="28"/>
      <c r="C35" s="233">
        <v>3</v>
      </c>
      <c r="D35" s="231"/>
      <c r="E35" s="233">
        <v>3210</v>
      </c>
      <c r="F35" s="205"/>
      <c r="G35" s="233">
        <v>3</v>
      </c>
      <c r="H35" s="231"/>
      <c r="I35" s="233">
        <v>3210</v>
      </c>
    </row>
    <row r="36" spans="1:12" ht="11.25" customHeight="1" x14ac:dyDescent="0.2">
      <c r="A36" s="143" t="s">
        <v>31</v>
      </c>
      <c r="B36" s="28"/>
      <c r="C36" s="246">
        <v>74</v>
      </c>
      <c r="D36" s="247"/>
      <c r="E36" s="246">
        <v>24700</v>
      </c>
      <c r="F36" s="209"/>
      <c r="G36" s="246">
        <v>144</v>
      </c>
      <c r="H36" s="247"/>
      <c r="I36" s="246">
        <v>46500</v>
      </c>
      <c r="K36" s="80"/>
      <c r="L36" s="80"/>
    </row>
    <row r="37" spans="1:12" ht="11.25" customHeight="1" x14ac:dyDescent="0.2">
      <c r="A37" s="131" t="s">
        <v>62</v>
      </c>
      <c r="B37" s="30"/>
      <c r="C37" s="248">
        <v>2130</v>
      </c>
      <c r="D37" s="248"/>
      <c r="E37" s="248">
        <v>4870000</v>
      </c>
      <c r="F37" s="248"/>
      <c r="G37" s="248">
        <v>4020</v>
      </c>
      <c r="H37" s="248"/>
      <c r="I37" s="248">
        <v>9170000</v>
      </c>
    </row>
    <row r="38" spans="1:12" ht="11.25" customHeight="1" x14ac:dyDescent="0.2">
      <c r="A38" s="132" t="s">
        <v>118</v>
      </c>
      <c r="B38" s="151"/>
      <c r="C38" s="132"/>
      <c r="D38" s="151"/>
      <c r="E38" s="132"/>
      <c r="F38" s="151"/>
      <c r="G38" s="132"/>
      <c r="H38" s="151"/>
      <c r="I38" s="132"/>
    </row>
    <row r="39" spans="1:12" s="49" customFormat="1" ht="11.25" customHeight="1" x14ac:dyDescent="0.2">
      <c r="A39" s="125" t="s">
        <v>63</v>
      </c>
      <c r="B39" s="125"/>
      <c r="C39" s="125"/>
      <c r="D39" s="125"/>
      <c r="E39" s="125"/>
      <c r="F39" s="128"/>
      <c r="G39" s="126"/>
      <c r="H39" s="126"/>
      <c r="I39" s="126"/>
    </row>
    <row r="40" spans="1:12" s="49" customFormat="1" ht="11.25" customHeight="1" x14ac:dyDescent="0.2">
      <c r="A40" s="125" t="s">
        <v>170</v>
      </c>
      <c r="B40" s="125"/>
      <c r="C40" s="125"/>
      <c r="D40" s="125"/>
      <c r="E40" s="125"/>
      <c r="F40" s="128"/>
      <c r="G40" s="126"/>
      <c r="H40" s="126"/>
      <c r="I40" s="126"/>
    </row>
    <row r="41" spans="1:12" ht="11.25" customHeight="1" x14ac:dyDescent="0.2">
      <c r="A41" s="127" t="s">
        <v>177</v>
      </c>
      <c r="B41" s="127"/>
      <c r="C41" s="127"/>
      <c r="D41" s="127"/>
      <c r="E41" s="127"/>
      <c r="F41" s="128"/>
      <c r="G41" s="126"/>
      <c r="H41" s="126"/>
      <c r="I41" s="126"/>
    </row>
    <row r="42" spans="1:12" ht="11.25" customHeight="1" x14ac:dyDescent="0.2">
      <c r="A42" s="128" t="s">
        <v>163</v>
      </c>
      <c r="B42" s="128"/>
      <c r="C42" s="128"/>
      <c r="D42" s="128"/>
      <c r="E42" s="128"/>
      <c r="F42" s="128"/>
      <c r="G42" s="126"/>
      <c r="H42" s="126"/>
      <c r="I42" s="126"/>
    </row>
    <row r="43" spans="1:12" ht="11.25" customHeight="1" x14ac:dyDescent="0.2">
      <c r="A43" s="127" t="s">
        <v>130</v>
      </c>
      <c r="B43" s="127"/>
      <c r="C43" s="127"/>
      <c r="D43" s="127"/>
      <c r="E43" s="127"/>
      <c r="F43" s="128"/>
      <c r="G43" s="126"/>
      <c r="H43" s="126"/>
      <c r="I43" s="126"/>
    </row>
    <row r="44" spans="1:12" ht="11.25" customHeight="1" x14ac:dyDescent="0.2">
      <c r="A44" s="127"/>
      <c r="B44" s="127"/>
      <c r="C44" s="127"/>
      <c r="D44" s="127"/>
      <c r="E44" s="127"/>
      <c r="F44" s="128"/>
      <c r="G44" s="126"/>
      <c r="H44" s="126"/>
      <c r="I44" s="126"/>
    </row>
    <row r="45" spans="1:12" ht="11.25" customHeight="1" x14ac:dyDescent="0.2">
      <c r="A45" s="128" t="s">
        <v>36</v>
      </c>
      <c r="B45" s="128"/>
      <c r="C45" s="128"/>
      <c r="D45" s="128"/>
      <c r="E45" s="128"/>
      <c r="F45" s="128"/>
      <c r="G45" s="126"/>
      <c r="H45" s="126"/>
      <c r="I45" s="126"/>
    </row>
    <row r="46" spans="1:12" ht="11.25" customHeight="1" x14ac:dyDescent="0.2">
      <c r="A46" s="48"/>
      <c r="B46" s="48"/>
      <c r="C46" s="48"/>
      <c r="D46" s="48"/>
      <c r="E46" s="48"/>
    </row>
    <row r="47" spans="1:12" ht="11.25" customHeight="1" x14ac:dyDescent="0.2">
      <c r="A47" s="17"/>
      <c r="B47" s="17"/>
      <c r="C47" s="17"/>
      <c r="D47" s="17"/>
      <c r="E47" s="17"/>
    </row>
  </sheetData>
  <mergeCells count="1">
    <mergeCell ref="G6:I6"/>
  </mergeCells>
  <printOptions horizontalCentered="1"/>
  <pageMargins left="0.5" right="0.5" top="0.7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8"/>
  <sheetViews>
    <sheetView topLeftCell="A4" zoomScale="115" zoomScaleNormal="115" workbookViewId="0"/>
  </sheetViews>
  <sheetFormatPr defaultRowHeight="11.25" customHeight="1" x14ac:dyDescent="0.2"/>
  <cols>
    <col min="1" max="1" width="77.83203125" style="15" bestFit="1" customWidth="1"/>
    <col min="2" max="2" width="1.83203125" style="15" customWidth="1"/>
    <col min="3" max="3" width="12.83203125" style="15" customWidth="1"/>
    <col min="4" max="4" width="1.83203125" style="15" customWidth="1"/>
    <col min="5" max="5" width="10" style="15" bestFit="1" customWidth="1"/>
    <col min="6" max="6" width="1.83203125" style="15" customWidth="1"/>
    <col min="7" max="7" width="12.83203125" customWidth="1"/>
    <col min="8" max="8" width="1.83203125" customWidth="1"/>
    <col min="9" max="9" width="10" bestFit="1" customWidth="1"/>
    <col min="11" max="11" width="10.5" bestFit="1" customWidth="1"/>
    <col min="12" max="12" width="11.5" bestFit="1" customWidth="1"/>
    <col min="13" max="13" width="11.1640625" bestFit="1" customWidth="1"/>
    <col min="14" max="14" width="1.83203125" customWidth="1"/>
  </cols>
  <sheetData>
    <row r="1" spans="1:13" ht="11.25" customHeight="1" x14ac:dyDescent="0.2">
      <c r="A1" s="122" t="s">
        <v>82</v>
      </c>
      <c r="B1" s="122"/>
      <c r="C1" s="122"/>
      <c r="D1" s="122"/>
      <c r="E1" s="122"/>
      <c r="F1" s="122"/>
      <c r="G1" s="130"/>
      <c r="H1" s="130"/>
      <c r="I1" s="130"/>
    </row>
    <row r="2" spans="1:13" ht="11.25" customHeight="1" x14ac:dyDescent="0.2">
      <c r="A2" s="122" t="s">
        <v>125</v>
      </c>
      <c r="B2" s="122"/>
      <c r="C2" s="122"/>
      <c r="D2" s="122"/>
      <c r="E2" s="122"/>
      <c r="F2" s="122"/>
      <c r="G2" s="130"/>
      <c r="H2" s="130"/>
      <c r="I2" s="130"/>
    </row>
    <row r="3" spans="1:13" ht="11.25" customHeight="1" x14ac:dyDescent="0.2">
      <c r="A3" s="122" t="s">
        <v>143</v>
      </c>
      <c r="B3" s="122"/>
      <c r="C3" s="122"/>
      <c r="D3" s="122"/>
      <c r="E3" s="122"/>
      <c r="F3" s="122"/>
      <c r="G3" s="130"/>
      <c r="H3" s="130"/>
      <c r="I3" s="130"/>
    </row>
    <row r="4" spans="1:13" ht="11.25" customHeight="1" x14ac:dyDescent="0.2">
      <c r="A4" s="52"/>
      <c r="B4" s="52"/>
      <c r="C4" s="52"/>
      <c r="D4" s="52"/>
      <c r="E4" s="52"/>
      <c r="F4" s="16"/>
      <c r="G4" s="56"/>
      <c r="H4" s="56"/>
      <c r="I4" s="56"/>
    </row>
    <row r="5" spans="1:13" ht="11.25" customHeight="1" x14ac:dyDescent="0.2">
      <c r="A5" s="55"/>
      <c r="B5" s="55"/>
      <c r="C5" s="101"/>
      <c r="D5" s="101"/>
      <c r="E5" s="101"/>
      <c r="F5" s="102"/>
      <c r="G5" s="317" t="s">
        <v>180</v>
      </c>
      <c r="H5" s="317"/>
      <c r="I5" s="317"/>
    </row>
    <row r="6" spans="1:13" ht="11.25" customHeight="1" x14ac:dyDescent="0.2">
      <c r="A6" s="17"/>
      <c r="B6" s="17"/>
      <c r="C6" s="135"/>
      <c r="D6" s="135"/>
      <c r="E6" s="250" t="s">
        <v>181</v>
      </c>
      <c r="F6" s="135"/>
      <c r="G6" s="135"/>
      <c r="H6" s="135"/>
      <c r="I6" s="250" t="s">
        <v>181</v>
      </c>
    </row>
    <row r="7" spans="1:13" ht="11.25" customHeight="1" x14ac:dyDescent="0.2">
      <c r="A7" s="17"/>
      <c r="B7" s="17"/>
      <c r="C7" s="185" t="s">
        <v>83</v>
      </c>
      <c r="D7" s="135"/>
      <c r="E7" s="250" t="s">
        <v>84</v>
      </c>
      <c r="F7" s="135"/>
      <c r="G7" s="185" t="s">
        <v>83</v>
      </c>
      <c r="H7" s="135"/>
      <c r="I7" s="250" t="s">
        <v>84</v>
      </c>
    </row>
    <row r="8" spans="1:13" ht="11.25" customHeight="1" x14ac:dyDescent="0.2">
      <c r="A8" s="105" t="s">
        <v>43</v>
      </c>
      <c r="B8" s="18"/>
      <c r="C8" s="186" t="s">
        <v>85</v>
      </c>
      <c r="D8" s="251"/>
      <c r="E8" s="136" t="s">
        <v>86</v>
      </c>
      <c r="F8" s="137"/>
      <c r="G8" s="186" t="s">
        <v>85</v>
      </c>
      <c r="H8" s="251"/>
      <c r="I8" s="136" t="s">
        <v>86</v>
      </c>
    </row>
    <row r="9" spans="1:13" ht="11.25" customHeight="1" x14ac:dyDescent="0.2">
      <c r="A9" s="252" t="s">
        <v>87</v>
      </c>
      <c r="B9" s="37"/>
      <c r="C9" s="38"/>
      <c r="D9" s="39"/>
      <c r="E9" s="40"/>
      <c r="G9" s="38"/>
      <c r="H9" s="39"/>
      <c r="I9" s="40"/>
    </row>
    <row r="10" spans="1:13" ht="11.25" customHeight="1" x14ac:dyDescent="0.2">
      <c r="A10" s="156" t="s">
        <v>48</v>
      </c>
      <c r="B10" s="291"/>
      <c r="C10" s="308" t="s">
        <v>117</v>
      </c>
      <c r="D10" s="308"/>
      <c r="E10" s="308" t="s">
        <v>117</v>
      </c>
      <c r="F10" s="213"/>
      <c r="G10" s="265" t="s">
        <v>178</v>
      </c>
      <c r="H10" s="255"/>
      <c r="I10" s="215">
        <v>5</v>
      </c>
    </row>
    <row r="11" spans="1:13" ht="11.25" customHeight="1" x14ac:dyDescent="0.2">
      <c r="A11" s="156" t="s">
        <v>51</v>
      </c>
      <c r="B11" s="291"/>
      <c r="C11" s="308" t="s">
        <v>117</v>
      </c>
      <c r="D11" s="308"/>
      <c r="E11" s="308" t="s">
        <v>117</v>
      </c>
      <c r="F11" s="213"/>
      <c r="G11" s="254">
        <v>2</v>
      </c>
      <c r="H11" s="255"/>
      <c r="I11" s="256">
        <v>6</v>
      </c>
    </row>
    <row r="12" spans="1:13" ht="11.25" customHeight="1" x14ac:dyDescent="0.2">
      <c r="A12" s="156" t="s">
        <v>69</v>
      </c>
      <c r="B12" s="291"/>
      <c r="C12" s="254">
        <v>31</v>
      </c>
      <c r="D12" s="255"/>
      <c r="E12" s="215">
        <v>131</v>
      </c>
      <c r="F12" s="213"/>
      <c r="G12" s="254">
        <v>47</v>
      </c>
      <c r="H12" s="255"/>
      <c r="I12" s="256">
        <v>198</v>
      </c>
    </row>
    <row r="13" spans="1:13" ht="11.25" customHeight="1" x14ac:dyDescent="0.2">
      <c r="A13" s="157" t="s">
        <v>88</v>
      </c>
      <c r="B13" s="291"/>
      <c r="C13" s="257">
        <v>31</v>
      </c>
      <c r="D13" s="258"/>
      <c r="E13" s="62">
        <v>131</v>
      </c>
      <c r="F13" s="209"/>
      <c r="G13" s="62">
        <v>49</v>
      </c>
      <c r="H13" s="258"/>
      <c r="I13" s="62">
        <v>209</v>
      </c>
    </row>
    <row r="14" spans="1:13" ht="11.25" customHeight="1" x14ac:dyDescent="0.2">
      <c r="A14" s="253" t="s">
        <v>89</v>
      </c>
      <c r="B14" s="292"/>
      <c r="C14" s="213"/>
      <c r="D14" s="213"/>
      <c r="E14" s="213"/>
      <c r="F14" s="213"/>
      <c r="G14" s="213"/>
      <c r="H14" s="213"/>
      <c r="I14" s="213"/>
    </row>
    <row r="15" spans="1:13" ht="11.25" customHeight="1" x14ac:dyDescent="0.2">
      <c r="A15" s="156" t="s">
        <v>90</v>
      </c>
      <c r="B15" s="292"/>
      <c r="C15" s="213"/>
      <c r="D15" s="213"/>
      <c r="E15" s="213"/>
      <c r="F15" s="213"/>
      <c r="G15" s="213"/>
      <c r="H15" s="213"/>
      <c r="I15" s="213"/>
      <c r="M15" t="s">
        <v>37</v>
      </c>
    </row>
    <row r="16" spans="1:13" ht="11.25" customHeight="1" x14ac:dyDescent="0.2">
      <c r="A16" s="157" t="s">
        <v>57</v>
      </c>
      <c r="B16" s="292"/>
      <c r="C16" s="227">
        <v>701</v>
      </c>
      <c r="D16" s="213"/>
      <c r="E16" s="227">
        <v>1160</v>
      </c>
      <c r="F16" s="213"/>
      <c r="G16" s="227">
        <v>830</v>
      </c>
      <c r="H16" s="213"/>
      <c r="I16" s="227">
        <v>1360</v>
      </c>
      <c r="M16" s="80"/>
    </row>
    <row r="17" spans="1:15" ht="11.25" customHeight="1" x14ac:dyDescent="0.2">
      <c r="A17" s="157" t="s">
        <v>145</v>
      </c>
      <c r="B17" s="292"/>
      <c r="C17" s="304" t="s">
        <v>117</v>
      </c>
      <c r="D17" s="309"/>
      <c r="E17" s="304" t="s">
        <v>117</v>
      </c>
      <c r="F17" s="213"/>
      <c r="G17" s="227">
        <v>5</v>
      </c>
      <c r="H17" s="213"/>
      <c r="I17" s="227">
        <v>9</v>
      </c>
      <c r="M17" s="80"/>
    </row>
    <row r="18" spans="1:15" ht="11.25" customHeight="1" x14ac:dyDescent="0.2">
      <c r="A18" s="158" t="s">
        <v>88</v>
      </c>
      <c r="B18" s="292"/>
      <c r="C18" s="259">
        <v>701</v>
      </c>
      <c r="D18" s="209"/>
      <c r="E18" s="259">
        <v>1160</v>
      </c>
      <c r="F18" s="209"/>
      <c r="G18" s="209">
        <v>834</v>
      </c>
      <c r="H18" s="209"/>
      <c r="I18" s="209">
        <v>1370</v>
      </c>
    </row>
    <row r="19" spans="1:15" ht="11.25" customHeight="1" x14ac:dyDescent="0.2">
      <c r="A19" s="159" t="s">
        <v>91</v>
      </c>
      <c r="B19" s="293"/>
      <c r="C19" s="205"/>
      <c r="D19" s="213"/>
      <c r="E19" s="213"/>
      <c r="F19" s="213"/>
      <c r="G19" s="205"/>
      <c r="H19" s="213"/>
      <c r="I19" s="213"/>
    </row>
    <row r="20" spans="1:15" ht="11.25" customHeight="1" x14ac:dyDescent="0.2">
      <c r="A20" s="160" t="s">
        <v>146</v>
      </c>
      <c r="B20" s="293"/>
      <c r="C20" s="205">
        <v>5</v>
      </c>
      <c r="D20" s="213"/>
      <c r="E20" s="213">
        <v>14</v>
      </c>
      <c r="F20" s="213"/>
      <c r="G20" s="205">
        <v>8</v>
      </c>
      <c r="H20" s="213"/>
      <c r="I20" s="213">
        <v>23</v>
      </c>
    </row>
    <row r="21" spans="1:15" ht="11.25" customHeight="1" x14ac:dyDescent="0.2">
      <c r="A21" s="160" t="s">
        <v>47</v>
      </c>
      <c r="B21" s="294"/>
      <c r="C21" s="310" t="s">
        <v>117</v>
      </c>
      <c r="D21" s="311"/>
      <c r="E21" s="312" t="s">
        <v>117</v>
      </c>
      <c r="F21" s="261"/>
      <c r="G21" s="205">
        <v>21</v>
      </c>
      <c r="H21" s="213"/>
      <c r="I21" s="213">
        <v>59</v>
      </c>
      <c r="K21" s="82"/>
    </row>
    <row r="22" spans="1:15" ht="11.25" customHeight="1" x14ac:dyDescent="0.2">
      <c r="A22" s="160" t="s">
        <v>57</v>
      </c>
      <c r="B22" s="294"/>
      <c r="C22" s="260">
        <v>40</v>
      </c>
      <c r="D22" s="261"/>
      <c r="E22" s="262">
        <v>40</v>
      </c>
      <c r="F22" s="261"/>
      <c r="G22" s="205">
        <v>110</v>
      </c>
      <c r="H22" s="213"/>
      <c r="I22" s="213">
        <v>120</v>
      </c>
      <c r="K22" s="82"/>
    </row>
    <row r="23" spans="1:15" ht="11.25" customHeight="1" x14ac:dyDescent="0.2">
      <c r="A23" s="160" t="s">
        <v>58</v>
      </c>
      <c r="B23" s="294"/>
      <c r="C23" s="265" t="s">
        <v>178</v>
      </c>
      <c r="D23" s="261"/>
      <c r="E23" s="262">
        <v>4</v>
      </c>
      <c r="F23" s="261"/>
      <c r="G23" s="265" t="s">
        <v>178</v>
      </c>
      <c r="H23" s="213"/>
      <c r="I23" s="213">
        <v>4</v>
      </c>
      <c r="K23" s="82"/>
      <c r="L23" s="60"/>
    </row>
    <row r="24" spans="1:15" ht="11.25" customHeight="1" x14ac:dyDescent="0.2">
      <c r="A24" s="161" t="s">
        <v>81</v>
      </c>
      <c r="B24" s="293"/>
      <c r="C24" s="303" t="s">
        <v>117</v>
      </c>
      <c r="D24" s="309"/>
      <c r="E24" s="304" t="s">
        <v>117</v>
      </c>
      <c r="F24" s="213"/>
      <c r="G24" s="205">
        <v>1</v>
      </c>
      <c r="H24" s="213"/>
      <c r="I24" s="213">
        <v>4</v>
      </c>
      <c r="K24" s="97"/>
      <c r="L24" s="93"/>
      <c r="M24" s="60"/>
    </row>
    <row r="25" spans="1:15" ht="11.25" customHeight="1" x14ac:dyDescent="0.2">
      <c r="A25" s="161" t="s">
        <v>51</v>
      </c>
      <c r="B25" s="293"/>
      <c r="C25" s="61">
        <v>101</v>
      </c>
      <c r="D25" s="213"/>
      <c r="E25" s="227">
        <v>119</v>
      </c>
      <c r="F25" s="213"/>
      <c r="G25" s="205">
        <v>115</v>
      </c>
      <c r="H25" s="213"/>
      <c r="I25" s="213">
        <v>166</v>
      </c>
      <c r="K25" s="97"/>
      <c r="L25" s="93"/>
      <c r="M25" s="60"/>
    </row>
    <row r="26" spans="1:15" ht="11.25" customHeight="1" x14ac:dyDescent="0.2">
      <c r="A26" s="161" t="s">
        <v>74</v>
      </c>
      <c r="B26" s="293"/>
      <c r="C26" s="303" t="s">
        <v>117</v>
      </c>
      <c r="D26" s="309"/>
      <c r="E26" s="304" t="s">
        <v>117</v>
      </c>
      <c r="F26" s="213"/>
      <c r="G26" s="205">
        <v>4</v>
      </c>
      <c r="H26" s="213"/>
      <c r="I26" s="213">
        <v>12</v>
      </c>
      <c r="K26" s="97"/>
      <c r="L26" s="93"/>
      <c r="M26" s="60"/>
    </row>
    <row r="27" spans="1:15" ht="11.25" customHeight="1" x14ac:dyDescent="0.2">
      <c r="A27" s="161" t="s">
        <v>134</v>
      </c>
      <c r="B27" s="293"/>
      <c r="C27" s="61">
        <v>3</v>
      </c>
      <c r="D27" s="213"/>
      <c r="E27" s="227">
        <v>9</v>
      </c>
      <c r="F27" s="213"/>
      <c r="G27" s="205">
        <v>3</v>
      </c>
      <c r="H27" s="213"/>
      <c r="I27" s="213">
        <v>9</v>
      </c>
      <c r="K27" s="97"/>
      <c r="L27" s="93"/>
      <c r="M27" s="60"/>
    </row>
    <row r="28" spans="1:15" ht="11.25" customHeight="1" x14ac:dyDescent="0.2">
      <c r="A28" s="161" t="s">
        <v>75</v>
      </c>
      <c r="B28" s="293"/>
      <c r="C28" s="265" t="s">
        <v>178</v>
      </c>
      <c r="D28" s="213"/>
      <c r="E28" s="227">
        <v>4</v>
      </c>
      <c r="F28" s="213"/>
      <c r="G28" s="205">
        <v>3</v>
      </c>
      <c r="H28" s="213"/>
      <c r="I28" s="213">
        <v>13</v>
      </c>
      <c r="K28" s="97"/>
      <c r="L28" s="93"/>
      <c r="M28" s="60"/>
    </row>
    <row r="29" spans="1:15" ht="11.25" customHeight="1" x14ac:dyDescent="0.2">
      <c r="A29" s="158" t="s">
        <v>88</v>
      </c>
      <c r="B29" s="292"/>
      <c r="C29" s="228">
        <v>150</v>
      </c>
      <c r="D29" s="228"/>
      <c r="E29" s="228">
        <v>189</v>
      </c>
      <c r="F29" s="209"/>
      <c r="G29" s="228">
        <v>268</v>
      </c>
      <c r="H29" s="228"/>
      <c r="I29" s="228">
        <v>409</v>
      </c>
      <c r="K29" s="81"/>
      <c r="L29" s="82"/>
      <c r="M29" s="82"/>
      <c r="N29" s="58"/>
      <c r="O29" s="95"/>
    </row>
    <row r="30" spans="1:15" ht="11.25" customHeight="1" x14ac:dyDescent="0.2">
      <c r="A30" s="253" t="s">
        <v>92</v>
      </c>
      <c r="B30" s="292"/>
      <c r="C30" s="205"/>
      <c r="D30" s="205"/>
      <c r="E30" s="205"/>
      <c r="F30" s="213"/>
      <c r="G30" s="205"/>
      <c r="H30" s="205"/>
      <c r="I30" s="205"/>
      <c r="K30" s="95"/>
      <c r="L30" s="93"/>
      <c r="M30" s="82"/>
      <c r="N30" s="58"/>
      <c r="O30" s="58"/>
    </row>
    <row r="31" spans="1:15" ht="11.25" customHeight="1" x14ac:dyDescent="0.2">
      <c r="A31" s="156" t="s">
        <v>57</v>
      </c>
      <c r="B31" s="292"/>
      <c r="C31" s="61">
        <v>934</v>
      </c>
      <c r="D31" s="205"/>
      <c r="E31" s="61">
        <v>1280</v>
      </c>
      <c r="F31" s="213"/>
      <c r="G31" s="61">
        <v>1570</v>
      </c>
      <c r="H31" s="205"/>
      <c r="I31" s="61">
        <v>2150</v>
      </c>
      <c r="K31" s="81"/>
      <c r="L31" s="80"/>
      <c r="M31" s="60"/>
    </row>
    <row r="32" spans="1:15" ht="11.25" customHeight="1" x14ac:dyDescent="0.2">
      <c r="A32" s="156" t="s">
        <v>132</v>
      </c>
      <c r="B32" s="292"/>
      <c r="C32" s="61">
        <v>128</v>
      </c>
      <c r="D32" s="205"/>
      <c r="E32" s="61">
        <v>120</v>
      </c>
      <c r="F32" s="213"/>
      <c r="G32" s="61">
        <v>128</v>
      </c>
      <c r="H32" s="205"/>
      <c r="I32" s="61">
        <v>120</v>
      </c>
      <c r="M32" s="60"/>
    </row>
    <row r="33" spans="1:24" ht="11.25" customHeight="1" x14ac:dyDescent="0.2">
      <c r="A33" s="157" t="s">
        <v>88</v>
      </c>
      <c r="B33" s="292"/>
      <c r="C33" s="62">
        <v>1060</v>
      </c>
      <c r="D33" s="228"/>
      <c r="E33" s="62">
        <v>1400</v>
      </c>
      <c r="F33" s="209"/>
      <c r="G33" s="62">
        <v>1700</v>
      </c>
      <c r="H33" s="228"/>
      <c r="I33" s="62">
        <v>2270</v>
      </c>
      <c r="M33" s="82"/>
      <c r="P33" s="47"/>
      <c r="Q33" s="47"/>
      <c r="R33" s="47"/>
      <c r="S33" s="47"/>
      <c r="T33" s="47"/>
      <c r="U33" s="48"/>
      <c r="V33" s="49"/>
      <c r="W33" s="49"/>
      <c r="X33" s="49"/>
    </row>
    <row r="34" spans="1:24" ht="11.25" customHeight="1" x14ac:dyDescent="0.2">
      <c r="A34" s="253" t="s">
        <v>179</v>
      </c>
      <c r="B34" s="292"/>
      <c r="C34" s="213"/>
      <c r="D34" s="213"/>
      <c r="E34" s="213"/>
      <c r="F34" s="213"/>
      <c r="G34" s="213"/>
      <c r="H34" s="213"/>
      <c r="I34" s="213"/>
      <c r="M34" s="81"/>
    </row>
    <row r="35" spans="1:24" ht="11.25" customHeight="1" x14ac:dyDescent="0.2">
      <c r="A35" s="156" t="s">
        <v>146</v>
      </c>
      <c r="B35" s="292"/>
      <c r="C35" s="304" t="s">
        <v>117</v>
      </c>
      <c r="D35" s="309"/>
      <c r="E35" s="304" t="s">
        <v>117</v>
      </c>
      <c r="F35" s="213"/>
      <c r="G35" s="213">
        <v>1</v>
      </c>
      <c r="H35" s="213"/>
      <c r="I35" s="213">
        <v>9</v>
      </c>
      <c r="L35" s="100"/>
      <c r="M35" s="95"/>
    </row>
    <row r="36" spans="1:24" ht="11.25" customHeight="1" x14ac:dyDescent="0.2">
      <c r="A36" s="156" t="s">
        <v>67</v>
      </c>
      <c r="B36" s="292"/>
      <c r="C36" s="213">
        <v>12</v>
      </c>
      <c r="D36" s="213"/>
      <c r="E36" s="213">
        <v>229</v>
      </c>
      <c r="F36" s="213"/>
      <c r="G36" s="213">
        <v>16</v>
      </c>
      <c r="H36" s="213"/>
      <c r="I36" s="213">
        <v>303</v>
      </c>
      <c r="L36" s="82"/>
      <c r="M36" s="95"/>
    </row>
    <row r="37" spans="1:24" ht="11.25" customHeight="1" x14ac:dyDescent="0.2">
      <c r="A37" s="156" t="s">
        <v>57</v>
      </c>
      <c r="B37" s="292"/>
      <c r="C37" s="227">
        <v>1</v>
      </c>
      <c r="D37" s="213"/>
      <c r="E37" s="227">
        <v>7</v>
      </c>
      <c r="F37" s="213"/>
      <c r="G37" s="227">
        <v>1</v>
      </c>
      <c r="H37" s="213"/>
      <c r="I37" s="227">
        <v>7</v>
      </c>
      <c r="L37" s="95"/>
      <c r="M37" s="95"/>
    </row>
    <row r="38" spans="1:24" ht="11.25" customHeight="1" x14ac:dyDescent="0.2">
      <c r="A38" s="162" t="s">
        <v>48</v>
      </c>
      <c r="B38" s="292"/>
      <c r="C38" s="227">
        <v>19</v>
      </c>
      <c r="D38" s="213"/>
      <c r="E38" s="227">
        <v>66</v>
      </c>
      <c r="F38" s="213"/>
      <c r="G38" s="227">
        <v>64</v>
      </c>
      <c r="H38" s="213"/>
      <c r="I38" s="227">
        <v>237</v>
      </c>
      <c r="L38" s="95"/>
      <c r="M38" s="95"/>
    </row>
    <row r="39" spans="1:24" ht="11.25" customHeight="1" x14ac:dyDescent="0.2">
      <c r="A39" s="162" t="s">
        <v>50</v>
      </c>
      <c r="B39" s="292"/>
      <c r="C39" s="227">
        <v>149</v>
      </c>
      <c r="D39" s="213"/>
      <c r="E39" s="227">
        <v>41</v>
      </c>
      <c r="F39" s="213"/>
      <c r="G39" s="227">
        <v>255</v>
      </c>
      <c r="H39" s="213"/>
      <c r="I39" s="227">
        <v>69</v>
      </c>
      <c r="L39" s="95"/>
      <c r="M39" s="95"/>
      <c r="N39" s="81">
        <f>SUM(L39:M39)</f>
        <v>0</v>
      </c>
    </row>
    <row r="40" spans="1:24" ht="11.25" customHeight="1" x14ac:dyDescent="0.2">
      <c r="A40" s="162" t="s">
        <v>68</v>
      </c>
      <c r="B40" s="292"/>
      <c r="C40" s="227">
        <v>23</v>
      </c>
      <c r="D40" s="213"/>
      <c r="E40" s="227">
        <v>87</v>
      </c>
      <c r="F40" s="213"/>
      <c r="G40" s="227">
        <v>23</v>
      </c>
      <c r="H40" s="213"/>
      <c r="I40" s="227">
        <v>87</v>
      </c>
      <c r="L40" s="81"/>
      <c r="M40" s="81"/>
    </row>
    <row r="41" spans="1:24" ht="11.25" customHeight="1" x14ac:dyDescent="0.2">
      <c r="A41" s="162" t="s">
        <v>81</v>
      </c>
      <c r="B41" s="292"/>
      <c r="C41" s="227">
        <v>351</v>
      </c>
      <c r="D41" s="213"/>
      <c r="E41" s="227">
        <v>105</v>
      </c>
      <c r="F41" s="213"/>
      <c r="G41" s="227">
        <v>468</v>
      </c>
      <c r="H41" s="213"/>
      <c r="I41" s="227">
        <v>227</v>
      </c>
      <c r="L41" s="81"/>
    </row>
    <row r="42" spans="1:24" ht="11.25" customHeight="1" x14ac:dyDescent="0.2">
      <c r="A42" s="162" t="s">
        <v>51</v>
      </c>
      <c r="B42" s="292"/>
      <c r="C42" s="265" t="s">
        <v>178</v>
      </c>
      <c r="D42" s="213"/>
      <c r="E42" s="227">
        <v>9</v>
      </c>
      <c r="F42" s="213"/>
      <c r="G42" s="227">
        <v>2</v>
      </c>
      <c r="H42" s="213"/>
      <c r="I42" s="227">
        <v>18</v>
      </c>
      <c r="L42" s="81"/>
    </row>
    <row r="43" spans="1:24" ht="11.25" customHeight="1" x14ac:dyDescent="0.2">
      <c r="A43" s="162" t="s">
        <v>53</v>
      </c>
      <c r="B43" s="292"/>
      <c r="C43" s="227">
        <v>92</v>
      </c>
      <c r="D43" s="213"/>
      <c r="E43" s="227">
        <v>80</v>
      </c>
      <c r="F43" s="213"/>
      <c r="G43" s="227">
        <v>92</v>
      </c>
      <c r="H43" s="213"/>
      <c r="I43" s="227">
        <v>80</v>
      </c>
      <c r="L43" s="81"/>
    </row>
    <row r="44" spans="1:24" ht="11.25" customHeight="1" x14ac:dyDescent="0.2">
      <c r="A44" s="162" t="s">
        <v>75</v>
      </c>
      <c r="B44" s="292"/>
      <c r="C44" s="304" t="s">
        <v>117</v>
      </c>
      <c r="D44" s="309"/>
      <c r="E44" s="304" t="s">
        <v>117</v>
      </c>
      <c r="F44" s="213"/>
      <c r="G44" s="227">
        <v>4</v>
      </c>
      <c r="H44" s="213"/>
      <c r="I44" s="227">
        <v>45</v>
      </c>
      <c r="L44" s="95"/>
    </row>
    <row r="45" spans="1:24" ht="11.25" customHeight="1" x14ac:dyDescent="0.2">
      <c r="A45" s="162" t="s">
        <v>147</v>
      </c>
      <c r="B45" s="292"/>
      <c r="C45" s="304" t="s">
        <v>117</v>
      </c>
      <c r="D45" s="309"/>
      <c r="E45" s="304" t="s">
        <v>117</v>
      </c>
      <c r="F45" s="213"/>
      <c r="G45" s="227">
        <v>8</v>
      </c>
      <c r="H45" s="205"/>
      <c r="I45" s="227">
        <v>48</v>
      </c>
      <c r="L45" s="95"/>
    </row>
    <row r="46" spans="1:24" ht="11.25" customHeight="1" x14ac:dyDescent="0.2">
      <c r="A46" s="157" t="s">
        <v>88</v>
      </c>
      <c r="B46" s="292"/>
      <c r="C46" s="263">
        <v>648</v>
      </c>
      <c r="D46" s="228"/>
      <c r="E46" s="263">
        <v>624</v>
      </c>
      <c r="F46" s="209"/>
      <c r="G46" s="263">
        <v>934</v>
      </c>
      <c r="H46" s="228"/>
      <c r="I46" s="263">
        <v>1130</v>
      </c>
      <c r="K46" s="96"/>
      <c r="L46" s="96"/>
      <c r="M46" s="81"/>
    </row>
    <row r="47" spans="1:24" ht="11.25" customHeight="1" x14ac:dyDescent="0.2">
      <c r="A47" s="163" t="s">
        <v>62</v>
      </c>
      <c r="B47" s="295"/>
      <c r="C47" s="264">
        <v>2590</v>
      </c>
      <c r="D47" s="235"/>
      <c r="E47" s="264">
        <v>3510</v>
      </c>
      <c r="F47" s="236"/>
      <c r="G47" s="264">
        <v>3780</v>
      </c>
      <c r="H47" s="235"/>
      <c r="I47" s="264">
        <v>5390</v>
      </c>
      <c r="L47" s="96"/>
    </row>
    <row r="48" spans="1:24" ht="11.25" customHeight="1" x14ac:dyDescent="0.2">
      <c r="A48" s="132" t="s">
        <v>118</v>
      </c>
      <c r="B48" s="151"/>
      <c r="C48" s="132"/>
      <c r="D48" s="151"/>
      <c r="E48" s="132"/>
      <c r="F48" s="151"/>
      <c r="G48" s="132"/>
      <c r="H48" s="151"/>
      <c r="I48" s="132"/>
    </row>
    <row r="49" spans="1:9" ht="11.25" customHeight="1" x14ac:dyDescent="0.2">
      <c r="A49" s="164" t="s">
        <v>142</v>
      </c>
      <c r="B49" s="164"/>
      <c r="C49" s="165"/>
      <c r="D49" s="151"/>
      <c r="E49" s="165"/>
      <c r="F49" s="128"/>
      <c r="G49" s="126"/>
      <c r="H49" s="126"/>
      <c r="I49" s="126"/>
    </row>
    <row r="50" spans="1:9" ht="11.25" customHeight="1" x14ac:dyDescent="0.2">
      <c r="A50" s="125" t="s">
        <v>93</v>
      </c>
      <c r="B50" s="125"/>
      <c r="C50" s="125"/>
      <c r="D50" s="125"/>
      <c r="E50" s="125"/>
      <c r="F50" s="128"/>
      <c r="G50" s="126"/>
      <c r="H50" s="126"/>
      <c r="I50" s="126"/>
    </row>
    <row r="51" spans="1:9" ht="11.25" customHeight="1" x14ac:dyDescent="0.2">
      <c r="A51" s="313" t="s">
        <v>182</v>
      </c>
      <c r="B51" s="125"/>
      <c r="C51" s="125"/>
      <c r="D51" s="125"/>
      <c r="E51" s="125"/>
      <c r="F51" s="128"/>
      <c r="G51" s="126"/>
      <c r="H51" s="126"/>
      <c r="I51" s="126"/>
    </row>
    <row r="52" spans="1:9" ht="11.25" customHeight="1" x14ac:dyDescent="0.2">
      <c r="A52" s="166" t="s">
        <v>183</v>
      </c>
      <c r="B52" s="166"/>
      <c r="C52" s="166"/>
      <c r="D52" s="166"/>
      <c r="E52" s="166"/>
      <c r="F52" s="128"/>
      <c r="G52" s="126"/>
      <c r="H52" s="126"/>
      <c r="I52" s="126"/>
    </row>
    <row r="53" spans="1:9" ht="11.25" customHeight="1" x14ac:dyDescent="0.2">
      <c r="A53" s="297" t="s">
        <v>184</v>
      </c>
      <c r="B53" s="166"/>
      <c r="C53" s="166"/>
      <c r="D53" s="166"/>
      <c r="E53" s="166"/>
      <c r="F53" s="128"/>
      <c r="G53" s="126"/>
      <c r="H53" s="126"/>
      <c r="I53" s="126"/>
    </row>
    <row r="54" spans="1:9" ht="11.25" customHeight="1" x14ac:dyDescent="0.2">
      <c r="A54" s="127" t="s">
        <v>185</v>
      </c>
      <c r="B54" s="127"/>
      <c r="C54" s="127"/>
      <c r="D54" s="127"/>
      <c r="E54" s="127"/>
      <c r="F54" s="128"/>
      <c r="G54" s="126"/>
      <c r="H54" s="126"/>
      <c r="I54" s="126"/>
    </row>
    <row r="55" spans="1:9" ht="11.25" customHeight="1" x14ac:dyDescent="0.2">
      <c r="A55" s="127"/>
      <c r="B55" s="128"/>
      <c r="C55" s="128"/>
      <c r="D55" s="128"/>
      <c r="E55" s="128"/>
      <c r="F55" s="128"/>
      <c r="G55" s="126"/>
      <c r="H55" s="126"/>
      <c r="I55" s="126"/>
    </row>
    <row r="56" spans="1:9" ht="11.25" customHeight="1" x14ac:dyDescent="0.2">
      <c r="A56" s="151" t="s">
        <v>36</v>
      </c>
      <c r="B56" s="151"/>
      <c r="C56" s="151"/>
      <c r="D56" s="151"/>
      <c r="E56" s="151"/>
      <c r="F56" s="128"/>
      <c r="G56" s="126"/>
      <c r="H56" s="126"/>
      <c r="I56" s="126"/>
    </row>
    <row r="57" spans="1:9" ht="11.25" customHeight="1" x14ac:dyDescent="0.2">
      <c r="A57" s="48"/>
      <c r="B57" s="48"/>
      <c r="C57" s="48"/>
      <c r="D57" s="48"/>
      <c r="E57" s="48"/>
    </row>
    <row r="138" spans="1:1" ht="11.25" customHeight="1" x14ac:dyDescent="0.2">
      <c r="A138" s="15" t="s">
        <v>94</v>
      </c>
    </row>
  </sheetData>
  <mergeCells count="1">
    <mergeCell ref="G5:I5"/>
  </mergeCells>
  <printOptions horizontalCentered="1"/>
  <pageMargins left="0.5" right="0.5" top="0.7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zoomScale="115" zoomScaleNormal="115" workbookViewId="0">
      <selection activeCell="G13" sqref="G13"/>
    </sheetView>
  </sheetViews>
  <sheetFormatPr defaultRowHeight="11.25" customHeight="1" x14ac:dyDescent="0.2"/>
  <cols>
    <col min="1" max="1" width="57.5" style="1" bestFit="1" customWidth="1"/>
    <col min="2" max="2" width="1.83203125" style="1" customWidth="1"/>
    <col min="3" max="3" width="11.33203125" style="1" bestFit="1" customWidth="1"/>
    <col min="4" max="4" width="1.83203125" style="1" customWidth="1"/>
    <col min="5" max="5" width="10" style="1" customWidth="1"/>
    <col min="6" max="6" width="1.83203125" style="1" customWidth="1"/>
    <col min="7" max="7" width="27.83203125" style="1" customWidth="1"/>
    <col min="8" max="8" width="1.83203125" style="1" customWidth="1"/>
    <col min="9" max="9" width="11.33203125" style="66" bestFit="1" customWidth="1"/>
    <col min="10" max="10" width="1.83203125" style="66" customWidth="1"/>
    <col min="11" max="11" width="10" style="66" bestFit="1" customWidth="1"/>
    <col min="12" max="12" width="1.83203125" style="66" customWidth="1"/>
    <col min="13" max="13" width="27.6640625" style="66" bestFit="1" customWidth="1"/>
    <col min="14" max="14" width="9.33203125" style="66"/>
    <col min="15" max="15" width="10.5" style="66" bestFit="1" customWidth="1"/>
    <col min="16" max="17" width="9.33203125" style="66"/>
    <col min="18" max="18" width="11.6640625" style="66" bestFit="1" customWidth="1"/>
    <col min="19" max="16384" width="9.33203125" style="66"/>
  </cols>
  <sheetData>
    <row r="1" spans="1:18" ht="11.25" customHeight="1" x14ac:dyDescent="0.2">
      <c r="A1" s="167" t="s">
        <v>95</v>
      </c>
      <c r="B1" s="167"/>
      <c r="C1" s="167"/>
      <c r="D1" s="167"/>
      <c r="E1" s="167"/>
      <c r="F1" s="167"/>
      <c r="G1" s="167"/>
      <c r="H1" s="167"/>
      <c r="I1" s="168"/>
      <c r="J1" s="168"/>
      <c r="K1" s="168"/>
      <c r="L1" s="168"/>
      <c r="M1" s="168"/>
    </row>
    <row r="2" spans="1:18" ht="11.25" customHeight="1" x14ac:dyDescent="0.2">
      <c r="A2" s="167" t="s">
        <v>114</v>
      </c>
      <c r="B2" s="167"/>
      <c r="C2" s="167"/>
      <c r="D2" s="167"/>
      <c r="E2" s="167"/>
      <c r="F2" s="167"/>
      <c r="G2" s="167"/>
      <c r="H2" s="167"/>
      <c r="I2" s="168"/>
      <c r="J2" s="168"/>
      <c r="K2" s="168"/>
      <c r="L2" s="168"/>
      <c r="M2" s="168"/>
    </row>
    <row r="3" spans="1:18" ht="11.25" customHeight="1" x14ac:dyDescent="0.2">
      <c r="A3" s="169" t="s">
        <v>144</v>
      </c>
      <c r="B3" s="169"/>
      <c r="C3" s="169"/>
      <c r="D3" s="169"/>
      <c r="E3" s="169"/>
      <c r="F3" s="169"/>
      <c r="G3" s="169"/>
      <c r="H3" s="167"/>
      <c r="I3" s="168"/>
      <c r="J3" s="168"/>
      <c r="K3" s="168"/>
      <c r="L3" s="168"/>
      <c r="M3" s="168"/>
    </row>
    <row r="4" spans="1:18" ht="11.25" customHeight="1" x14ac:dyDescent="0.2">
      <c r="A4" s="69"/>
      <c r="B4" s="69"/>
      <c r="C4" s="69"/>
      <c r="D4" s="69"/>
      <c r="E4" s="69"/>
      <c r="F4" s="69"/>
      <c r="G4" s="69"/>
      <c r="H4" s="2"/>
      <c r="I4" s="67"/>
      <c r="J4" s="67"/>
      <c r="K4" s="67"/>
      <c r="L4" s="67"/>
      <c r="M4" s="67"/>
    </row>
    <row r="5" spans="1:18" ht="11.25" customHeight="1" x14ac:dyDescent="0.2">
      <c r="A5" s="68"/>
      <c r="B5" s="68"/>
      <c r="C5" s="169"/>
      <c r="D5" s="169"/>
      <c r="E5" s="169"/>
      <c r="F5" s="169"/>
      <c r="G5" s="169"/>
      <c r="H5" s="183"/>
      <c r="I5" s="318" t="s">
        <v>168</v>
      </c>
      <c r="J5" s="318"/>
      <c r="K5" s="318"/>
      <c r="L5" s="318"/>
      <c r="M5" s="318"/>
    </row>
    <row r="6" spans="1:18" ht="11.25" customHeight="1" x14ac:dyDescent="0.2">
      <c r="A6" s="2"/>
      <c r="B6" s="2"/>
      <c r="C6" s="167"/>
      <c r="D6" s="167"/>
      <c r="E6" s="167"/>
      <c r="F6" s="167"/>
      <c r="G6" s="185" t="s">
        <v>96</v>
      </c>
      <c r="H6" s="184"/>
      <c r="I6" s="185"/>
      <c r="J6" s="185"/>
      <c r="K6" s="185"/>
      <c r="L6" s="185"/>
      <c r="M6" s="185" t="s">
        <v>96</v>
      </c>
    </row>
    <row r="7" spans="1:18" ht="11.25" customHeight="1" x14ac:dyDescent="0.2">
      <c r="A7" s="36"/>
      <c r="B7" s="36"/>
      <c r="C7" s="185"/>
      <c r="D7" s="176"/>
      <c r="E7" s="185"/>
      <c r="F7" s="176"/>
      <c r="G7" s="185" t="s">
        <v>97</v>
      </c>
      <c r="H7" s="184"/>
      <c r="I7" s="185"/>
      <c r="J7" s="185"/>
      <c r="K7" s="185"/>
      <c r="L7" s="185"/>
      <c r="M7" s="185" t="s">
        <v>97</v>
      </c>
    </row>
    <row r="8" spans="1:18" ht="11.25" customHeight="1" x14ac:dyDescent="0.2">
      <c r="A8" s="36"/>
      <c r="B8" s="36"/>
      <c r="C8" s="185" t="s">
        <v>98</v>
      </c>
      <c r="D8" s="103"/>
      <c r="E8" s="185" t="s">
        <v>186</v>
      </c>
      <c r="F8" s="103"/>
      <c r="G8" s="185" t="s">
        <v>99</v>
      </c>
      <c r="H8" s="184"/>
      <c r="I8" s="185" t="s">
        <v>98</v>
      </c>
      <c r="J8" s="185"/>
      <c r="K8" s="185" t="s">
        <v>186</v>
      </c>
      <c r="L8" s="185"/>
      <c r="M8" s="185" t="s">
        <v>99</v>
      </c>
    </row>
    <row r="9" spans="1:18" ht="11.25" customHeight="1" x14ac:dyDescent="0.2">
      <c r="A9" s="104" t="s">
        <v>100</v>
      </c>
      <c r="B9" s="10"/>
      <c r="C9" s="186" t="s">
        <v>85</v>
      </c>
      <c r="D9" s="104"/>
      <c r="E9" s="186" t="s">
        <v>86</v>
      </c>
      <c r="F9" s="104"/>
      <c r="G9" s="186" t="s">
        <v>187</v>
      </c>
      <c r="H9" s="187"/>
      <c r="I9" s="186" t="s">
        <v>85</v>
      </c>
      <c r="J9" s="186"/>
      <c r="K9" s="186" t="s">
        <v>86</v>
      </c>
      <c r="L9" s="186"/>
      <c r="M9" s="186" t="s">
        <v>187</v>
      </c>
      <c r="O9" s="66" t="s">
        <v>37</v>
      </c>
    </row>
    <row r="10" spans="1:18" ht="11.25" customHeight="1" x14ac:dyDescent="0.2">
      <c r="A10" s="279" t="s">
        <v>101</v>
      </c>
      <c r="B10" s="7"/>
      <c r="C10" s="35"/>
      <c r="D10" s="35"/>
      <c r="E10" s="35"/>
      <c r="F10" s="35"/>
      <c r="G10" s="35"/>
      <c r="I10" s="35"/>
      <c r="J10" s="35"/>
      <c r="K10" s="35"/>
      <c r="L10" s="35"/>
      <c r="M10" s="35"/>
    </row>
    <row r="11" spans="1:18" ht="11.25" customHeight="1" x14ac:dyDescent="0.2">
      <c r="A11" s="170" t="s">
        <v>102</v>
      </c>
      <c r="B11" s="72"/>
      <c r="C11" s="266">
        <v>1260</v>
      </c>
      <c r="D11" s="266"/>
      <c r="E11" s="267">
        <v>987</v>
      </c>
      <c r="F11" s="41"/>
      <c r="G11" s="278" t="s">
        <v>148</v>
      </c>
      <c r="H11" s="70"/>
      <c r="I11" s="266">
        <v>3050</v>
      </c>
      <c r="J11" s="266"/>
      <c r="K11" s="267">
        <v>2130</v>
      </c>
      <c r="L11" s="41"/>
      <c r="M11" s="286" t="s">
        <v>192</v>
      </c>
      <c r="O11" s="85"/>
    </row>
    <row r="12" spans="1:18" ht="11.25" customHeight="1" x14ac:dyDescent="0.2">
      <c r="A12" s="171" t="s">
        <v>127</v>
      </c>
      <c r="B12" s="42"/>
      <c r="C12" s="268"/>
      <c r="D12" s="268"/>
      <c r="E12" s="268"/>
      <c r="F12" s="87"/>
      <c r="G12" s="279"/>
      <c r="H12" s="90"/>
      <c r="I12" s="268"/>
      <c r="J12" s="268"/>
      <c r="K12" s="268"/>
      <c r="L12" s="87"/>
      <c r="M12" s="279"/>
      <c r="O12" s="85"/>
    </row>
    <row r="13" spans="1:18" ht="11.25" customHeight="1" x14ac:dyDescent="0.2">
      <c r="A13" s="172" t="s">
        <v>128</v>
      </c>
      <c r="B13" s="89"/>
      <c r="C13" s="307" t="s">
        <v>117</v>
      </c>
      <c r="D13" s="314"/>
      <c r="E13" s="307" t="s">
        <v>117</v>
      </c>
      <c r="F13" s="315"/>
      <c r="G13" s="280" t="s">
        <v>117</v>
      </c>
      <c r="H13" s="88"/>
      <c r="I13" s="288" t="s">
        <v>129</v>
      </c>
      <c r="J13" s="266"/>
      <c r="K13" s="289">
        <v>3</v>
      </c>
      <c r="L13" s="41"/>
      <c r="M13" s="287" t="s">
        <v>188</v>
      </c>
      <c r="O13" s="85"/>
      <c r="R13" s="94"/>
    </row>
    <row r="14" spans="1:18" ht="11.25" customHeight="1" x14ac:dyDescent="0.2">
      <c r="A14" s="170" t="s">
        <v>104</v>
      </c>
      <c r="B14" s="72"/>
      <c r="C14" s="270">
        <v>27</v>
      </c>
      <c r="D14" s="233"/>
      <c r="E14" s="270">
        <v>63</v>
      </c>
      <c r="F14" s="34"/>
      <c r="G14" s="117" t="s">
        <v>149</v>
      </c>
      <c r="H14" s="91"/>
      <c r="I14" s="233">
        <v>107</v>
      </c>
      <c r="J14" s="233"/>
      <c r="K14" s="233">
        <v>260</v>
      </c>
      <c r="L14" s="34"/>
      <c r="M14" s="117" t="s">
        <v>150</v>
      </c>
      <c r="O14" s="85"/>
      <c r="P14" s="85"/>
      <c r="Q14" s="85"/>
    </row>
    <row r="15" spans="1:18" ht="11.25" customHeight="1" x14ac:dyDescent="0.2">
      <c r="A15" s="173" t="s">
        <v>105</v>
      </c>
      <c r="B15" s="75"/>
      <c r="C15" s="269">
        <v>76</v>
      </c>
      <c r="D15" s="269"/>
      <c r="E15" s="269">
        <v>170</v>
      </c>
      <c r="F15" s="74"/>
      <c r="G15" s="281" t="s">
        <v>151</v>
      </c>
      <c r="H15" s="92"/>
      <c r="I15" s="269">
        <v>94</v>
      </c>
      <c r="J15" s="269"/>
      <c r="K15" s="269">
        <v>212</v>
      </c>
      <c r="L15" s="74"/>
      <c r="M15" s="281" t="s">
        <v>151</v>
      </c>
      <c r="O15" s="85"/>
      <c r="P15" s="85"/>
      <c r="R15" s="94"/>
    </row>
    <row r="16" spans="1:18" ht="11.25" customHeight="1" x14ac:dyDescent="0.2">
      <c r="A16" s="174" t="s">
        <v>106</v>
      </c>
      <c r="B16" s="42"/>
      <c r="C16" s="271"/>
      <c r="D16" s="271"/>
      <c r="E16" s="271"/>
      <c r="F16" s="43"/>
      <c r="G16" s="282"/>
      <c r="I16" s="271"/>
      <c r="J16" s="271"/>
      <c r="K16" s="271"/>
      <c r="L16" s="43"/>
      <c r="M16" s="282"/>
      <c r="O16" s="85"/>
      <c r="P16" s="85"/>
    </row>
    <row r="17" spans="1:16" ht="11.25" customHeight="1" x14ac:dyDescent="0.2">
      <c r="A17" s="175" t="s">
        <v>107</v>
      </c>
      <c r="B17" s="76"/>
      <c r="C17" s="272">
        <v>4180</v>
      </c>
      <c r="D17" s="272"/>
      <c r="E17" s="272">
        <v>3670</v>
      </c>
      <c r="F17" s="45"/>
      <c r="G17" s="283" t="s">
        <v>191</v>
      </c>
      <c r="H17" s="70"/>
      <c r="I17" s="272">
        <v>10000</v>
      </c>
      <c r="J17" s="272"/>
      <c r="K17" s="272">
        <v>8860</v>
      </c>
      <c r="L17" s="45"/>
      <c r="M17" s="283" t="s">
        <v>193</v>
      </c>
    </row>
    <row r="18" spans="1:16" ht="11.25" customHeight="1" x14ac:dyDescent="0.2">
      <c r="A18" s="117" t="s">
        <v>108</v>
      </c>
      <c r="B18" s="8"/>
      <c r="C18" s="261"/>
      <c r="D18" s="261"/>
      <c r="E18" s="261"/>
      <c r="F18" s="46"/>
      <c r="G18" s="279"/>
      <c r="I18" s="261"/>
      <c r="J18" s="261"/>
      <c r="K18" s="261"/>
      <c r="L18" s="46"/>
      <c r="M18" s="279"/>
      <c r="O18" s="85"/>
      <c r="P18" s="85"/>
    </row>
    <row r="19" spans="1:16" ht="11.25" customHeight="1" x14ac:dyDescent="0.2">
      <c r="A19" s="170" t="s">
        <v>109</v>
      </c>
      <c r="B19" s="77"/>
      <c r="C19" s="268">
        <v>456</v>
      </c>
      <c r="D19" s="268"/>
      <c r="E19" s="268">
        <v>728</v>
      </c>
      <c r="F19" s="54"/>
      <c r="G19" s="284" t="s">
        <v>152</v>
      </c>
      <c r="I19" s="268">
        <v>693</v>
      </c>
      <c r="J19" s="268"/>
      <c r="K19" s="268">
        <v>1140</v>
      </c>
      <c r="L19" s="54"/>
      <c r="M19" s="284" t="s">
        <v>153</v>
      </c>
      <c r="P19" s="85"/>
    </row>
    <row r="20" spans="1:16" ht="11.25" customHeight="1" x14ac:dyDescent="0.2">
      <c r="A20" s="170" t="s">
        <v>102</v>
      </c>
      <c r="B20" s="71"/>
      <c r="C20" s="273">
        <v>424</v>
      </c>
      <c r="D20" s="273"/>
      <c r="E20" s="273">
        <v>724</v>
      </c>
      <c r="F20" s="54"/>
      <c r="G20" s="284" t="s">
        <v>154</v>
      </c>
      <c r="H20" s="73"/>
      <c r="I20" s="273">
        <v>920</v>
      </c>
      <c r="J20" s="273"/>
      <c r="K20" s="273">
        <v>1480</v>
      </c>
      <c r="L20" s="54"/>
      <c r="M20" s="284" t="s">
        <v>189</v>
      </c>
      <c r="O20" s="85"/>
      <c r="P20" s="85"/>
    </row>
    <row r="21" spans="1:16" ht="11.25" customHeight="1" x14ac:dyDescent="0.2">
      <c r="A21" s="177" t="s">
        <v>103</v>
      </c>
      <c r="B21" s="42"/>
      <c r="C21" s="261"/>
      <c r="D21" s="261"/>
      <c r="E21" s="274"/>
      <c r="F21" s="44"/>
      <c r="G21" s="279"/>
      <c r="I21" s="268"/>
      <c r="J21" s="268"/>
      <c r="K21" s="268"/>
      <c r="L21" s="44"/>
      <c r="M21" s="279"/>
    </row>
    <row r="22" spans="1:16" ht="11.25" customHeight="1" x14ac:dyDescent="0.2">
      <c r="A22" s="178" t="s">
        <v>110</v>
      </c>
      <c r="B22" s="42"/>
      <c r="C22" s="268">
        <v>2</v>
      </c>
      <c r="D22" s="231"/>
      <c r="E22" s="231">
        <v>12</v>
      </c>
      <c r="F22" s="45"/>
      <c r="G22" s="284" t="s">
        <v>155</v>
      </c>
      <c r="I22" s="268">
        <v>7</v>
      </c>
      <c r="J22" s="268"/>
      <c r="K22" s="268">
        <v>21</v>
      </c>
      <c r="L22" s="45"/>
      <c r="M22" s="284" t="s">
        <v>156</v>
      </c>
    </row>
    <row r="23" spans="1:16" ht="11.25" customHeight="1" x14ac:dyDescent="0.2">
      <c r="A23" s="170" t="s">
        <v>111</v>
      </c>
      <c r="B23" s="71"/>
      <c r="C23" s="275">
        <v>218</v>
      </c>
      <c r="D23" s="273"/>
      <c r="E23" s="273">
        <v>547</v>
      </c>
      <c r="F23" s="78"/>
      <c r="G23" s="285" t="s">
        <v>157</v>
      </c>
      <c r="H23" s="73"/>
      <c r="I23" s="273">
        <v>357</v>
      </c>
      <c r="J23" s="273"/>
      <c r="K23" s="273">
        <v>1000</v>
      </c>
      <c r="L23" s="78"/>
      <c r="M23" s="285" t="s">
        <v>157</v>
      </c>
    </row>
    <row r="24" spans="1:16" ht="11.25" customHeight="1" x14ac:dyDescent="0.2">
      <c r="A24" s="173" t="s">
        <v>112</v>
      </c>
      <c r="B24" s="75"/>
      <c r="C24" s="276">
        <v>23</v>
      </c>
      <c r="D24" s="273"/>
      <c r="E24" s="273">
        <v>66</v>
      </c>
      <c r="F24" s="78"/>
      <c r="G24" s="285" t="s">
        <v>158</v>
      </c>
      <c r="H24" s="73"/>
      <c r="I24" s="273">
        <v>45</v>
      </c>
      <c r="J24" s="273"/>
      <c r="K24" s="273">
        <v>124</v>
      </c>
      <c r="L24" s="78"/>
      <c r="M24" s="285" t="s">
        <v>159</v>
      </c>
    </row>
    <row r="25" spans="1:16" ht="11.25" customHeight="1" x14ac:dyDescent="0.2">
      <c r="A25" s="179" t="s">
        <v>106</v>
      </c>
      <c r="B25" s="79"/>
      <c r="C25" s="261"/>
      <c r="D25" s="261"/>
      <c r="E25" s="274"/>
      <c r="F25" s="44"/>
      <c r="G25" s="279"/>
      <c r="H25" s="46"/>
      <c r="I25" s="261"/>
      <c r="J25" s="274"/>
      <c r="K25" s="231"/>
      <c r="L25" s="7"/>
      <c r="M25" s="117"/>
    </row>
    <row r="26" spans="1:16" ht="11.25" customHeight="1" x14ac:dyDescent="0.2">
      <c r="A26" s="180" t="s">
        <v>107</v>
      </c>
      <c r="B26" s="72"/>
      <c r="C26" s="277">
        <v>1890</v>
      </c>
      <c r="D26" s="272"/>
      <c r="E26" s="272">
        <v>1650</v>
      </c>
      <c r="F26" s="45"/>
      <c r="G26" s="284" t="s">
        <v>160</v>
      </c>
      <c r="H26" s="70"/>
      <c r="I26" s="272">
        <v>3120</v>
      </c>
      <c r="J26" s="272"/>
      <c r="K26" s="272">
        <v>3670</v>
      </c>
      <c r="L26" s="45"/>
      <c r="M26" s="286" t="s">
        <v>194</v>
      </c>
    </row>
    <row r="27" spans="1:16" ht="11.25" customHeight="1" x14ac:dyDescent="0.2">
      <c r="A27" s="132" t="s">
        <v>118</v>
      </c>
      <c r="B27" s="181"/>
      <c r="C27" s="181"/>
      <c r="D27" s="181"/>
      <c r="E27" s="181"/>
      <c r="F27" s="181"/>
      <c r="G27" s="181"/>
      <c r="H27" s="117"/>
      <c r="I27" s="182"/>
      <c r="J27" s="182"/>
      <c r="K27" s="182"/>
      <c r="L27" s="182"/>
      <c r="M27" s="182"/>
    </row>
    <row r="28" spans="1:16" ht="11.25" customHeight="1" x14ac:dyDescent="0.2">
      <c r="A28" s="181" t="s">
        <v>113</v>
      </c>
      <c r="B28" s="181"/>
      <c r="C28" s="181"/>
      <c r="D28" s="181"/>
      <c r="E28" s="181"/>
      <c r="F28" s="181"/>
      <c r="G28" s="181"/>
      <c r="H28" s="117"/>
      <c r="I28" s="182"/>
      <c r="J28" s="182"/>
      <c r="K28" s="182"/>
      <c r="L28" s="182"/>
      <c r="M28" s="182"/>
    </row>
    <row r="29" spans="1:16" ht="11.25" customHeight="1" x14ac:dyDescent="0.2">
      <c r="A29" s="117" t="s">
        <v>173</v>
      </c>
      <c r="B29" s="181"/>
      <c r="C29" s="181"/>
      <c r="D29" s="181"/>
      <c r="E29" s="181"/>
      <c r="F29" s="181"/>
      <c r="G29" s="181"/>
      <c r="H29" s="117"/>
      <c r="I29" s="182"/>
      <c r="J29" s="182"/>
      <c r="K29" s="182"/>
      <c r="L29" s="182"/>
      <c r="M29" s="182"/>
    </row>
    <row r="30" spans="1:16" ht="11.25" customHeight="1" x14ac:dyDescent="0.2">
      <c r="A30" s="181" t="s">
        <v>190</v>
      </c>
      <c r="B30" s="181"/>
      <c r="C30" s="181"/>
      <c r="D30" s="181"/>
      <c r="E30" s="181"/>
      <c r="F30" s="181"/>
      <c r="G30" s="181"/>
      <c r="H30" s="117"/>
      <c r="I30" s="182"/>
      <c r="J30" s="182"/>
      <c r="K30" s="182"/>
      <c r="L30" s="182"/>
      <c r="M30" s="182"/>
    </row>
    <row r="31" spans="1:16" ht="11.25" customHeight="1" x14ac:dyDescent="0.2">
      <c r="A31" s="166" t="s">
        <v>130</v>
      </c>
      <c r="B31" s="181"/>
      <c r="C31" s="181"/>
      <c r="D31" s="181"/>
      <c r="E31" s="181"/>
      <c r="F31" s="181"/>
      <c r="G31" s="181"/>
      <c r="H31" s="117"/>
      <c r="I31" s="182"/>
      <c r="J31" s="182"/>
      <c r="K31" s="182"/>
      <c r="L31" s="182"/>
      <c r="M31" s="182"/>
    </row>
    <row r="32" spans="1:16" ht="11.25" customHeight="1" x14ac:dyDescent="0.2">
      <c r="A32" s="181"/>
      <c r="B32" s="181"/>
      <c r="C32" s="181"/>
      <c r="D32" s="181"/>
      <c r="E32" s="181"/>
      <c r="F32" s="181"/>
      <c r="G32" s="181"/>
      <c r="H32" s="117"/>
      <c r="I32" s="182"/>
      <c r="J32" s="182"/>
      <c r="K32" s="182"/>
      <c r="L32" s="182"/>
      <c r="M32" s="182"/>
    </row>
    <row r="33" spans="1:13" ht="11.25" customHeight="1" x14ac:dyDescent="0.2">
      <c r="A33" s="117" t="s">
        <v>36</v>
      </c>
      <c r="B33" s="117"/>
      <c r="C33" s="117"/>
      <c r="D33" s="117"/>
      <c r="E33" s="117"/>
      <c r="F33" s="117"/>
      <c r="G33" s="117"/>
      <c r="H33" s="117"/>
      <c r="I33" s="182"/>
      <c r="J33" s="182"/>
      <c r="K33" s="182"/>
      <c r="L33" s="182"/>
      <c r="M33" s="182"/>
    </row>
    <row r="34" spans="1:13" ht="11.25" customHeight="1" x14ac:dyDescent="0.2">
      <c r="A34" s="290"/>
      <c r="B34" s="290"/>
      <c r="C34" s="290"/>
      <c r="D34" s="290"/>
      <c r="E34" s="290"/>
      <c r="F34" s="290"/>
      <c r="G34" s="290"/>
      <c r="H34" s="117"/>
      <c r="I34" s="182"/>
      <c r="J34" s="182"/>
      <c r="K34" s="182"/>
      <c r="L34" s="182"/>
      <c r="M34" s="182"/>
    </row>
  </sheetData>
  <mergeCells count="1">
    <mergeCell ref="I5:M5"/>
  </mergeCells>
  <printOptions horizontalCentered="1"/>
  <pageMargins left="0.5" right="0.5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'T1'!Print_Area</vt:lpstr>
      <vt:lpstr>'T2'!Print_Area</vt:lpstr>
      <vt:lpstr>'T3'!Print_Area</vt:lpstr>
      <vt:lpstr>'T4'!Print_Area</vt:lpstr>
      <vt:lpstr>'T5'!Print_Area</vt:lpstr>
      <vt:lpstr>'T6'!Print_Area</vt:lpstr>
      <vt:lpstr>'T7'!Print_Area</vt:lpstr>
      <vt:lpstr>'T8'!Print_Area</vt:lpstr>
      <vt:lpstr>'T9'!Print_Area</vt:lpstr>
    </vt:vector>
  </TitlesOfParts>
  <Company>U.S. Geological Survey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Manganese in February 2017</dc:title>
  <dc:subject>USGS Mineral Industry Surveys</dc:subject>
  <dc:creator>USGS National Minerals Information Center</dc:creator>
  <cp:keywords>Manganese; Statistics</cp:keywords>
  <cp:lastModifiedBy>Hakim, Samir</cp:lastModifiedBy>
  <cp:lastPrinted>2017-04-25T19:39:41Z</cp:lastPrinted>
  <dcterms:created xsi:type="dcterms:W3CDTF">2015-02-27T14:57:45Z</dcterms:created>
  <dcterms:modified xsi:type="dcterms:W3CDTF">2017-06-20T14:24:27Z</dcterms:modified>
</cp:coreProperties>
</file>