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27E7E24A-1CEB-4250-B8CB-EE6DFFC00362}" xr6:coauthVersionLast="47" xr6:coauthVersionMax="47" xr10:uidLastSave="{00000000-0000-0000-0000-000000000000}"/>
  <bookViews>
    <workbookView xWindow="2580" yWindow="540" windowWidth="13215" windowHeight="13830" xr2:uid="{8827E3F9-2BBC-44A0-9B65-58D0832B5F09}"/>
  </bookViews>
  <sheets>
    <sheet name="Text" sheetId="13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1" l="1"/>
  <c r="G15" i="11"/>
  <c r="G10" i="11"/>
</calcChain>
</file>

<file path=xl/sharedStrings.xml><?xml version="1.0" encoding="utf-8"?>
<sst xmlns="http://schemas.openxmlformats.org/spreadsheetml/2006/main" count="625" uniqueCount="281">
  <si>
    <t>TABLE 1</t>
  </si>
  <si>
    <t xml:space="preserve">IRON AND STEEL SCRAP, PIG IRON, AND DIRECT-REDUCED IRON STATISTICS </t>
  </si>
  <si>
    <t>(Thousand metric tons)</t>
  </si>
  <si>
    <t>October</t>
  </si>
  <si>
    <r>
      <t>January–October</t>
    </r>
    <r>
      <rPr>
        <vertAlign val="superscript"/>
        <sz val="8"/>
        <rFont val="Times New Roman"/>
        <family val="1"/>
      </rPr>
      <t>3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</si>
  <si>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</si>
  <si>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</si>
  <si>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</si>
  <si>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</si>
  <si>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</si>
  <si>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</si>
  <si>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</si>
  <si>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</si>
  <si>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</si>
  <si>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</si>
  <si>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</si>
  <si>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Other</t>
  </si>
  <si>
    <t>--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</si>
  <si>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</si>
  <si>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</si>
  <si>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</si>
  <si>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</si>
  <si>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</si>
  <si>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</si>
  <si>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</si>
  <si>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</si>
  <si>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</si>
  <si>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</si>
  <si>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</si>
  <si>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</si>
  <si>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</si>
  <si>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</si>
  <si>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OCTOBER 2023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</si>
  <si>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</si>
  <si>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</si>
  <si>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</si>
  <si>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Item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</si>
  <si>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</si>
  <si>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</si>
  <si>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</si>
  <si>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</si>
  <si>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</si>
  <si>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</si>
  <si>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</si>
  <si>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/>
  </si>
  <si>
    <t>Cut structural and plate</t>
  </si>
  <si>
    <t>No. 1 heavy melting steel</t>
  </si>
  <si>
    <t>No. 2 heavy melting steel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</si>
  <si>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</si>
  <si>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</si>
  <si>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</si>
  <si>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</si>
  <si>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</si>
  <si>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</si>
  <si>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</si>
  <si>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</si>
  <si>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</si>
  <si>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</si>
  <si>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</si>
  <si>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</si>
  <si>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</si>
  <si>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</si>
  <si>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</si>
  <si>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</si>
  <si>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</si>
  <si>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Total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</si>
  <si>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</si>
  <si>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</si>
  <si>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3</t>
  </si>
  <si>
    <t xml:space="preserve"> RECEIPTS FROM OUTSIDE SOURCES, PRODUCTION, AND CONSUMPTION OF IRON AND STEEL SCRAP, </t>
  </si>
  <si>
    <r>
      <t>BY REGION AND STATE, FOR STEEL PRODUCERS, IN OCTOBER 2023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</si>
  <si>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</si>
  <si>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</si>
  <si>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</si>
  <si>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</si>
  <si>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</si>
  <si>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</si>
  <si>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</si>
  <si>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</si>
  <si>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</si>
  <si>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</si>
  <si>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</si>
  <si>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</si>
  <si>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</si>
  <si>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</si>
  <si>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</si>
  <si>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</si>
  <si>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Grand total</t>
  </si>
  <si>
    <t>W Withheld to avoid disclosing company proprietary data; included in “Total.”</t>
  </si>
  <si>
    <r>
      <t>4</t>
    </r>
    <r>
      <rPr>
        <sz val="8"/>
        <rFont val="Times New Roman"/>
        <family val="1"/>
      </rPr>
      <t>Includes recirculating scrap.</t>
    </r>
  </si>
  <si>
    <t>TABLE 4</t>
  </si>
  <si>
    <t xml:space="preserve">U.S. EXPORTS OF IRON AND STEEL SCRAP BY SELECTED REGION AND COUNTRY </t>
  </si>
  <si>
    <r>
      <t>OR LOCALITY, IN OCTOBER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</si>
  <si>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</si>
  <si>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Country or locality</t>
  </si>
  <si>
    <t>Quantity</t>
  </si>
  <si>
    <t>Value</t>
  </si>
  <si>
    <t>Bangladesh</t>
  </si>
  <si>
    <t>Belgium</t>
  </si>
  <si>
    <t>Canada</t>
  </si>
  <si>
    <t>China</t>
  </si>
  <si>
    <t>Ecuador</t>
  </si>
  <si>
    <t>Greece</t>
  </si>
  <si>
    <t>India</t>
  </si>
  <si>
    <t>Italy</t>
  </si>
  <si>
    <t xml:space="preserve">Korea, Republic of </t>
  </si>
  <si>
    <t>Malaysia</t>
  </si>
  <si>
    <t>Mexico</t>
  </si>
  <si>
    <t>Morocco</t>
  </si>
  <si>
    <t>Netherlands</t>
  </si>
  <si>
    <t>Pakistan</t>
  </si>
  <si>
    <t>Peru</t>
  </si>
  <si>
    <t>Taiwan</t>
  </si>
  <si>
    <t>Thailand</t>
  </si>
  <si>
    <t>Turkey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</si>
  <si>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</si>
  <si>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</si>
  <si>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</si>
  <si>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</si>
  <si>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</si>
  <si>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</si>
  <si>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</si>
  <si>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</si>
  <si>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OCTOBER 2023</t>
    </r>
    <r>
      <rPr>
        <vertAlign val="superscript"/>
        <sz val="8"/>
        <rFont val="Times New Roman"/>
        <family val="1"/>
      </rPr>
      <t>1, 2</t>
    </r>
  </si>
  <si>
    <t>Customs district</t>
  </si>
  <si>
    <t>Baltimore, MD</t>
  </si>
  <si>
    <t>Boston, MA</t>
  </si>
  <si>
    <t>Buffalo, NY</t>
  </si>
  <si>
    <t>Charleston, SC</t>
  </si>
  <si>
    <t>Columbia–Snake, OR</t>
  </si>
  <si>
    <t>Dallas-Forth Worth, TX</t>
  </si>
  <si>
    <t>Detroit, MI</t>
  </si>
  <si>
    <t>Duluth, MN</t>
  </si>
  <si>
    <t>El Paso, TX</t>
  </si>
  <si>
    <t>Honolulu, HI, and Anchorage, AK</t>
  </si>
  <si>
    <t>Houston–Galveston, TX</t>
  </si>
  <si>
    <t>Laredo, TX</t>
  </si>
  <si>
    <t>Los Angeles, CA</t>
  </si>
  <si>
    <t>Miami, FL</t>
  </si>
  <si>
    <t>Mobile, AL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</si>
  <si>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</si>
  <si>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</si>
  <si>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</si>
  <si>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</si>
  <si>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</si>
  <si>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</si>
  <si>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</si>
  <si>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</si>
  <si>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</si>
  <si>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</si>
  <si>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</si>
  <si>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</si>
  <si>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t>Seattle, WA</t>
  </si>
  <si>
    <t>St. Albans, VT</t>
  </si>
  <si>
    <t>Tampa, FL</t>
  </si>
  <si>
    <t xml:space="preserve">U.S. Virgin Islands 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</si>
  <si>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</si>
  <si>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 xml:space="preserve">U.S. EXPORTS OF IRON AND STEEL SCRAP AND OTHER </t>
  </si>
  <si>
    <r>
      <t>FERROUS PRODUCTS BY GRADE, IN OCTOBER 2023</t>
    </r>
    <r>
      <rPr>
        <vertAlign val="superscript"/>
        <sz val="8"/>
        <rFont val="Times New Roman"/>
        <family val="1"/>
      </rPr>
      <t xml:space="preserve">1, 2 </t>
    </r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</si>
  <si>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</si>
  <si>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</si>
  <si>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</si>
  <si>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</si>
  <si>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</si>
  <si>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</si>
  <si>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</si>
  <si>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</si>
  <si>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</si>
  <si>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</si>
  <si>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</si>
  <si>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</si>
  <si>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</si>
  <si>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</si>
  <si>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</si>
  <si>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</si>
  <si>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>(4)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</si>
  <si>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</si>
  <si>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</si>
  <si>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</si>
  <si>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</si>
  <si>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</si>
  <si>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</si>
  <si>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</si>
  <si>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</si>
  <si>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</si>
  <si>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</si>
  <si>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</si>
  <si>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</si>
  <si>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</si>
  <si>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</si>
  <si>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</si>
  <si>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6</t>
  </si>
  <si>
    <t>TABLE 7</t>
  </si>
  <si>
    <t xml:space="preserve">U.S. IMPORTS FOR CONSUMPTION OF IRON AND STEEL SCRAP </t>
  </si>
  <si>
    <r>
      <t>BY SELECTED COUNTRY OR LOCALITY, IN OCTOBER 2023</t>
    </r>
    <r>
      <rPr>
        <vertAlign val="superscript"/>
        <sz val="8"/>
        <rFont val="Times New Roman"/>
        <family val="1"/>
      </rPr>
      <t>1, 2</t>
    </r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</si>
  <si>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</si>
  <si>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</si>
  <si>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</si>
  <si>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</si>
  <si>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</si>
  <si>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</si>
  <si>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</si>
  <si>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</si>
  <si>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</si>
  <si>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</si>
  <si>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</si>
  <si>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</si>
  <si>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</si>
  <si>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OCTOBER 2023</t>
    </r>
    <r>
      <rPr>
        <vertAlign val="superscript"/>
        <sz val="8"/>
        <rFont val="Times New Roman"/>
        <family val="1"/>
      </rPr>
      <t>1, 2</t>
    </r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</si>
  <si>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</si>
  <si>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</si>
  <si>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</si>
  <si>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</si>
  <si>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</si>
  <si>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</si>
  <si>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</si>
  <si>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</si>
  <si>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</si>
  <si>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</si>
  <si>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</si>
  <si>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</si>
  <si>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</si>
  <si>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</si>
  <si>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</si>
  <si>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</si>
  <si>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</si>
  <si>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</si>
  <si>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</si>
  <si>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</si>
  <si>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</si>
  <si>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</si>
  <si>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</si>
  <si>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</si>
  <si>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</si>
  <si>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</si>
  <si>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</si>
  <si>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</si>
  <si>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2022:</t>
  </si>
  <si>
    <t>November</t>
  </si>
  <si>
    <t>December</t>
  </si>
  <si>
    <t>2023: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</si>
  <si>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</si>
  <si>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</si>
  <si>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</si>
  <si>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</si>
  <si>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</si>
  <si>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</si>
  <si>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</si>
  <si>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</si>
  <si>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</si>
  <si>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</si>
  <si>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</si>
  <si>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</si>
  <si>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</si>
  <si>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</si>
  <si>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</si>
  <si>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</si>
  <si>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</si>
  <si>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</si>
  <si>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</si>
  <si>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</si>
  <si>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</si>
  <si>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</si>
  <si>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</si>
  <si>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</si>
  <si>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</si>
  <si>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</si>
  <si>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</si>
  <si>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r>
      <t>Period</t>
    </r>
    <r>
      <rPr>
        <vertAlign val="superscript"/>
        <sz val="8"/>
        <rFont val="Times New Roman"/>
        <family val="1"/>
      </rPr>
      <t>2</t>
    </r>
  </si>
  <si>
    <t>to date</t>
  </si>
  <si>
    <t>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</si>
  <si>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</si>
  <si>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</si>
  <si>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r>
      <t>FOR STEEL PRODUCERS, IN OCTOBER 2023</t>
    </r>
    <r>
      <rPr>
        <vertAlign val="superscript"/>
        <sz val="8"/>
        <rFont val="Times New Roman"/>
        <family val="1"/>
      </rPr>
      <t>1, 2</t>
    </r>
  </si>
  <si>
    <t>W Withheld to avoid disclosing company proprietary data; included in “Total.”  -- Zero.</t>
  </si>
  <si>
    <r>
      <t>Other</t>
    </r>
    <r>
      <rPr>
        <vertAlign val="superscript"/>
        <sz val="8"/>
        <rFont val="Times New Roman"/>
        <family val="1"/>
      </rPr>
      <t>4</t>
    </r>
  </si>
  <si>
    <r>
      <t>4</t>
    </r>
    <r>
      <rPr>
        <sz val="8"/>
        <rFont val="Times New Roman"/>
        <family val="1"/>
      </rPr>
      <t>Includes countries with quantities of less than 500 metric tons for the current year.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</si>
  <si>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</si>
  <si>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Iron and Steel Scrap in October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</si>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</sst>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[Red]#,##0"/>
    <numFmt numFmtId="165" formatCode="0.0;[Red]0.0"/>
    <numFmt numFmtId="166" formatCode="0.0"/>
    <numFmt numFmtId="167" formatCode="#,##0.0"/>
    <numFmt numFmtId="168" formatCode="0.00;[Red]0.00"/>
  </numFmts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trike/>
      <sz val="8"/>
      <color rgb="FFFF0000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10"/>
      <name val="Arial"/>
      <family val="2"/>
    </font>
    <font>
      <vertAlign val="superscript"/>
      <sz val="8"/>
      <color theme="1"/>
      <name val="Times New Roman"/>
      <family val="1"/>
    </font>
    <font>
      <i/>
      <vertAlign val="superscript"/>
      <sz val="8"/>
      <name val="Times New Roman"/>
      <family val="1"/>
    </font>
    <font>
      <i/>
      <vertAlign val="superscript"/>
      <sz val="8"/>
      <color theme="1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8" fillId="0" borderId="0"/>
  </cellStyleXfs>
  <cellXfs count="163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3" fontId="1" fillId="0" borderId="2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3"/>
    </xf>
    <xf numFmtId="3" fontId="1" fillId="0" borderId="0" xfId="0" quotePrefix="1" applyNumberFormat="1" applyFont="1" applyAlignment="1">
      <alignment horizontal="right" vertical="center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vertical="center" justifyLastLine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vertical="center" justifyLastLine="1"/>
    </xf>
    <xf numFmtId="49" fontId="1" fillId="0" borderId="0" xfId="0" applyNumberFormat="1" applyFont="1" applyAlignment="1">
      <alignment horizontal="right" vertical="center" justifyLastLine="1"/>
    </xf>
    <xf numFmtId="1" fontId="1" fillId="0" borderId="0" xfId="0" applyNumberFormat="1" applyFont="1" applyAlignment="1">
      <alignment horizontal="right" vertical="center" justifyLastLine="1"/>
    </xf>
    <xf numFmtId="1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left" vertical="center" indent="1"/>
    </xf>
    <xf numFmtId="1" fontId="1" fillId="0" borderId="0" xfId="0" applyNumberFormat="1" applyFont="1"/>
    <xf numFmtId="3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0" fontId="4" fillId="0" borderId="2" xfId="0" applyFont="1" applyBorder="1" applyAlignment="1">
      <alignment vertical="center" justifyLastLine="1"/>
    </xf>
    <xf numFmtId="3" fontId="1" fillId="0" borderId="1" xfId="0" applyNumberFormat="1" applyFont="1" applyBorder="1" applyAlignment="1">
      <alignment horizontal="right" vertical="center" justifyLastLine="1"/>
    </xf>
    <xf numFmtId="49" fontId="1" fillId="0" borderId="4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 justifyLastLine="1"/>
    </xf>
    <xf numFmtId="0" fontId="1" fillId="0" borderId="3" xfId="0" applyFont="1" applyBorder="1"/>
    <xf numFmtId="3" fontId="1" fillId="0" borderId="3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right" vertical="center" justifyLastLine="1"/>
    </xf>
    <xf numFmtId="49" fontId="1" fillId="0" borderId="3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6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justifyLastLine="1"/>
    </xf>
    <xf numFmtId="3" fontId="1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49" fontId="1" fillId="0" borderId="0" xfId="0" applyNumberFormat="1" applyFont="1" applyAlignment="1">
      <alignment horizontal="center" vertical="center" justifyLastLine="1"/>
    </xf>
    <xf numFmtId="3" fontId="1" fillId="0" borderId="1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3" fontId="1" fillId="0" borderId="5" xfId="0" quotePrefix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0" xfId="1" applyNumberFormat="1" applyFont="1" applyAlignment="1">
      <alignment horizontal="right" vertical="center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/>
    <xf numFmtId="3" fontId="6" fillId="0" borderId="4" xfId="0" applyNumberFormat="1" applyFont="1" applyBorder="1" applyAlignment="1">
      <alignment horizontal="right" vertical="center"/>
    </xf>
    <xf numFmtId="0" fontId="0" fillId="0" borderId="4" xfId="0" applyBorder="1"/>
    <xf numFmtId="166" fontId="1" fillId="0" borderId="4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indent="1" justifyLastLine="1"/>
    </xf>
    <xf numFmtId="3" fontId="6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right" vertical="center"/>
    </xf>
    <xf numFmtId="0" fontId="0" fillId="0" borderId="1" xfId="0" applyBorder="1"/>
    <xf numFmtId="49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/>
    <xf numFmtId="167" fontId="6" fillId="0" borderId="1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 justifyLastLine="1"/>
    </xf>
    <xf numFmtId="49" fontId="10" fillId="0" borderId="2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right" vertical="center"/>
    </xf>
    <xf numFmtId="168" fontId="1" fillId="0" borderId="4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8" fontId="1" fillId="0" borderId="1" xfId="0" applyNumberFormat="1" applyFont="1" applyBorder="1" applyAlignment="1">
      <alignment vertical="center"/>
    </xf>
    <xf numFmtId="168" fontId="1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 wrapText="1"/>
    </xf>
    <xf numFmtId="0" fontId="1" fillId="0" borderId="4" xfId="0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2" fillId="0" borderId="1" xfId="0" applyFont="1" applyBorder="1"/>
    <xf numFmtId="49" fontId="9" fillId="0" borderId="4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6" fillId="0" borderId="0" xfId="0" applyFont="1"/>
    <xf numFmtId="0" fontId="1" fillId="0" borderId="2" xfId="0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left" vertical="center"/>
    </xf>
    <xf numFmtId="49" fontId="1" fillId="0" borderId="4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4" xfId="0" quotePrefix="1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1" fillId="0" borderId="0" xfId="2" applyFont="1"/>
    <xf numFmtId="0" fontId="4" fillId="0" borderId="0" xfId="3" applyFont="1"/>
    <xf numFmtId="0" fontId="4" fillId="0" borderId="0" xfId="2" applyFont="1"/>
    <xf numFmtId="3" fontId="1" fillId="0" borderId="2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</cellXfs>
  <cellStyles count="4">
    <cellStyle name="Comma 2" xfId="1" xr:uid="{060832F8-9031-4077-AC1B-9366661BCDE0}"/>
    <cellStyle name="Normal" xfId="0" builtinId="0"/>
    <cellStyle name="Normal 2" xfId="2" xr:uid="{5DD57E1F-1D67-49E5-9F20-FE7A17D3FD9E}"/>
    <cellStyle name="Normal 5" xfId="3" xr:uid="{29E5DF87-F033-4D0B-A191-272E4D003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F0D1A3B2-5427-4F79-A012-C5A9DCADD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74545</xdr:rowOff>
        </xdr:from>
        <xdr:to>
          <xdr:col>1</xdr:col>
          <xdr:colOff>304800</xdr:colOff>
          <xdr:row>13</xdr:row>
          <xdr:rowOff>48041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ED72133-2AB5-7D32-3442-87AA8630D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6801-DC9D-45AE-8A35-3975B4EDFC52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7"/>
  </cols>
  <sheetData>
    <row r="6" spans="1:2" ht="10.9" customHeight="1" x14ac:dyDescent="0.2"/>
    <row r="7" spans="1:2" ht="11.45" customHeight="1" x14ac:dyDescent="0.2">
      <c r="A7" s="158" t="s">
        <v>278</v>
      </c>
      <c r="B7" s="159"/>
    </row>
    <row r="8" spans="1:2" ht="11.25" customHeight="1" x14ac:dyDescent="0.2">
      <c r="A8" s="157" t="s">
        <v>279</v>
      </c>
    </row>
    <row r="15" spans="1:2" ht="11.25" customHeight="1" x14ac:dyDescent="0.2">
      <c r="A15" s="157" t="s">
        <v>280</v>
      </c>
    </row>
    <row r="21" spans="1:2" ht="11.25" customHeight="1" x14ac:dyDescent="0.2">
      <c r="A21" s="159"/>
      <c r="B21" s="15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7608-E4BC-4235-A668-77A997C1E5E5}">
  <dimension ref="A1:J50"/>
  <sheetViews>
    <sheetView workbookViewId="0">
      <selection activeCell="C17" sqref="C17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8" t="s">
        <v>215</v>
      </c>
      <c r="B1" s="138"/>
      <c r="C1" s="138"/>
      <c r="D1" s="138"/>
      <c r="E1" s="138"/>
      <c r="F1" s="138"/>
      <c r="G1" s="138"/>
      <c r="H1" s="138"/>
      <c r="I1" s="138"/>
      <c r="J1" s="75"/>
    </row>
    <row r="2" spans="1:10" ht="11.25" customHeight="1" x14ac:dyDescent="0.25">
      <c r="A2" s="138" t="s">
        <v>216</v>
      </c>
      <c r="B2" s="138"/>
      <c r="C2" s="138"/>
      <c r="D2" s="138"/>
      <c r="E2" s="138"/>
      <c r="F2" s="138"/>
      <c r="G2" s="138"/>
      <c r="H2" s="138"/>
      <c r="I2" s="138"/>
      <c r="J2" s="75"/>
    </row>
    <row r="3" spans="1:10" ht="11.25" customHeight="1" x14ac:dyDescent="0.25">
      <c r="A3" s="138" t="s">
        <v>158</v>
      </c>
      <c r="B3" s="138"/>
      <c r="C3" s="138"/>
      <c r="D3" s="138"/>
      <c r="E3" s="138"/>
      <c r="F3" s="138"/>
      <c r="G3" s="138"/>
      <c r="H3" s="138"/>
      <c r="I3" s="138"/>
      <c r="J3" s="75"/>
    </row>
    <row r="4" spans="1:10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75"/>
    </row>
    <row r="5" spans="1:10" ht="11.25" customHeight="1" x14ac:dyDescent="0.25">
      <c r="A5" s="138" t="s">
        <v>93</v>
      </c>
      <c r="B5" s="138"/>
      <c r="C5" s="138"/>
      <c r="D5" s="138"/>
      <c r="E5" s="138"/>
      <c r="F5" s="138"/>
      <c r="G5" s="138"/>
      <c r="H5" s="138"/>
      <c r="I5" s="138"/>
      <c r="J5" s="75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75"/>
    </row>
    <row r="7" spans="1:10" ht="11.25" customHeight="1" x14ac:dyDescent="0.25">
      <c r="A7" s="21"/>
      <c r="B7" s="21"/>
      <c r="C7" s="142" t="s">
        <v>3</v>
      </c>
      <c r="D7" s="142"/>
      <c r="E7" s="142"/>
      <c r="F7" s="41"/>
      <c r="G7" s="142" t="s">
        <v>4</v>
      </c>
      <c r="H7" s="142"/>
      <c r="I7" s="142"/>
      <c r="J7" s="75"/>
    </row>
    <row r="8" spans="1:10" ht="11.25" customHeight="1" x14ac:dyDescent="0.25">
      <c r="A8" s="24" t="s">
        <v>36</v>
      </c>
      <c r="B8" s="25"/>
      <c r="C8" s="24" t="s">
        <v>95</v>
      </c>
      <c r="D8" s="24"/>
      <c r="E8" s="24" t="s">
        <v>96</v>
      </c>
      <c r="F8" s="42"/>
      <c r="G8" s="63" t="s">
        <v>95</v>
      </c>
      <c r="H8" s="63"/>
      <c r="I8" s="63" t="s">
        <v>96</v>
      </c>
      <c r="J8" s="75"/>
    </row>
    <row r="9" spans="1:10" ht="11.25" customHeight="1" x14ac:dyDescent="0.25">
      <c r="A9" s="4" t="s">
        <v>46</v>
      </c>
      <c r="B9" s="27"/>
      <c r="C9" s="57">
        <v>10</v>
      </c>
      <c r="D9" s="57"/>
      <c r="E9" s="57">
        <v>3050</v>
      </c>
      <c r="F9" s="57"/>
      <c r="G9" s="57">
        <v>120</v>
      </c>
      <c r="H9" s="57"/>
      <c r="I9" s="57">
        <v>39000</v>
      </c>
      <c r="J9" s="56"/>
    </row>
    <row r="10" spans="1:10" ht="11.25" customHeight="1" x14ac:dyDescent="0.25">
      <c r="A10" s="4" t="s">
        <v>47</v>
      </c>
      <c r="B10" s="27"/>
      <c r="C10" s="57">
        <v>12</v>
      </c>
      <c r="D10" s="57"/>
      <c r="E10" s="57">
        <v>4180</v>
      </c>
      <c r="F10" s="57"/>
      <c r="G10" s="57">
        <v>105</v>
      </c>
      <c r="H10" s="57"/>
      <c r="I10" s="57">
        <v>38000</v>
      </c>
      <c r="J10" s="56"/>
    </row>
    <row r="11" spans="1:10" ht="11.25" customHeight="1" x14ac:dyDescent="0.25">
      <c r="A11" s="4" t="s">
        <v>159</v>
      </c>
      <c r="B11" s="27"/>
      <c r="C11" s="57">
        <v>123</v>
      </c>
      <c r="D11" s="57"/>
      <c r="E11" s="57">
        <v>50500</v>
      </c>
      <c r="F11" s="57"/>
      <c r="G11" s="57">
        <v>1120</v>
      </c>
      <c r="H11" s="57"/>
      <c r="I11" s="57">
        <v>518000</v>
      </c>
      <c r="J11" s="56"/>
    </row>
    <row r="12" spans="1:10" ht="11.25" customHeight="1" x14ac:dyDescent="0.25">
      <c r="A12" s="4" t="s">
        <v>160</v>
      </c>
      <c r="B12" s="27"/>
      <c r="C12" s="57">
        <v>6</v>
      </c>
      <c r="D12" s="57"/>
      <c r="E12" s="57">
        <v>2090</v>
      </c>
      <c r="F12" s="57"/>
      <c r="G12" s="57">
        <v>72</v>
      </c>
      <c r="H12" s="57"/>
      <c r="I12" s="57">
        <v>26800</v>
      </c>
      <c r="J12" s="56"/>
    </row>
    <row r="13" spans="1:10" ht="11.25" customHeight="1" x14ac:dyDescent="0.25">
      <c r="A13" s="4" t="s">
        <v>161</v>
      </c>
      <c r="B13" s="27"/>
      <c r="C13" s="57">
        <v>90</v>
      </c>
      <c r="D13" s="57"/>
      <c r="E13" s="57">
        <v>36300</v>
      </c>
      <c r="F13" s="57"/>
      <c r="G13" s="57">
        <v>796</v>
      </c>
      <c r="H13" s="57"/>
      <c r="I13" s="57">
        <v>344000</v>
      </c>
      <c r="J13" s="56"/>
    </row>
    <row r="14" spans="1:10" ht="11.25" customHeight="1" x14ac:dyDescent="0.25">
      <c r="A14" s="4" t="s">
        <v>162</v>
      </c>
      <c r="B14" s="27"/>
      <c r="C14" s="57">
        <v>5</v>
      </c>
      <c r="D14" s="57"/>
      <c r="E14" s="57">
        <v>1030</v>
      </c>
      <c r="F14" s="57"/>
      <c r="G14" s="57">
        <v>47</v>
      </c>
      <c r="H14" s="57"/>
      <c r="I14" s="57">
        <v>12100</v>
      </c>
      <c r="J14" s="56"/>
    </row>
    <row r="15" spans="1:10" ht="11.25" customHeight="1" x14ac:dyDescent="0.25">
      <c r="A15" s="4" t="s">
        <v>163</v>
      </c>
      <c r="B15" s="27"/>
      <c r="C15" s="57">
        <v>15</v>
      </c>
      <c r="D15" s="57"/>
      <c r="E15" s="57">
        <v>4800</v>
      </c>
      <c r="F15" s="57"/>
      <c r="G15" s="57">
        <v>178</v>
      </c>
      <c r="H15" s="57"/>
      <c r="I15" s="57">
        <v>55200</v>
      </c>
      <c r="J15" s="56"/>
    </row>
    <row r="16" spans="1:10" ht="11.25" customHeight="1" x14ac:dyDescent="0.25">
      <c r="A16" s="4" t="s">
        <v>164</v>
      </c>
      <c r="B16" s="27"/>
      <c r="C16" s="57">
        <v>20</v>
      </c>
      <c r="D16" s="57"/>
      <c r="E16" s="57">
        <v>7340</v>
      </c>
      <c r="F16" s="57"/>
      <c r="G16" s="57">
        <v>221</v>
      </c>
      <c r="H16" s="57"/>
      <c r="I16" s="57">
        <v>87800</v>
      </c>
      <c r="J16" s="56"/>
    </row>
    <row r="17" spans="1:10" ht="11.25" customHeight="1" x14ac:dyDescent="0.25">
      <c r="A17" s="4" t="s">
        <v>165</v>
      </c>
      <c r="B17" s="27"/>
      <c r="C17" s="72" t="s">
        <v>175</v>
      </c>
      <c r="D17" s="57"/>
      <c r="E17" s="57">
        <v>168</v>
      </c>
      <c r="F17" s="57"/>
      <c r="G17" s="57">
        <v>2</v>
      </c>
      <c r="H17" s="57"/>
      <c r="I17" s="57">
        <v>2730</v>
      </c>
      <c r="J17" s="56"/>
    </row>
    <row r="18" spans="1:10" ht="11.25" customHeight="1" x14ac:dyDescent="0.25">
      <c r="A18" s="4" t="s">
        <v>166</v>
      </c>
      <c r="B18" s="27"/>
      <c r="C18" s="57">
        <v>9</v>
      </c>
      <c r="D18" s="57"/>
      <c r="E18" s="57">
        <v>2920</v>
      </c>
      <c r="F18" s="57"/>
      <c r="G18" s="57">
        <v>141</v>
      </c>
      <c r="H18" s="57"/>
      <c r="I18" s="57">
        <v>48500</v>
      </c>
      <c r="J18" s="56"/>
    </row>
    <row r="19" spans="1:10" ht="11.25" customHeight="1" x14ac:dyDescent="0.25">
      <c r="A19" s="4" t="s">
        <v>167</v>
      </c>
      <c r="B19" s="27"/>
      <c r="C19" s="57">
        <v>53</v>
      </c>
      <c r="D19" s="57"/>
      <c r="E19" s="57">
        <v>17600</v>
      </c>
      <c r="F19" s="57"/>
      <c r="G19" s="57">
        <v>648</v>
      </c>
      <c r="H19" s="57"/>
      <c r="I19" s="57">
        <v>239000</v>
      </c>
      <c r="J19" s="56"/>
    </row>
    <row r="20" spans="1:10" ht="11.25" customHeight="1" x14ac:dyDescent="0.25">
      <c r="A20" s="7" t="s">
        <v>168</v>
      </c>
      <c r="B20" s="27"/>
      <c r="C20" s="69">
        <v>343</v>
      </c>
      <c r="D20" s="69"/>
      <c r="E20" s="69">
        <v>130000</v>
      </c>
      <c r="F20" s="69"/>
      <c r="G20" s="69">
        <v>3450</v>
      </c>
      <c r="H20" s="69"/>
      <c r="I20" s="69">
        <v>1410000</v>
      </c>
      <c r="J20" s="78"/>
    </row>
    <row r="21" spans="1:10" ht="11.25" customHeight="1" x14ac:dyDescent="0.25">
      <c r="A21" s="4" t="s">
        <v>169</v>
      </c>
      <c r="B21" s="27"/>
      <c r="C21" s="57">
        <v>17</v>
      </c>
      <c r="D21" s="57"/>
      <c r="E21" s="57">
        <v>20500</v>
      </c>
      <c r="F21" s="57"/>
      <c r="G21" s="57">
        <v>173</v>
      </c>
      <c r="H21" s="57"/>
      <c r="I21" s="57">
        <v>202000</v>
      </c>
      <c r="J21" s="56"/>
    </row>
    <row r="22" spans="1:10" ht="11.25" customHeight="1" x14ac:dyDescent="0.25">
      <c r="A22" s="4" t="s">
        <v>170</v>
      </c>
      <c r="B22" s="27"/>
      <c r="C22" s="57">
        <v>103</v>
      </c>
      <c r="D22" s="57"/>
      <c r="E22" s="57">
        <v>33800</v>
      </c>
      <c r="F22" s="57"/>
      <c r="G22" s="57">
        <v>626</v>
      </c>
      <c r="H22" s="57"/>
      <c r="I22" s="57">
        <v>245000</v>
      </c>
      <c r="J22" s="56"/>
    </row>
    <row r="23" spans="1:10" ht="11.25" customHeight="1" x14ac:dyDescent="0.25">
      <c r="A23" s="7" t="s">
        <v>171</v>
      </c>
      <c r="B23" s="27"/>
      <c r="C23" s="69">
        <v>120</v>
      </c>
      <c r="D23" s="69"/>
      <c r="E23" s="69">
        <v>54300</v>
      </c>
      <c r="F23" s="69"/>
      <c r="G23" s="69">
        <v>800</v>
      </c>
      <c r="H23" s="69"/>
      <c r="I23" s="69">
        <v>447000</v>
      </c>
      <c r="J23" s="78"/>
    </row>
    <row r="24" spans="1:10" ht="11.25" customHeight="1" x14ac:dyDescent="0.25">
      <c r="A24" s="7" t="s">
        <v>172</v>
      </c>
      <c r="B24" s="27"/>
      <c r="C24" s="9">
        <v>463</v>
      </c>
      <c r="D24" s="9"/>
      <c r="E24" s="9">
        <v>184000</v>
      </c>
      <c r="F24" s="9"/>
      <c r="G24" s="9">
        <v>4250</v>
      </c>
      <c r="H24" s="9"/>
      <c r="I24" s="9">
        <v>1860000</v>
      </c>
      <c r="J24" s="78"/>
    </row>
    <row r="25" spans="1:10" ht="11.25" customHeight="1" x14ac:dyDescent="0.25">
      <c r="A25" s="19" t="s">
        <v>173</v>
      </c>
      <c r="B25" s="27"/>
      <c r="C25" s="15"/>
      <c r="D25" s="9"/>
      <c r="E25" s="9"/>
      <c r="F25" s="9"/>
      <c r="G25" s="9"/>
      <c r="H25" s="9"/>
      <c r="I25" s="9"/>
      <c r="J25" s="56"/>
    </row>
    <row r="26" spans="1:10" ht="11.25" customHeight="1" x14ac:dyDescent="0.25">
      <c r="A26" s="7" t="s">
        <v>174</v>
      </c>
      <c r="B26" s="27"/>
      <c r="C26" s="58" t="s">
        <v>17</v>
      </c>
      <c r="D26" s="58"/>
      <c r="E26" s="58" t="s">
        <v>17</v>
      </c>
      <c r="F26" s="58"/>
      <c r="G26" s="72" t="s">
        <v>175</v>
      </c>
      <c r="H26" s="58"/>
      <c r="I26" s="57">
        <v>11</v>
      </c>
      <c r="J26" s="56"/>
    </row>
    <row r="27" spans="1:10" ht="11.25" customHeight="1" x14ac:dyDescent="0.25">
      <c r="A27" s="55" t="s">
        <v>176</v>
      </c>
      <c r="B27" s="27"/>
      <c r="C27" s="57">
        <v>1</v>
      </c>
      <c r="D27" s="57"/>
      <c r="E27" s="57">
        <v>205</v>
      </c>
      <c r="F27" s="57"/>
      <c r="G27" s="57">
        <v>4</v>
      </c>
      <c r="H27" s="57"/>
      <c r="I27" s="57">
        <v>978</v>
      </c>
      <c r="J27" s="56"/>
    </row>
    <row r="28" spans="1:10" ht="11.25" customHeight="1" x14ac:dyDescent="0.25">
      <c r="A28" s="55" t="s">
        <v>217</v>
      </c>
      <c r="B28" s="27"/>
      <c r="C28" s="58" t="s">
        <v>17</v>
      </c>
      <c r="D28" s="58"/>
      <c r="E28" s="58" t="s">
        <v>17</v>
      </c>
      <c r="F28" s="58"/>
      <c r="G28" s="72" t="s">
        <v>175</v>
      </c>
      <c r="H28" s="57"/>
      <c r="I28" s="57">
        <v>17</v>
      </c>
      <c r="J28" s="56"/>
    </row>
    <row r="29" spans="1:10" ht="11.25" customHeight="1" x14ac:dyDescent="0.25">
      <c r="A29" s="4" t="s">
        <v>218</v>
      </c>
      <c r="B29" s="27"/>
      <c r="C29" s="72" t="s">
        <v>175</v>
      </c>
      <c r="D29" s="57"/>
      <c r="E29" s="57">
        <v>3</v>
      </c>
      <c r="F29" s="57"/>
      <c r="G29" s="72" t="s">
        <v>175</v>
      </c>
      <c r="H29" s="57"/>
      <c r="I29" s="57">
        <v>749</v>
      </c>
      <c r="J29" s="56"/>
    </row>
    <row r="30" spans="1:10" ht="11.25" customHeight="1" x14ac:dyDescent="0.25">
      <c r="A30" s="7" t="s">
        <v>219</v>
      </c>
      <c r="B30" s="27"/>
      <c r="C30" s="69">
        <v>464</v>
      </c>
      <c r="D30" s="69"/>
      <c r="E30" s="69">
        <v>184000</v>
      </c>
      <c r="F30" s="69"/>
      <c r="G30" s="69">
        <v>4260</v>
      </c>
      <c r="H30" s="69"/>
      <c r="I30" s="69">
        <v>1860000</v>
      </c>
      <c r="J30" s="78"/>
    </row>
    <row r="31" spans="1:10" ht="11.25" customHeight="1" x14ac:dyDescent="0.25">
      <c r="A31" s="55" t="s">
        <v>220</v>
      </c>
      <c r="B31" s="27"/>
      <c r="C31" s="15"/>
      <c r="D31" s="80"/>
      <c r="E31" s="9"/>
      <c r="F31" s="9"/>
      <c r="G31" s="9"/>
      <c r="H31" s="9"/>
      <c r="I31" s="9"/>
      <c r="J31" s="56"/>
    </row>
    <row r="32" spans="1:10" ht="11.25" customHeight="1" x14ac:dyDescent="0.25">
      <c r="A32" s="35" t="s">
        <v>180</v>
      </c>
      <c r="B32" s="27"/>
      <c r="C32" s="58" t="s">
        <v>17</v>
      </c>
      <c r="D32" s="58"/>
      <c r="E32" s="58" t="s">
        <v>17</v>
      </c>
      <c r="F32" s="58"/>
      <c r="G32" s="72" t="s">
        <v>175</v>
      </c>
      <c r="H32" s="57"/>
      <c r="I32" s="57">
        <v>8</v>
      </c>
      <c r="J32" s="56"/>
    </row>
    <row r="33" spans="1:10" ht="11.25" customHeight="1" x14ac:dyDescent="0.25">
      <c r="A33" s="7" t="s">
        <v>181</v>
      </c>
      <c r="B33" s="27"/>
      <c r="C33" s="57">
        <v>352</v>
      </c>
      <c r="D33" s="57"/>
      <c r="E33" s="57">
        <v>151000</v>
      </c>
      <c r="F33" s="57"/>
      <c r="G33" s="57">
        <v>3570</v>
      </c>
      <c r="H33" s="57"/>
      <c r="I33" s="57">
        <v>1810000</v>
      </c>
      <c r="J33" s="56"/>
    </row>
    <row r="34" spans="1:10" ht="11.25" customHeight="1" x14ac:dyDescent="0.25">
      <c r="A34" s="7" t="s">
        <v>221</v>
      </c>
      <c r="B34" s="27"/>
      <c r="C34" s="58" t="s">
        <v>17</v>
      </c>
      <c r="D34" s="58"/>
      <c r="E34" s="58" t="s">
        <v>17</v>
      </c>
      <c r="F34" s="58"/>
      <c r="G34" s="72" t="s">
        <v>175</v>
      </c>
      <c r="H34" s="57"/>
      <c r="I34" s="57">
        <v>23</v>
      </c>
      <c r="J34" s="56"/>
    </row>
    <row r="35" spans="1:10" ht="11.25" customHeight="1" x14ac:dyDescent="0.25">
      <c r="A35" s="8" t="s">
        <v>183</v>
      </c>
      <c r="B35" s="27"/>
      <c r="C35" s="69">
        <v>352</v>
      </c>
      <c r="D35" s="69"/>
      <c r="E35" s="69">
        <v>151000</v>
      </c>
      <c r="F35" s="69"/>
      <c r="G35" s="69">
        <v>3570</v>
      </c>
      <c r="H35" s="69"/>
      <c r="I35" s="69">
        <v>1810000</v>
      </c>
      <c r="J35" s="56"/>
    </row>
    <row r="36" spans="1:10" ht="11.25" customHeight="1" x14ac:dyDescent="0.25">
      <c r="A36" s="4" t="s">
        <v>184</v>
      </c>
      <c r="B36" s="27"/>
      <c r="C36" s="57">
        <v>87</v>
      </c>
      <c r="D36" s="57"/>
      <c r="E36" s="57">
        <v>23000</v>
      </c>
      <c r="F36" s="57"/>
      <c r="G36" s="57">
        <v>2650</v>
      </c>
      <c r="H36" s="57"/>
      <c r="I36" s="57">
        <v>845000</v>
      </c>
      <c r="J36" s="56"/>
    </row>
    <row r="37" spans="1:10" ht="11.25" customHeight="1" x14ac:dyDescent="0.25">
      <c r="A37" s="4" t="s">
        <v>222</v>
      </c>
      <c r="B37" s="27"/>
      <c r="C37" s="72" t="s">
        <v>175</v>
      </c>
      <c r="D37" s="57"/>
      <c r="E37" s="57">
        <v>726</v>
      </c>
      <c r="F37" s="57"/>
      <c r="G37" s="57">
        <v>1</v>
      </c>
      <c r="H37" s="57"/>
      <c r="I37" s="57">
        <v>3790</v>
      </c>
      <c r="J37" s="56"/>
    </row>
    <row r="38" spans="1:10" ht="11.25" customHeight="1" x14ac:dyDescent="0.25">
      <c r="A38" s="4" t="s">
        <v>185</v>
      </c>
      <c r="B38" s="27"/>
      <c r="C38" s="57">
        <v>2</v>
      </c>
      <c r="D38" s="57"/>
      <c r="E38" s="57">
        <v>2740</v>
      </c>
      <c r="F38" s="57"/>
      <c r="G38" s="57">
        <v>15</v>
      </c>
      <c r="H38" s="57"/>
      <c r="I38" s="57">
        <v>27800</v>
      </c>
      <c r="J38" s="56"/>
    </row>
    <row r="39" spans="1:10" ht="11.25" customHeight="1" x14ac:dyDescent="0.25">
      <c r="A39" s="4" t="s">
        <v>186</v>
      </c>
      <c r="B39" s="27"/>
      <c r="C39" s="57">
        <v>5</v>
      </c>
      <c r="D39" s="57"/>
      <c r="E39" s="57">
        <v>11600</v>
      </c>
      <c r="F39" s="57"/>
      <c r="G39" s="57">
        <v>48</v>
      </c>
      <c r="H39" s="57"/>
      <c r="I39" s="57">
        <v>116000</v>
      </c>
      <c r="J39" s="56"/>
    </row>
    <row r="40" spans="1:10" ht="11.25" customHeight="1" x14ac:dyDescent="0.25">
      <c r="A40" s="4" t="s">
        <v>187</v>
      </c>
      <c r="B40" s="27"/>
      <c r="C40" s="57">
        <v>3</v>
      </c>
      <c r="D40" s="57"/>
      <c r="E40" s="57">
        <v>7070</v>
      </c>
      <c r="F40" s="57"/>
      <c r="G40" s="57">
        <v>33</v>
      </c>
      <c r="H40" s="57"/>
      <c r="I40" s="57">
        <v>76200</v>
      </c>
      <c r="J40" s="56"/>
    </row>
    <row r="41" spans="1:10" ht="11.25" customHeight="1" x14ac:dyDescent="0.25">
      <c r="A41" s="7" t="s">
        <v>188</v>
      </c>
      <c r="B41" s="27"/>
      <c r="C41" s="69">
        <v>97</v>
      </c>
      <c r="D41" s="69"/>
      <c r="E41" s="69">
        <v>45200</v>
      </c>
      <c r="F41" s="69"/>
      <c r="G41" s="69">
        <v>2750</v>
      </c>
      <c r="H41" s="69"/>
      <c r="I41" s="69">
        <v>1070000</v>
      </c>
      <c r="J41" s="56"/>
    </row>
    <row r="42" spans="1:10" ht="11.25" customHeight="1" x14ac:dyDescent="0.25">
      <c r="A42" s="7" t="s">
        <v>87</v>
      </c>
      <c r="B42" s="53"/>
      <c r="C42" s="17">
        <v>913</v>
      </c>
      <c r="D42" s="17"/>
      <c r="E42" s="17">
        <v>381000</v>
      </c>
      <c r="F42" s="17"/>
      <c r="G42" s="17">
        <v>10600</v>
      </c>
      <c r="H42" s="17"/>
      <c r="I42" s="17">
        <v>4740000</v>
      </c>
      <c r="J42" s="56"/>
    </row>
    <row r="43" spans="1:10" ht="11.25" customHeight="1" x14ac:dyDescent="0.25">
      <c r="A43" s="133" t="s">
        <v>26</v>
      </c>
      <c r="B43" s="133"/>
      <c r="C43" s="133"/>
      <c r="D43" s="133"/>
      <c r="E43" s="133"/>
      <c r="F43" s="133"/>
      <c r="G43" s="133"/>
      <c r="H43" s="133"/>
      <c r="I43" s="133"/>
      <c r="J43" s="56"/>
    </row>
    <row r="44" spans="1:10" ht="11.25" customHeight="1" x14ac:dyDescent="0.25">
      <c r="A44" s="134" t="s">
        <v>27</v>
      </c>
      <c r="B44" s="134"/>
      <c r="C44" s="134"/>
      <c r="D44" s="134"/>
      <c r="E44" s="134"/>
      <c r="F44" s="134"/>
      <c r="G44" s="134"/>
      <c r="H44" s="134"/>
      <c r="I44" s="134"/>
      <c r="J44" s="75"/>
    </row>
    <row r="45" spans="1:10" ht="11.25" customHeight="1" x14ac:dyDescent="0.25">
      <c r="A45" s="134" t="s">
        <v>223</v>
      </c>
      <c r="B45" s="134"/>
      <c r="C45" s="134"/>
      <c r="D45" s="134"/>
      <c r="E45" s="134"/>
      <c r="F45" s="134"/>
      <c r="G45" s="134"/>
      <c r="H45" s="134"/>
      <c r="I45" s="134"/>
      <c r="J45" s="75"/>
    </row>
    <row r="46" spans="1:10" ht="11.25" customHeight="1" x14ac:dyDescent="0.25">
      <c r="A46" s="134" t="s">
        <v>29</v>
      </c>
      <c r="B46" s="134"/>
      <c r="C46" s="134"/>
      <c r="D46" s="134"/>
      <c r="E46" s="134"/>
      <c r="F46" s="134"/>
      <c r="G46" s="134"/>
      <c r="H46" s="134"/>
      <c r="I46" s="134"/>
      <c r="J46" s="75"/>
    </row>
    <row r="47" spans="1:10" ht="11.25" customHeight="1" x14ac:dyDescent="0.25">
      <c r="A47" s="134" t="s">
        <v>118</v>
      </c>
      <c r="B47" s="134"/>
      <c r="C47" s="134"/>
      <c r="D47" s="134"/>
      <c r="E47" s="134"/>
      <c r="F47" s="134"/>
      <c r="G47" s="134"/>
      <c r="H47" s="134"/>
      <c r="I47" s="134"/>
      <c r="J47" s="75"/>
    </row>
    <row r="48" spans="1:10" ht="11.25" customHeight="1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75"/>
    </row>
    <row r="49" spans="1:10" ht="11.25" customHeight="1" x14ac:dyDescent="0.25">
      <c r="A49" s="146" t="s">
        <v>120</v>
      </c>
      <c r="B49" s="146"/>
      <c r="C49" s="146"/>
      <c r="D49" s="146"/>
      <c r="E49" s="146"/>
      <c r="F49" s="146"/>
      <c r="G49" s="146"/>
      <c r="H49" s="146"/>
      <c r="I49" s="146"/>
      <c r="J49" s="75"/>
    </row>
    <row r="50" spans="1:10" ht="11.25" customHeight="1" x14ac:dyDescent="0.25">
      <c r="A50" s="81"/>
      <c r="B50" s="81"/>
      <c r="C50" s="82"/>
      <c r="D50" s="82"/>
      <c r="E50" s="82"/>
      <c r="F50" s="56"/>
      <c r="G50" s="56"/>
      <c r="H50" s="56"/>
      <c r="I50" s="56"/>
      <c r="J50" s="56"/>
    </row>
  </sheetData>
  <mergeCells count="15">
    <mergeCell ref="A6:I6"/>
    <mergeCell ref="A1:I1"/>
    <mergeCell ref="A2:I2"/>
    <mergeCell ref="A3:I3"/>
    <mergeCell ref="A4:I4"/>
    <mergeCell ref="A5:I5"/>
    <mergeCell ref="A47:I47"/>
    <mergeCell ref="A48:I48"/>
    <mergeCell ref="A49:I49"/>
    <mergeCell ref="C7:E7"/>
    <mergeCell ref="G7:I7"/>
    <mergeCell ref="A43:I43"/>
    <mergeCell ref="A44:I44"/>
    <mergeCell ref="A45:I45"/>
    <mergeCell ref="A46:I46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721B-F24C-4ADD-A817-D5D37A1FF5DD}">
  <dimension ref="A1:M28"/>
  <sheetViews>
    <sheetView workbookViewId="0">
      <selection activeCell="M14" activeCellId="5" sqref="C14 E14:E16 G14 I14 K14 M14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8" t="s">
        <v>224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1.25" customHeight="1" x14ac:dyDescent="0.25">
      <c r="A2" s="138" t="s">
        <v>225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1.25" customHeight="1" x14ac:dyDescent="0.25">
      <c r="A3" s="138" t="s">
        <v>226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1.25" customHeight="1" x14ac:dyDescent="0.25">
      <c r="A5" s="67"/>
      <c r="B5" s="6"/>
      <c r="C5" s="151" t="s">
        <v>227</v>
      </c>
      <c r="D5" s="152"/>
      <c r="E5" s="152"/>
      <c r="F5" s="67"/>
      <c r="G5" s="151" t="s">
        <v>228</v>
      </c>
      <c r="H5" s="152"/>
      <c r="I5" s="152"/>
      <c r="J5" s="67"/>
      <c r="K5" s="151" t="s">
        <v>229</v>
      </c>
      <c r="L5" s="152"/>
      <c r="M5" s="152"/>
    </row>
    <row r="6" spans="1:13" ht="11.25" customHeight="1" x14ac:dyDescent="0.25">
      <c r="A6" s="67"/>
      <c r="B6" s="6"/>
      <c r="C6" s="143" t="s">
        <v>230</v>
      </c>
      <c r="D6" s="150"/>
      <c r="E6" s="150"/>
      <c r="F6" s="67"/>
      <c r="G6" s="143" t="s">
        <v>231</v>
      </c>
      <c r="H6" s="150"/>
      <c r="I6" s="150"/>
      <c r="J6" s="67"/>
      <c r="K6" s="143" t="s">
        <v>232</v>
      </c>
      <c r="L6" s="150"/>
      <c r="M6" s="150"/>
    </row>
    <row r="7" spans="1:13" ht="11.25" customHeight="1" x14ac:dyDescent="0.25">
      <c r="A7" s="67"/>
      <c r="B7" s="6"/>
      <c r="C7" s="67"/>
      <c r="D7" s="67"/>
      <c r="E7" s="67" t="s">
        <v>233</v>
      </c>
      <c r="F7" s="67"/>
      <c r="G7" s="67"/>
      <c r="H7" s="67"/>
      <c r="I7" s="67" t="s">
        <v>233</v>
      </c>
      <c r="J7" s="67"/>
      <c r="K7" s="67"/>
      <c r="L7" s="67"/>
      <c r="M7" s="67" t="s">
        <v>233</v>
      </c>
    </row>
    <row r="8" spans="1:13" ht="11.25" customHeight="1" x14ac:dyDescent="0.25">
      <c r="A8" s="24" t="s">
        <v>234</v>
      </c>
      <c r="B8" s="83"/>
      <c r="C8" s="24" t="s">
        <v>235</v>
      </c>
      <c r="D8" s="24"/>
      <c r="E8" s="24" t="s">
        <v>236</v>
      </c>
      <c r="F8" s="24"/>
      <c r="G8" s="24" t="s">
        <v>235</v>
      </c>
      <c r="H8" s="24"/>
      <c r="I8" s="24" t="s">
        <v>236</v>
      </c>
      <c r="J8" s="24"/>
      <c r="K8" s="24" t="s">
        <v>235</v>
      </c>
      <c r="L8" s="24"/>
      <c r="M8" s="24" t="s">
        <v>236</v>
      </c>
    </row>
    <row r="9" spans="1:13" ht="11.25" customHeight="1" x14ac:dyDescent="0.25">
      <c r="A9" s="55" t="s">
        <v>237</v>
      </c>
      <c r="B9" s="84"/>
      <c r="C9" s="85"/>
      <c r="D9" s="85"/>
      <c r="E9" s="86"/>
      <c r="F9" s="84"/>
      <c r="G9" s="87"/>
      <c r="H9" s="87"/>
      <c r="I9" s="87"/>
      <c r="J9" s="87"/>
      <c r="K9" s="87"/>
      <c r="L9" s="87"/>
      <c r="M9" s="87"/>
    </row>
    <row r="10" spans="1:13" ht="11.25" customHeight="1" x14ac:dyDescent="0.25">
      <c r="A10" s="35" t="s">
        <v>3</v>
      </c>
      <c r="B10" s="59"/>
      <c r="C10" s="17">
        <v>6610</v>
      </c>
      <c r="D10" s="124"/>
      <c r="E10" s="17">
        <v>68000</v>
      </c>
      <c r="F10" s="124"/>
      <c r="G10" s="130">
        <v>73.7</v>
      </c>
      <c r="H10" s="130"/>
      <c r="I10" s="130">
        <v>78.8</v>
      </c>
      <c r="J10" s="130"/>
      <c r="K10" s="130">
        <v>99.7</v>
      </c>
      <c r="L10" s="130"/>
      <c r="M10" s="130">
        <v>99.7</v>
      </c>
    </row>
    <row r="11" spans="1:13" ht="11.25" customHeight="1" x14ac:dyDescent="0.25">
      <c r="A11" s="35" t="s">
        <v>238</v>
      </c>
      <c r="B11" s="88"/>
      <c r="C11" s="9">
        <v>6200</v>
      </c>
      <c r="D11" s="77"/>
      <c r="E11" s="9">
        <v>74200</v>
      </c>
      <c r="F11" s="77"/>
      <c r="G11" s="91">
        <v>71.5</v>
      </c>
      <c r="H11" s="92"/>
      <c r="I11" s="91">
        <v>78.099999999999994</v>
      </c>
      <c r="J11" s="92"/>
      <c r="K11" s="91">
        <v>99.6</v>
      </c>
      <c r="L11" s="92"/>
      <c r="M11" s="91">
        <v>99.7</v>
      </c>
    </row>
    <row r="12" spans="1:13" ht="11.25" customHeight="1" x14ac:dyDescent="0.25">
      <c r="A12" s="35" t="s">
        <v>239</v>
      </c>
      <c r="B12" s="88"/>
      <c r="C12" s="60">
        <v>6330</v>
      </c>
      <c r="D12" s="89"/>
      <c r="E12" s="60">
        <v>80500</v>
      </c>
      <c r="F12" s="89"/>
      <c r="G12" s="90">
        <v>70.599999999999994</v>
      </c>
      <c r="H12" s="90"/>
      <c r="I12" s="90">
        <v>77.5</v>
      </c>
      <c r="J12" s="90"/>
      <c r="K12" s="90">
        <v>99.7</v>
      </c>
      <c r="L12" s="90"/>
      <c r="M12" s="90">
        <v>99.7</v>
      </c>
    </row>
    <row r="13" spans="1:13" ht="11.25" customHeight="1" x14ac:dyDescent="0.25">
      <c r="A13" s="55" t="s">
        <v>240</v>
      </c>
      <c r="B13" s="84"/>
      <c r="C13" s="93"/>
      <c r="D13" s="93"/>
      <c r="E13" s="93"/>
      <c r="F13" s="94"/>
      <c r="G13" s="95"/>
      <c r="H13" s="94"/>
      <c r="I13" s="95"/>
      <c r="J13" s="94"/>
      <c r="K13" s="95"/>
      <c r="L13" s="94"/>
      <c r="M13" s="95"/>
    </row>
    <row r="14" spans="1:13" ht="11.25" customHeight="1" x14ac:dyDescent="0.25">
      <c r="A14" s="35" t="s">
        <v>241</v>
      </c>
      <c r="B14" s="59"/>
      <c r="C14" s="17">
        <v>6550</v>
      </c>
      <c r="D14" s="97"/>
      <c r="E14" s="160">
        <v>6550</v>
      </c>
      <c r="F14" s="59"/>
      <c r="G14" s="160">
        <v>73</v>
      </c>
      <c r="H14" s="98"/>
      <c r="I14" s="160">
        <v>73</v>
      </c>
      <c r="J14" s="98"/>
      <c r="K14" s="160">
        <v>100</v>
      </c>
      <c r="L14" s="98"/>
      <c r="M14" s="160">
        <v>100</v>
      </c>
    </row>
    <row r="15" spans="1:13" ht="11.25" customHeight="1" x14ac:dyDescent="0.25">
      <c r="A15" s="99" t="s">
        <v>242</v>
      </c>
      <c r="B15" s="88"/>
      <c r="C15" s="100">
        <v>6120</v>
      </c>
      <c r="D15" s="101"/>
      <c r="E15" s="61">
        <v>12700</v>
      </c>
      <c r="F15" s="88"/>
      <c r="G15" s="102">
        <v>75.5</v>
      </c>
      <c r="H15" s="103"/>
      <c r="I15" s="102">
        <v>74.2</v>
      </c>
      <c r="J15" s="103"/>
      <c r="K15" s="102">
        <v>99.7</v>
      </c>
      <c r="L15" s="103"/>
      <c r="M15" s="102">
        <v>99.7</v>
      </c>
    </row>
    <row r="16" spans="1:13" ht="11.25" customHeight="1" x14ac:dyDescent="0.25">
      <c r="A16" s="35" t="s">
        <v>243</v>
      </c>
      <c r="B16" s="103"/>
      <c r="C16" s="100">
        <v>6800</v>
      </c>
      <c r="D16" s="103"/>
      <c r="E16" s="61">
        <v>19500</v>
      </c>
      <c r="F16" s="103"/>
      <c r="G16" s="102">
        <v>75.7</v>
      </c>
      <c r="H16" s="103"/>
      <c r="I16" s="102">
        <v>74.7</v>
      </c>
      <c r="J16" s="103"/>
      <c r="K16" s="102">
        <v>99.7</v>
      </c>
      <c r="L16" s="103"/>
      <c r="M16" s="102">
        <v>99.7</v>
      </c>
    </row>
    <row r="17" spans="1:13" ht="11.25" customHeight="1" x14ac:dyDescent="0.25">
      <c r="A17" s="35" t="s">
        <v>244</v>
      </c>
      <c r="B17" s="103"/>
      <c r="C17" s="60">
        <v>6690</v>
      </c>
      <c r="D17" s="104"/>
      <c r="E17" s="60">
        <v>26200</v>
      </c>
      <c r="F17" s="104"/>
      <c r="G17" s="102">
        <v>76.5</v>
      </c>
      <c r="H17" s="105"/>
      <c r="I17" s="102">
        <v>75.099999999999994</v>
      </c>
      <c r="J17" s="104"/>
      <c r="K17" s="102">
        <v>99.7</v>
      </c>
      <c r="L17" s="102"/>
      <c r="M17" s="102">
        <v>99.7</v>
      </c>
    </row>
    <row r="18" spans="1:13" ht="11.25" customHeight="1" x14ac:dyDescent="0.25">
      <c r="A18" s="35" t="s">
        <v>245</v>
      </c>
      <c r="B18" s="103"/>
      <c r="C18" s="100">
        <v>6900</v>
      </c>
      <c r="D18" s="106"/>
      <c r="E18" s="100">
        <v>33100</v>
      </c>
      <c r="F18" s="106"/>
      <c r="G18" s="107">
        <v>76.3</v>
      </c>
      <c r="H18" s="107"/>
      <c r="I18" s="107">
        <v>75.400000000000006</v>
      </c>
      <c r="J18" s="106"/>
      <c r="K18" s="107">
        <v>99.7</v>
      </c>
      <c r="L18" s="107"/>
      <c r="M18" s="107">
        <v>99.7</v>
      </c>
    </row>
    <row r="19" spans="1:13" ht="11.25" customHeight="1" x14ac:dyDescent="0.25">
      <c r="A19" s="35" t="s">
        <v>246</v>
      </c>
      <c r="B19" s="103"/>
      <c r="C19" s="100">
        <v>6820</v>
      </c>
      <c r="D19" s="103"/>
      <c r="E19" s="100">
        <v>39900</v>
      </c>
      <c r="F19" s="103"/>
      <c r="G19" s="102">
        <v>77.900000000000006</v>
      </c>
      <c r="H19" s="103"/>
      <c r="I19" s="102">
        <v>75.8</v>
      </c>
      <c r="J19" s="103"/>
      <c r="K19" s="102">
        <v>99.7</v>
      </c>
      <c r="L19" s="103"/>
      <c r="M19" s="102">
        <v>99.7</v>
      </c>
    </row>
    <row r="20" spans="1:13" ht="11.25" customHeight="1" x14ac:dyDescent="0.25">
      <c r="A20" s="35" t="s">
        <v>247</v>
      </c>
      <c r="B20" s="103"/>
      <c r="C20" s="100">
        <v>6970</v>
      </c>
      <c r="D20" s="100"/>
      <c r="E20" s="100">
        <v>46900</v>
      </c>
      <c r="F20" s="103"/>
      <c r="G20" s="108">
        <v>76.2</v>
      </c>
      <c r="H20" s="108"/>
      <c r="I20" s="108">
        <v>75.900000000000006</v>
      </c>
      <c r="J20" s="103"/>
      <c r="K20" s="108">
        <v>99.7</v>
      </c>
      <c r="L20" s="108"/>
      <c r="M20" s="108">
        <v>99.7</v>
      </c>
    </row>
    <row r="21" spans="1:13" ht="11.25" customHeight="1" x14ac:dyDescent="0.25">
      <c r="A21" s="35" t="s">
        <v>248</v>
      </c>
      <c r="B21" s="103"/>
      <c r="C21" s="100">
        <v>7000</v>
      </c>
      <c r="D21" s="100"/>
      <c r="E21" s="100">
        <v>53800</v>
      </c>
      <c r="F21" s="106"/>
      <c r="G21" s="107">
        <v>76.599999999999994</v>
      </c>
      <c r="H21" s="107"/>
      <c r="I21" s="107">
        <v>76</v>
      </c>
      <c r="J21" s="106"/>
      <c r="K21" s="107">
        <v>99.7</v>
      </c>
      <c r="L21" s="107"/>
      <c r="M21" s="107">
        <v>99.7</v>
      </c>
    </row>
    <row r="22" spans="1:13" ht="11.25" customHeight="1" x14ac:dyDescent="0.25">
      <c r="A22" s="35" t="s">
        <v>249</v>
      </c>
      <c r="B22" s="103"/>
      <c r="C22" s="100">
        <v>6760</v>
      </c>
      <c r="D22" s="100"/>
      <c r="E22" s="100">
        <v>60600</v>
      </c>
      <c r="F22" s="109"/>
      <c r="G22" s="110">
        <v>76.400000000000006</v>
      </c>
      <c r="H22" s="110"/>
      <c r="I22" s="110">
        <v>76</v>
      </c>
      <c r="J22" s="109"/>
      <c r="K22" s="110">
        <v>99.7</v>
      </c>
      <c r="L22" s="110"/>
      <c r="M22" s="110">
        <v>99.7</v>
      </c>
    </row>
    <row r="23" spans="1:13" ht="11.25" customHeight="1" x14ac:dyDescent="0.25">
      <c r="A23" s="35" t="s">
        <v>3</v>
      </c>
      <c r="B23" s="103"/>
      <c r="C23" s="100">
        <v>6690</v>
      </c>
      <c r="D23" s="100"/>
      <c r="E23" s="100">
        <v>67300</v>
      </c>
      <c r="F23" s="108"/>
      <c r="G23" s="108">
        <v>72.400000000000006</v>
      </c>
      <c r="H23" s="108"/>
      <c r="I23" s="108">
        <v>75.599999999999994</v>
      </c>
      <c r="J23" s="108"/>
      <c r="K23" s="108">
        <v>99.7</v>
      </c>
      <c r="L23" s="108"/>
      <c r="M23" s="108">
        <v>99.7</v>
      </c>
    </row>
    <row r="24" spans="1:13" ht="11.25" customHeight="1" x14ac:dyDescent="0.25">
      <c r="A24" s="146" t="s">
        <v>250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 ht="11.25" customHeight="1" x14ac:dyDescent="0.25">
      <c r="A25" s="146" t="s">
        <v>251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 ht="11.25" customHeight="1" x14ac:dyDescent="0.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 ht="11.25" customHeight="1" x14ac:dyDescent="0.25">
      <c r="A27" s="146" t="s">
        <v>252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ht="11.25" customHeight="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</sheetData>
  <mergeCells count="14">
    <mergeCell ref="A1:M1"/>
    <mergeCell ref="A2:M2"/>
    <mergeCell ref="A3:M3"/>
    <mergeCell ref="A4:M4"/>
    <mergeCell ref="C5:E5"/>
    <mergeCell ref="G5:I5"/>
    <mergeCell ref="K5:M5"/>
    <mergeCell ref="A27:M27"/>
    <mergeCell ref="C6:E6"/>
    <mergeCell ref="G6:I6"/>
    <mergeCell ref="K6:M6"/>
    <mergeCell ref="A24:M24"/>
    <mergeCell ref="A25:M25"/>
    <mergeCell ref="A26:M26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6BB40-5F35-4F27-8435-C9AFFA356BE6}">
  <dimension ref="A1:J26"/>
  <sheetViews>
    <sheetView workbookViewId="0">
      <selection activeCell="E14" activeCellId="7" sqref="C10 E10 G10 I10 C12 E12 C14 E14"/>
    </sheetView>
  </sheetViews>
  <sheetFormatPr defaultRowHeight="15" x14ac:dyDescent="0.25"/>
  <cols>
    <col min="1" max="1" width="18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8" t="s">
        <v>253</v>
      </c>
      <c r="B1" s="138"/>
      <c r="C1" s="138"/>
      <c r="D1" s="138"/>
      <c r="E1" s="138"/>
      <c r="F1" s="138"/>
      <c r="G1" s="138"/>
      <c r="H1" s="138"/>
      <c r="I1" s="138"/>
      <c r="J1" s="111"/>
    </row>
    <row r="2" spans="1:10" ht="11.25" customHeight="1" x14ac:dyDescent="0.25">
      <c r="A2" s="138" t="s">
        <v>254</v>
      </c>
      <c r="B2" s="138"/>
      <c r="C2" s="138"/>
      <c r="D2" s="138"/>
      <c r="E2" s="138"/>
      <c r="F2" s="138"/>
      <c r="G2" s="138"/>
      <c r="H2" s="138"/>
      <c r="I2" s="138"/>
      <c r="J2" s="111"/>
    </row>
    <row r="3" spans="1:10" ht="11.2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11"/>
    </row>
    <row r="4" spans="1:10" ht="11.25" customHeight="1" x14ac:dyDescent="0.25">
      <c r="A4" s="112"/>
      <c r="B4" s="112"/>
      <c r="C4" s="154" t="s">
        <v>255</v>
      </c>
      <c r="D4" s="154"/>
      <c r="E4" s="154"/>
      <c r="F4" s="112"/>
      <c r="G4" s="154" t="s">
        <v>256</v>
      </c>
      <c r="H4" s="154"/>
      <c r="I4" s="154"/>
      <c r="J4" s="111"/>
    </row>
    <row r="5" spans="1:10" ht="11.25" customHeight="1" x14ac:dyDescent="0.25">
      <c r="A5" s="24" t="s">
        <v>234</v>
      </c>
      <c r="B5" s="24"/>
      <c r="C5" s="24" t="s">
        <v>257</v>
      </c>
      <c r="D5" s="24"/>
      <c r="E5" s="24" t="s">
        <v>258</v>
      </c>
      <c r="F5" s="24"/>
      <c r="G5" s="24" t="s">
        <v>257</v>
      </c>
      <c r="H5" s="113"/>
      <c r="I5" s="24" t="s">
        <v>258</v>
      </c>
      <c r="J5" s="111"/>
    </row>
    <row r="6" spans="1:10" ht="11.25" customHeight="1" x14ac:dyDescent="0.25">
      <c r="A6" s="55" t="s">
        <v>237</v>
      </c>
      <c r="B6" s="84"/>
      <c r="C6" s="114"/>
      <c r="D6" s="114"/>
      <c r="E6" s="114"/>
      <c r="F6" s="115"/>
      <c r="G6" s="114"/>
      <c r="H6" s="116"/>
      <c r="I6" s="114"/>
      <c r="J6" s="111"/>
    </row>
    <row r="7" spans="1:10" ht="11.25" customHeight="1" x14ac:dyDescent="0.25">
      <c r="A7" s="35" t="s">
        <v>3</v>
      </c>
      <c r="B7" s="59"/>
      <c r="C7" s="131">
        <v>310</v>
      </c>
      <c r="D7" s="131"/>
      <c r="E7" s="131">
        <v>305.11</v>
      </c>
      <c r="F7" s="131"/>
      <c r="G7" s="131">
        <v>924.99</v>
      </c>
      <c r="H7" s="132"/>
      <c r="I7" s="131">
        <v>910.38</v>
      </c>
      <c r="J7" s="111"/>
    </row>
    <row r="8" spans="1:10" ht="11.25" customHeight="1" x14ac:dyDescent="0.25">
      <c r="A8" s="35" t="s">
        <v>238</v>
      </c>
      <c r="B8" s="88"/>
      <c r="C8" s="106">
        <v>293.33</v>
      </c>
      <c r="D8" s="106"/>
      <c r="E8" s="106">
        <v>288.7</v>
      </c>
      <c r="F8" s="106"/>
      <c r="G8" s="106">
        <v>511.23</v>
      </c>
      <c r="H8" s="117"/>
      <c r="I8" s="106">
        <v>503.16</v>
      </c>
      <c r="J8" s="111"/>
    </row>
    <row r="9" spans="1:10" ht="11.25" customHeight="1" x14ac:dyDescent="0.25">
      <c r="A9" s="35" t="s">
        <v>239</v>
      </c>
      <c r="B9" s="88"/>
      <c r="C9" s="106">
        <v>313.33</v>
      </c>
      <c r="D9" s="103"/>
      <c r="E9" s="106">
        <v>308.38</v>
      </c>
      <c r="F9" s="103"/>
      <c r="G9" s="106">
        <v>662.89</v>
      </c>
      <c r="H9" s="117"/>
      <c r="I9" s="106">
        <v>652.41999999999996</v>
      </c>
      <c r="J9" s="111"/>
    </row>
    <row r="10" spans="1:10" ht="11.25" customHeight="1" x14ac:dyDescent="0.25">
      <c r="A10" s="35" t="s">
        <v>259</v>
      </c>
      <c r="B10" s="88"/>
      <c r="C10" s="161">
        <v>385.28</v>
      </c>
      <c r="D10" s="118"/>
      <c r="E10" s="161">
        <v>379.19</v>
      </c>
      <c r="F10" s="118"/>
      <c r="G10" s="161">
        <f>665.66</f>
        <v>665.66</v>
      </c>
      <c r="H10" s="89"/>
      <c r="I10" s="161">
        <v>655.15</v>
      </c>
      <c r="J10" s="111"/>
    </row>
    <row r="11" spans="1:10" ht="11.25" customHeight="1" x14ac:dyDescent="0.25">
      <c r="A11" s="4" t="s">
        <v>240</v>
      </c>
      <c r="B11" s="56"/>
      <c r="C11" s="119"/>
      <c r="D11" s="119"/>
      <c r="E11" s="119"/>
      <c r="F11" s="119"/>
      <c r="G11" s="119"/>
      <c r="H11" s="120"/>
      <c r="I11" s="119"/>
      <c r="J11" s="111"/>
    </row>
    <row r="12" spans="1:10" ht="11.25" customHeight="1" x14ac:dyDescent="0.25">
      <c r="A12" s="7" t="s">
        <v>241</v>
      </c>
      <c r="B12" s="59"/>
      <c r="C12" s="162">
        <v>346.67</v>
      </c>
      <c r="D12" s="119"/>
      <c r="E12" s="162">
        <v>341.2</v>
      </c>
      <c r="F12" s="119"/>
      <c r="G12" s="121">
        <v>560.17999999999995</v>
      </c>
      <c r="H12" s="120"/>
      <c r="I12" s="121">
        <v>551.33000000000004</v>
      </c>
      <c r="J12" s="111"/>
    </row>
    <row r="13" spans="1:10" ht="11.25" customHeight="1" x14ac:dyDescent="0.25">
      <c r="A13" s="7" t="s">
        <v>242</v>
      </c>
      <c r="B13" s="59"/>
      <c r="C13" s="105">
        <v>368.33</v>
      </c>
      <c r="D13" s="106"/>
      <c r="E13" s="105">
        <v>362.51</v>
      </c>
      <c r="F13" s="106"/>
      <c r="G13" s="106">
        <v>439.42</v>
      </c>
      <c r="H13" s="117"/>
      <c r="I13" s="106">
        <v>432.48</v>
      </c>
      <c r="J13" s="111"/>
    </row>
    <row r="14" spans="1:10" ht="11.25" customHeight="1" x14ac:dyDescent="0.25">
      <c r="A14" s="35" t="s">
        <v>243</v>
      </c>
      <c r="B14" s="103"/>
      <c r="C14" s="105">
        <v>396.67</v>
      </c>
      <c r="D14" s="108"/>
      <c r="E14" s="105">
        <v>390.41</v>
      </c>
      <c r="F14" s="108"/>
      <c r="G14" s="106">
        <v>600</v>
      </c>
      <c r="H14" s="117"/>
      <c r="I14" s="108">
        <v>590.53</v>
      </c>
      <c r="J14" s="111"/>
    </row>
    <row r="15" spans="1:10" ht="11.25" customHeight="1" x14ac:dyDescent="0.25">
      <c r="A15" s="35" t="s">
        <v>244</v>
      </c>
      <c r="B15" s="103"/>
      <c r="C15" s="106">
        <v>370</v>
      </c>
      <c r="D15" s="106"/>
      <c r="E15" s="106">
        <v>364.16</v>
      </c>
      <c r="F15" s="106"/>
      <c r="G15" s="106">
        <f>492.25</f>
        <v>492.25</v>
      </c>
      <c r="H15" s="117"/>
      <c r="I15" s="106">
        <f>484.48</f>
        <v>484.48</v>
      </c>
      <c r="J15" s="111"/>
    </row>
    <row r="16" spans="1:10" ht="11.25" customHeight="1" x14ac:dyDescent="0.25">
      <c r="A16" s="35" t="s">
        <v>245</v>
      </c>
      <c r="B16" s="103"/>
      <c r="C16" s="106">
        <v>330</v>
      </c>
      <c r="D16" s="106"/>
      <c r="E16" s="106">
        <v>324.79000000000002</v>
      </c>
      <c r="F16" s="106"/>
      <c r="G16" s="106">
        <v>510.73</v>
      </c>
      <c r="H16" s="117"/>
      <c r="I16" s="106">
        <v>502.67</v>
      </c>
      <c r="J16" s="111"/>
    </row>
    <row r="17" spans="1:10" ht="11.25" customHeight="1" x14ac:dyDescent="0.25">
      <c r="A17" s="35" t="s">
        <v>246</v>
      </c>
      <c r="B17" s="103"/>
      <c r="C17" s="108">
        <v>303.33</v>
      </c>
      <c r="D17" s="108"/>
      <c r="E17" s="108">
        <v>298.54000000000002</v>
      </c>
      <c r="F17" s="108"/>
      <c r="G17" s="106">
        <v>518.6</v>
      </c>
      <c r="H17" s="117"/>
      <c r="I17" s="106">
        <v>510.41</v>
      </c>
      <c r="J17" s="111"/>
    </row>
    <row r="18" spans="1:10" ht="11.25" customHeight="1" x14ac:dyDescent="0.25">
      <c r="A18" s="35" t="s">
        <v>247</v>
      </c>
      <c r="B18" s="103"/>
      <c r="C18" s="108">
        <v>303.33</v>
      </c>
      <c r="D18" s="108"/>
      <c r="E18" s="108">
        <v>298.54000000000002</v>
      </c>
      <c r="F18" s="103"/>
      <c r="G18" s="106">
        <v>509.23</v>
      </c>
      <c r="H18" s="117"/>
      <c r="I18" s="106">
        <v>501.19</v>
      </c>
      <c r="J18" s="111"/>
    </row>
    <row r="19" spans="1:10" ht="11.25" customHeight="1" x14ac:dyDescent="0.25">
      <c r="A19" s="35" t="s">
        <v>248</v>
      </c>
      <c r="B19" s="103"/>
      <c r="C19" s="106">
        <v>320</v>
      </c>
      <c r="D19" s="106"/>
      <c r="E19" s="106">
        <v>314.95</v>
      </c>
      <c r="F19" s="106"/>
      <c r="G19" s="106">
        <v>438.33</v>
      </c>
      <c r="H19" s="117"/>
      <c r="I19" s="106">
        <v>431.41</v>
      </c>
      <c r="J19" s="111"/>
    </row>
    <row r="20" spans="1:10" ht="11.25" customHeight="1" x14ac:dyDescent="0.25">
      <c r="A20" s="35" t="s">
        <v>249</v>
      </c>
      <c r="B20" s="103"/>
      <c r="C20" s="106">
        <v>320</v>
      </c>
      <c r="D20" s="103"/>
      <c r="E20" s="106">
        <v>314.95</v>
      </c>
      <c r="F20" s="103"/>
      <c r="G20" s="106">
        <v>423.42</v>
      </c>
      <c r="H20" s="117"/>
      <c r="I20" s="106">
        <v>430.21</v>
      </c>
      <c r="J20" s="111"/>
    </row>
    <row r="21" spans="1:10" ht="11.25" customHeight="1" x14ac:dyDescent="0.25">
      <c r="A21" s="35" t="s">
        <v>3</v>
      </c>
      <c r="B21" s="103"/>
      <c r="C21" s="106">
        <v>320</v>
      </c>
      <c r="D21" s="103"/>
      <c r="E21" s="106">
        <v>314.95</v>
      </c>
      <c r="F21" s="103"/>
      <c r="G21" s="106">
        <v>420.48</v>
      </c>
      <c r="H21" s="103"/>
      <c r="I21" s="106">
        <v>413.84</v>
      </c>
      <c r="J21" s="111"/>
    </row>
    <row r="22" spans="1:10" ht="11.25" customHeight="1" x14ac:dyDescent="0.25">
      <c r="A22" s="144" t="s">
        <v>260</v>
      </c>
      <c r="B22" s="144"/>
      <c r="C22" s="144"/>
      <c r="D22" s="144"/>
      <c r="E22" s="144"/>
      <c r="F22" s="144"/>
      <c r="G22" s="144"/>
      <c r="H22" s="144"/>
      <c r="I22" s="144"/>
      <c r="J22" s="75"/>
    </row>
    <row r="23" spans="1:10" ht="11.25" customHeight="1" x14ac:dyDescent="0.25">
      <c r="A23" s="153" t="s">
        <v>261</v>
      </c>
      <c r="B23" s="153"/>
      <c r="C23" s="153"/>
      <c r="D23" s="153"/>
      <c r="E23" s="153"/>
      <c r="F23" s="153"/>
      <c r="G23" s="153"/>
      <c r="H23" s="153"/>
      <c r="I23" s="153"/>
      <c r="J23" s="122"/>
    </row>
    <row r="24" spans="1:10" ht="11.25" customHeight="1" x14ac:dyDescent="0.25">
      <c r="A24" s="138"/>
      <c r="B24" s="138"/>
      <c r="C24" s="138"/>
      <c r="D24" s="138"/>
      <c r="E24" s="138"/>
      <c r="F24" s="138"/>
      <c r="G24" s="138"/>
      <c r="H24" s="138"/>
      <c r="I24" s="138"/>
      <c r="J24" s="75"/>
    </row>
    <row r="25" spans="1:10" ht="11.25" customHeight="1" x14ac:dyDescent="0.25">
      <c r="A25" s="146" t="s">
        <v>262</v>
      </c>
      <c r="B25" s="146"/>
      <c r="C25" s="146"/>
      <c r="D25" s="146"/>
      <c r="E25" s="146"/>
      <c r="F25" s="146"/>
      <c r="G25" s="146"/>
      <c r="H25" s="146"/>
      <c r="I25" s="146"/>
      <c r="J25" s="75"/>
    </row>
    <row r="26" spans="1:10" ht="11.25" customHeight="1" x14ac:dyDescent="0.25">
      <c r="A26" s="19"/>
      <c r="B26" s="19"/>
      <c r="C26" s="19"/>
      <c r="D26" s="19"/>
      <c r="E26" s="19"/>
      <c r="F26" s="19"/>
      <c r="G26" s="19"/>
      <c r="H26" s="120"/>
      <c r="I26" s="19"/>
      <c r="J26" s="111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5ADD3-A7F8-49B4-9819-CE0E8CC324F5}">
  <dimension ref="A1:M30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8" t="s">
        <v>263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1.25" customHeight="1" x14ac:dyDescent="0.25">
      <c r="A2" s="138" t="s">
        <v>264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1.25" customHeight="1" x14ac:dyDescent="0.25">
      <c r="A3" s="138" t="s">
        <v>265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3" ht="11.25" customHeight="1" x14ac:dyDescent="0.25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3" ht="11.2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3" ht="11.25" customHeight="1" x14ac:dyDescent="0.25">
      <c r="A7" s="112"/>
      <c r="B7" s="123"/>
      <c r="C7" s="151" t="s">
        <v>33</v>
      </c>
      <c r="D7" s="151"/>
      <c r="E7" s="151"/>
      <c r="F7" s="112"/>
      <c r="G7" s="151"/>
      <c r="H7" s="151"/>
      <c r="I7" s="151"/>
      <c r="J7" s="112"/>
      <c r="K7" s="151"/>
      <c r="L7" s="151"/>
      <c r="M7" s="151"/>
    </row>
    <row r="8" spans="1:13" ht="11.25" customHeight="1" x14ac:dyDescent="0.25">
      <c r="A8" s="67"/>
      <c r="B8" s="6"/>
      <c r="C8" s="143" t="s">
        <v>37</v>
      </c>
      <c r="D8" s="143"/>
      <c r="E8" s="143"/>
      <c r="F8" s="67"/>
      <c r="G8" s="143" t="s">
        <v>266</v>
      </c>
      <c r="H8" s="143"/>
      <c r="I8" s="143"/>
      <c r="J8" s="67"/>
      <c r="K8" s="143" t="s">
        <v>267</v>
      </c>
      <c r="L8" s="143"/>
      <c r="M8" s="143"/>
    </row>
    <row r="9" spans="1:13" ht="11.25" customHeight="1" x14ac:dyDescent="0.25">
      <c r="A9" s="67"/>
      <c r="B9" s="6"/>
      <c r="C9" s="67"/>
      <c r="D9" s="67"/>
      <c r="E9" s="67" t="s">
        <v>233</v>
      </c>
      <c r="F9" s="67"/>
      <c r="G9" s="67"/>
      <c r="H9" s="67"/>
      <c r="I9" s="67" t="s">
        <v>233</v>
      </c>
      <c r="J9" s="67"/>
      <c r="K9" s="67"/>
      <c r="L9" s="77"/>
      <c r="M9" s="67" t="s">
        <v>233</v>
      </c>
    </row>
    <row r="10" spans="1:13" ht="11.25" customHeight="1" x14ac:dyDescent="0.25">
      <c r="A10" s="24" t="s">
        <v>268</v>
      </c>
      <c r="B10" s="83"/>
      <c r="C10" s="24" t="s">
        <v>235</v>
      </c>
      <c r="D10" s="24"/>
      <c r="E10" s="24" t="s">
        <v>269</v>
      </c>
      <c r="F10" s="24"/>
      <c r="G10" s="24" t="s">
        <v>235</v>
      </c>
      <c r="H10" s="24"/>
      <c r="I10" s="24" t="s">
        <v>269</v>
      </c>
      <c r="J10" s="24"/>
      <c r="K10" s="24" t="s">
        <v>235</v>
      </c>
      <c r="L10" s="124"/>
      <c r="M10" s="24" t="s">
        <v>269</v>
      </c>
    </row>
    <row r="11" spans="1:13" ht="11.25" customHeight="1" x14ac:dyDescent="0.25">
      <c r="A11" s="55" t="s">
        <v>237</v>
      </c>
      <c r="B11" s="84"/>
      <c r="C11" s="85"/>
      <c r="D11" s="85"/>
      <c r="E11" s="86"/>
      <c r="F11" s="84"/>
      <c r="G11" s="87"/>
      <c r="H11" s="87"/>
      <c r="I11" s="87"/>
      <c r="J11" s="87"/>
      <c r="K11" s="87"/>
      <c r="L11" s="125"/>
      <c r="M11" s="87"/>
    </row>
    <row r="12" spans="1:13" ht="11.25" customHeight="1" x14ac:dyDescent="0.25">
      <c r="A12" s="35" t="s">
        <v>3</v>
      </c>
      <c r="B12" s="59"/>
      <c r="C12" s="17">
        <v>2120</v>
      </c>
      <c r="D12" s="124"/>
      <c r="E12" s="17">
        <v>28100</v>
      </c>
      <c r="F12" s="124"/>
      <c r="G12" s="17">
        <v>918</v>
      </c>
      <c r="H12" s="124"/>
      <c r="I12" s="17">
        <v>9180</v>
      </c>
      <c r="J12" s="124"/>
      <c r="K12" s="17">
        <v>107</v>
      </c>
      <c r="L12" s="124"/>
      <c r="M12" s="17">
        <v>2270</v>
      </c>
    </row>
    <row r="13" spans="1:13" ht="11.25" customHeight="1" x14ac:dyDescent="0.25">
      <c r="A13" s="35" t="s">
        <v>238</v>
      </c>
      <c r="B13" s="88"/>
      <c r="C13" s="60">
        <v>2220</v>
      </c>
      <c r="D13" s="89"/>
      <c r="E13" s="60">
        <v>30400</v>
      </c>
      <c r="F13" s="89"/>
      <c r="G13" s="60">
        <v>898</v>
      </c>
      <c r="H13" s="89"/>
      <c r="I13" s="60">
        <v>10100</v>
      </c>
      <c r="J13" s="89"/>
      <c r="K13" s="60">
        <v>176</v>
      </c>
      <c r="L13" s="124"/>
      <c r="M13" s="60">
        <v>2450</v>
      </c>
    </row>
    <row r="14" spans="1:13" ht="11.25" customHeight="1" x14ac:dyDescent="0.25">
      <c r="A14" s="35" t="s">
        <v>239</v>
      </c>
      <c r="B14" s="88"/>
      <c r="C14" s="60">
        <v>2340</v>
      </c>
      <c r="D14" s="60"/>
      <c r="E14" s="60">
        <v>32700</v>
      </c>
      <c r="F14" s="126"/>
      <c r="G14" s="60">
        <v>1030</v>
      </c>
      <c r="H14" s="126"/>
      <c r="I14" s="60">
        <v>11100</v>
      </c>
      <c r="J14" s="126"/>
      <c r="K14" s="60">
        <v>187</v>
      </c>
      <c r="L14" s="89"/>
      <c r="M14" s="60">
        <v>2630</v>
      </c>
    </row>
    <row r="15" spans="1:13" ht="11.25" customHeight="1" x14ac:dyDescent="0.25">
      <c r="A15" s="55" t="s">
        <v>240</v>
      </c>
      <c r="B15" s="84"/>
      <c r="C15" s="93"/>
      <c r="D15" s="93"/>
      <c r="E15" s="93"/>
      <c r="F15" s="94"/>
      <c r="G15" s="93"/>
      <c r="H15" s="94"/>
      <c r="I15" s="93"/>
      <c r="J15" s="94"/>
      <c r="K15" s="93"/>
      <c r="L15" s="127"/>
      <c r="M15" s="93"/>
    </row>
    <row r="16" spans="1:13" ht="11.25" customHeight="1" x14ac:dyDescent="0.25">
      <c r="A16" s="35" t="s">
        <v>241</v>
      </c>
      <c r="B16" s="59"/>
      <c r="C16" s="17">
        <v>2960</v>
      </c>
      <c r="D16" s="124"/>
      <c r="E16" s="17">
        <v>2960</v>
      </c>
      <c r="F16" s="124"/>
      <c r="G16" s="17">
        <v>1030</v>
      </c>
      <c r="H16" s="96"/>
      <c r="I16" s="17">
        <v>1030</v>
      </c>
      <c r="J16" s="96"/>
      <c r="K16" s="17">
        <v>211</v>
      </c>
      <c r="L16" s="124"/>
      <c r="M16" s="17">
        <v>211</v>
      </c>
    </row>
    <row r="17" spans="1:13" ht="11.25" customHeight="1" x14ac:dyDescent="0.25">
      <c r="A17" s="99" t="s">
        <v>242</v>
      </c>
      <c r="B17" s="88"/>
      <c r="C17" s="100">
        <v>3020</v>
      </c>
      <c r="D17" s="100"/>
      <c r="E17" s="100">
        <v>5980</v>
      </c>
      <c r="F17" s="100"/>
      <c r="G17" s="100">
        <v>986</v>
      </c>
      <c r="H17" s="100"/>
      <c r="I17" s="100">
        <v>2020</v>
      </c>
      <c r="J17" s="103"/>
      <c r="K17" s="100">
        <v>205</v>
      </c>
      <c r="L17" s="128"/>
      <c r="M17" s="100">
        <v>416</v>
      </c>
    </row>
    <row r="18" spans="1:13" ht="11.25" customHeight="1" x14ac:dyDescent="0.25">
      <c r="A18" s="35" t="s">
        <v>243</v>
      </c>
      <c r="B18" s="103"/>
      <c r="C18" s="100">
        <v>3020</v>
      </c>
      <c r="D18" s="100"/>
      <c r="E18" s="100">
        <v>9000</v>
      </c>
      <c r="F18" s="100"/>
      <c r="G18" s="100">
        <v>1140</v>
      </c>
      <c r="H18" s="100"/>
      <c r="I18" s="100">
        <v>3160</v>
      </c>
      <c r="J18" s="100"/>
      <c r="K18" s="100">
        <v>206</v>
      </c>
      <c r="L18" s="128"/>
      <c r="M18" s="100">
        <v>622</v>
      </c>
    </row>
    <row r="19" spans="1:13" ht="11.25" customHeight="1" x14ac:dyDescent="0.25">
      <c r="A19" s="35" t="s">
        <v>244</v>
      </c>
      <c r="B19" s="103"/>
      <c r="C19" s="60">
        <v>2990</v>
      </c>
      <c r="D19" s="100"/>
      <c r="E19" s="60">
        <v>12000</v>
      </c>
      <c r="F19" s="100"/>
      <c r="G19" s="100">
        <v>1140</v>
      </c>
      <c r="H19" s="100"/>
      <c r="I19" s="100">
        <v>4290</v>
      </c>
      <c r="J19" s="100"/>
      <c r="K19" s="100">
        <v>198</v>
      </c>
      <c r="L19" s="128"/>
      <c r="M19" s="100">
        <v>821</v>
      </c>
    </row>
    <row r="20" spans="1:13" ht="11.25" customHeight="1" x14ac:dyDescent="0.25">
      <c r="A20" s="35" t="s">
        <v>245</v>
      </c>
      <c r="B20" s="103"/>
      <c r="C20" s="100">
        <v>3130</v>
      </c>
      <c r="D20" s="128"/>
      <c r="E20" s="100">
        <v>15100</v>
      </c>
      <c r="F20" s="100"/>
      <c r="G20" s="100">
        <v>1170</v>
      </c>
      <c r="H20" s="100"/>
      <c r="I20" s="100">
        <v>5460</v>
      </c>
      <c r="J20" s="100"/>
      <c r="K20" s="100">
        <v>202</v>
      </c>
      <c r="L20" s="128"/>
      <c r="M20" s="100">
        <v>1020</v>
      </c>
    </row>
    <row r="21" spans="1:13" ht="11.25" customHeight="1" x14ac:dyDescent="0.25">
      <c r="A21" s="35" t="s">
        <v>246</v>
      </c>
      <c r="B21" s="103"/>
      <c r="C21" s="100">
        <v>2950</v>
      </c>
      <c r="D21" s="100"/>
      <c r="E21" s="100">
        <v>18100</v>
      </c>
      <c r="F21" s="100"/>
      <c r="G21" s="100">
        <v>1090</v>
      </c>
      <c r="H21" s="100"/>
      <c r="I21" s="100">
        <v>6550</v>
      </c>
      <c r="J21" s="100"/>
      <c r="K21" s="100">
        <v>248</v>
      </c>
      <c r="L21" s="128"/>
      <c r="M21" s="100">
        <v>1270</v>
      </c>
    </row>
    <row r="22" spans="1:13" ht="11.25" customHeight="1" x14ac:dyDescent="0.25">
      <c r="A22" s="35" t="s">
        <v>247</v>
      </c>
      <c r="B22" s="103"/>
      <c r="C22" s="100">
        <v>2840</v>
      </c>
      <c r="D22" s="100"/>
      <c r="E22" s="100">
        <v>20900</v>
      </c>
      <c r="F22" s="100"/>
      <c r="G22" s="100">
        <v>1070</v>
      </c>
      <c r="H22" s="100"/>
      <c r="I22" s="100">
        <v>7620</v>
      </c>
      <c r="J22" s="103"/>
      <c r="K22" s="100">
        <v>198</v>
      </c>
      <c r="L22" s="128"/>
      <c r="M22" s="100">
        <v>1470</v>
      </c>
    </row>
    <row r="23" spans="1:13" ht="11.25" customHeight="1" x14ac:dyDescent="0.25">
      <c r="A23" s="35" t="s">
        <v>248</v>
      </c>
      <c r="B23" s="103"/>
      <c r="C23" s="100">
        <v>2860</v>
      </c>
      <c r="D23" s="100"/>
      <c r="E23" s="100">
        <v>23800</v>
      </c>
      <c r="F23" s="100"/>
      <c r="G23" s="100">
        <v>1160</v>
      </c>
      <c r="H23" s="100"/>
      <c r="I23" s="100">
        <v>8770</v>
      </c>
      <c r="J23" s="100"/>
      <c r="K23" s="100">
        <v>209</v>
      </c>
      <c r="L23" s="128"/>
      <c r="M23" s="100">
        <v>1680</v>
      </c>
    </row>
    <row r="24" spans="1:13" ht="11.25" customHeight="1" x14ac:dyDescent="0.25">
      <c r="A24" s="35" t="s">
        <v>249</v>
      </c>
      <c r="B24" s="103"/>
      <c r="C24" s="100">
        <v>2910</v>
      </c>
      <c r="D24" s="100"/>
      <c r="E24" s="100">
        <v>26700</v>
      </c>
      <c r="F24" s="100"/>
      <c r="G24" s="100">
        <v>969</v>
      </c>
      <c r="H24" s="100"/>
      <c r="I24" s="100">
        <v>9740</v>
      </c>
      <c r="J24" s="100"/>
      <c r="K24" s="100">
        <v>228</v>
      </c>
      <c r="L24" s="128" t="s">
        <v>270</v>
      </c>
      <c r="M24" s="100">
        <v>1910</v>
      </c>
    </row>
    <row r="25" spans="1:13" ht="11.25" customHeight="1" x14ac:dyDescent="0.25">
      <c r="A25" s="35" t="s">
        <v>3</v>
      </c>
      <c r="B25" s="103"/>
      <c r="C25" s="100">
        <v>2850</v>
      </c>
      <c r="D25" s="100"/>
      <c r="E25" s="100">
        <v>29500</v>
      </c>
      <c r="F25" s="100"/>
      <c r="G25" s="100">
        <v>976</v>
      </c>
      <c r="H25" s="100"/>
      <c r="I25" s="100">
        <v>10700</v>
      </c>
      <c r="J25" s="100"/>
      <c r="K25" s="100">
        <v>188</v>
      </c>
      <c r="L25" s="128"/>
      <c r="M25" s="100">
        <v>2090</v>
      </c>
    </row>
    <row r="26" spans="1:13" ht="11.25" customHeight="1" x14ac:dyDescent="0.25">
      <c r="A26" s="156" t="s">
        <v>277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</row>
    <row r="27" spans="1:13" ht="11.25" customHeight="1" x14ac:dyDescent="0.25">
      <c r="A27" s="146" t="s">
        <v>271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 ht="11.25" customHeight="1" x14ac:dyDescent="0.25">
      <c r="A28" s="146" t="s">
        <v>272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</row>
    <row r="29" spans="1:13" ht="11.25" customHeight="1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11"/>
      <c r="M29" s="129"/>
    </row>
    <row r="30" spans="1:13" ht="11.25" customHeight="1" x14ac:dyDescent="0.25"/>
  </sheetData>
  <mergeCells count="15">
    <mergeCell ref="A27:M27"/>
    <mergeCell ref="A28:M28"/>
    <mergeCell ref="A1:M1"/>
    <mergeCell ref="A2:M2"/>
    <mergeCell ref="A3:M3"/>
    <mergeCell ref="A4:M4"/>
    <mergeCell ref="A5:M5"/>
    <mergeCell ref="A6:M6"/>
    <mergeCell ref="C7:E7"/>
    <mergeCell ref="G7:I7"/>
    <mergeCell ref="K7:M7"/>
    <mergeCell ref="C8:E8"/>
    <mergeCell ref="G8:I8"/>
    <mergeCell ref="K8:M8"/>
    <mergeCell ref="A26:M26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11AA-C52D-4B44-AFA3-59361A2A581C}">
  <dimension ref="A1:F38"/>
  <sheetViews>
    <sheetView workbookViewId="0">
      <selection sqref="A1:E1"/>
    </sheetView>
  </sheetViews>
  <sheetFormatPr defaultRowHeight="15" x14ac:dyDescent="0.25"/>
  <cols>
    <col min="1" max="1" width="29.85546875" customWidth="1"/>
    <col min="2" max="2" width="1.5703125" customWidth="1"/>
    <col min="4" max="4" width="1.5703125" customWidth="1"/>
    <col min="5" max="5" width="12.140625" customWidth="1"/>
  </cols>
  <sheetData>
    <row r="1" spans="1:5" ht="11.25" customHeight="1" x14ac:dyDescent="0.25">
      <c r="A1" s="138" t="s">
        <v>0</v>
      </c>
      <c r="B1" s="139"/>
      <c r="C1" s="139"/>
      <c r="D1" s="140"/>
      <c r="E1" s="140"/>
    </row>
    <row r="2" spans="1:5" ht="11.25" customHeight="1" x14ac:dyDescent="0.25">
      <c r="A2" s="138" t="s">
        <v>1</v>
      </c>
      <c r="B2" s="138"/>
      <c r="C2" s="138"/>
      <c r="D2" s="138"/>
      <c r="E2" s="138"/>
    </row>
    <row r="3" spans="1:5" ht="11.25" customHeight="1" x14ac:dyDescent="0.25">
      <c r="A3" s="138" t="s">
        <v>273</v>
      </c>
      <c r="B3" s="138"/>
      <c r="C3" s="138"/>
      <c r="D3" s="138"/>
      <c r="E3" s="138"/>
    </row>
    <row r="4" spans="1:5" ht="11.25" customHeight="1" x14ac:dyDescent="0.25">
      <c r="A4" s="138"/>
      <c r="B4" s="138"/>
      <c r="C4" s="138"/>
      <c r="D4" s="138"/>
      <c r="E4" s="138"/>
    </row>
    <row r="5" spans="1:5" ht="11.25" customHeight="1" x14ac:dyDescent="0.25">
      <c r="A5" s="138" t="s">
        <v>2</v>
      </c>
      <c r="B5" s="138"/>
      <c r="C5" s="138"/>
      <c r="D5" s="138"/>
      <c r="E5" s="138"/>
    </row>
    <row r="6" spans="1:5" ht="11.25" customHeight="1" x14ac:dyDescent="0.25">
      <c r="A6" s="138"/>
      <c r="B6" s="138"/>
      <c r="C6" s="138"/>
      <c r="D6" s="138"/>
      <c r="E6" s="138"/>
    </row>
    <row r="7" spans="1:5" ht="11.25" customHeight="1" x14ac:dyDescent="0.25">
      <c r="A7" s="1"/>
      <c r="B7" s="1"/>
      <c r="C7" s="2" t="s">
        <v>3</v>
      </c>
      <c r="D7" s="3"/>
      <c r="E7" s="2" t="s">
        <v>4</v>
      </c>
    </row>
    <row r="8" spans="1:5" ht="11.25" customHeight="1" x14ac:dyDescent="0.25">
      <c r="A8" s="4" t="s">
        <v>5</v>
      </c>
      <c r="B8" s="5"/>
      <c r="C8" s="6"/>
      <c r="D8" s="5"/>
      <c r="E8" s="5"/>
    </row>
    <row r="9" spans="1:5" ht="11.25" customHeight="1" x14ac:dyDescent="0.25">
      <c r="A9" s="7" t="s">
        <v>6</v>
      </c>
      <c r="B9" s="5"/>
    </row>
    <row r="10" spans="1:5" ht="11.25" customHeight="1" x14ac:dyDescent="0.25">
      <c r="A10" s="8" t="s">
        <v>7</v>
      </c>
      <c r="B10" s="5"/>
      <c r="C10" s="9">
        <v>2850</v>
      </c>
      <c r="D10" s="9"/>
      <c r="E10" s="9">
        <v>29500</v>
      </c>
    </row>
    <row r="11" spans="1:5" ht="11.25" customHeight="1" x14ac:dyDescent="0.25">
      <c r="A11" s="8" t="s">
        <v>8</v>
      </c>
      <c r="B11" s="5"/>
      <c r="C11" s="9">
        <v>200</v>
      </c>
      <c r="D11" s="9"/>
      <c r="E11" s="9">
        <v>1880</v>
      </c>
    </row>
    <row r="12" spans="1:5" ht="11.25" customHeight="1" x14ac:dyDescent="0.25">
      <c r="A12" s="7" t="s">
        <v>9</v>
      </c>
      <c r="B12" s="5"/>
      <c r="C12" s="9"/>
      <c r="D12" s="9"/>
      <c r="E12" s="9"/>
    </row>
    <row r="13" spans="1:5" ht="11.25" customHeight="1" x14ac:dyDescent="0.25">
      <c r="A13" s="8" t="s">
        <v>10</v>
      </c>
      <c r="B13" s="5"/>
      <c r="C13" s="9">
        <v>380</v>
      </c>
      <c r="D13" s="9"/>
      <c r="E13" s="9">
        <v>3410</v>
      </c>
    </row>
    <row r="14" spans="1:5" ht="11.25" customHeight="1" x14ac:dyDescent="0.25">
      <c r="A14" s="8" t="s">
        <v>11</v>
      </c>
      <c r="B14" s="5"/>
      <c r="C14" s="10">
        <v>2</v>
      </c>
      <c r="D14" s="10"/>
      <c r="E14" s="10">
        <v>28</v>
      </c>
    </row>
    <row r="15" spans="1:5" ht="11.25" customHeight="1" x14ac:dyDescent="0.25">
      <c r="A15" s="7" t="s">
        <v>12</v>
      </c>
      <c r="B15" s="5"/>
      <c r="C15" s="9"/>
      <c r="D15" s="9"/>
      <c r="E15" s="9"/>
    </row>
    <row r="16" spans="1:5" ht="11.25" customHeight="1" x14ac:dyDescent="0.25">
      <c r="A16" s="8" t="s">
        <v>13</v>
      </c>
      <c r="B16" s="5"/>
      <c r="C16" s="9">
        <v>139</v>
      </c>
      <c r="D16" s="9"/>
      <c r="E16" s="9">
        <v>1270</v>
      </c>
    </row>
    <row r="17" spans="1:5" ht="11.25" customHeight="1" x14ac:dyDescent="0.25">
      <c r="A17" s="8" t="s">
        <v>14</v>
      </c>
      <c r="B17" s="5"/>
      <c r="C17" s="9">
        <v>263</v>
      </c>
      <c r="D17" s="9"/>
      <c r="E17" s="9">
        <v>2710</v>
      </c>
    </row>
    <row r="18" spans="1:5" ht="11.25" customHeight="1" x14ac:dyDescent="0.25">
      <c r="A18" s="8" t="s">
        <v>15</v>
      </c>
      <c r="B18" s="5"/>
      <c r="C18" s="9">
        <v>2960</v>
      </c>
      <c r="D18" s="9"/>
      <c r="E18" s="9">
        <v>30200</v>
      </c>
    </row>
    <row r="19" spans="1:5" ht="11.25" customHeight="1" x14ac:dyDescent="0.25">
      <c r="A19" s="8" t="s">
        <v>16</v>
      </c>
      <c r="B19" s="5"/>
      <c r="C19" s="11" t="s">
        <v>17</v>
      </c>
      <c r="D19" s="12"/>
      <c r="E19" s="13">
        <v>110</v>
      </c>
    </row>
    <row r="20" spans="1:5" ht="11.25" customHeight="1" x14ac:dyDescent="0.25">
      <c r="A20" s="14" t="s">
        <v>18</v>
      </c>
      <c r="B20" s="5"/>
      <c r="C20" s="9">
        <v>3360</v>
      </c>
      <c r="D20" s="9"/>
      <c r="E20" s="9">
        <v>34300</v>
      </c>
    </row>
    <row r="21" spans="1:5" ht="11.25" customHeight="1" x14ac:dyDescent="0.25">
      <c r="A21" s="7" t="s">
        <v>19</v>
      </c>
      <c r="B21" s="5"/>
      <c r="C21" s="9">
        <v>23</v>
      </c>
      <c r="D21" s="9"/>
      <c r="E21" s="9">
        <v>232</v>
      </c>
    </row>
    <row r="22" spans="1:5" ht="11.25" customHeight="1" x14ac:dyDescent="0.25">
      <c r="A22" s="7" t="s">
        <v>20</v>
      </c>
      <c r="B22" s="5"/>
      <c r="C22" s="9">
        <v>3820</v>
      </c>
      <c r="D22" s="9"/>
      <c r="E22" s="9">
        <v>3820</v>
      </c>
    </row>
    <row r="23" spans="1:5" ht="11.25" customHeight="1" x14ac:dyDescent="0.25">
      <c r="A23" s="4" t="s">
        <v>21</v>
      </c>
      <c r="B23" s="5"/>
      <c r="C23" s="9"/>
      <c r="D23" s="9"/>
      <c r="E23" s="9"/>
    </row>
    <row r="24" spans="1:5" ht="11.25" customHeight="1" x14ac:dyDescent="0.25">
      <c r="A24" s="7" t="s">
        <v>22</v>
      </c>
      <c r="B24" s="5"/>
      <c r="C24" s="9">
        <v>149</v>
      </c>
      <c r="D24" s="9"/>
      <c r="E24" s="9">
        <v>1480</v>
      </c>
    </row>
    <row r="25" spans="1:5" ht="11.25" customHeight="1" x14ac:dyDescent="0.25">
      <c r="A25" s="7" t="s">
        <v>23</v>
      </c>
      <c r="B25" s="5"/>
      <c r="C25" s="9">
        <v>976</v>
      </c>
      <c r="D25" s="9"/>
      <c r="E25" s="15">
        <v>10700</v>
      </c>
    </row>
    <row r="26" spans="1:5" ht="11.25" customHeight="1" x14ac:dyDescent="0.25">
      <c r="A26" s="7" t="s">
        <v>24</v>
      </c>
      <c r="B26" s="5"/>
      <c r="C26" s="9">
        <v>1130</v>
      </c>
      <c r="D26" s="9"/>
      <c r="E26" s="9">
        <v>12200</v>
      </c>
    </row>
    <row r="27" spans="1:5" ht="11.25" customHeight="1" x14ac:dyDescent="0.25">
      <c r="A27" s="7" t="s">
        <v>20</v>
      </c>
      <c r="B27" s="5"/>
      <c r="C27" s="9">
        <v>540</v>
      </c>
      <c r="D27" s="9"/>
      <c r="E27" s="9">
        <v>540</v>
      </c>
    </row>
    <row r="28" spans="1:5" ht="11.25" customHeight="1" x14ac:dyDescent="0.25">
      <c r="A28" s="4" t="s">
        <v>25</v>
      </c>
      <c r="B28" s="5"/>
      <c r="C28" s="9"/>
      <c r="D28" s="9"/>
      <c r="E28" s="9"/>
    </row>
    <row r="29" spans="1:5" ht="11.25" customHeight="1" x14ac:dyDescent="0.25">
      <c r="A29" s="7" t="s">
        <v>22</v>
      </c>
      <c r="B29" s="5"/>
      <c r="C29" s="9">
        <v>241</v>
      </c>
      <c r="D29" s="9"/>
      <c r="E29" s="9">
        <v>2210</v>
      </c>
    </row>
    <row r="30" spans="1:5" ht="11.25" customHeight="1" x14ac:dyDescent="0.25">
      <c r="A30" s="7" t="s">
        <v>24</v>
      </c>
      <c r="B30" s="5"/>
      <c r="C30" s="9">
        <v>188</v>
      </c>
      <c r="D30" s="9"/>
      <c r="E30" s="9">
        <v>2090</v>
      </c>
    </row>
    <row r="31" spans="1:5" ht="11.25" customHeight="1" x14ac:dyDescent="0.25">
      <c r="A31" s="7" t="s">
        <v>20</v>
      </c>
      <c r="B31" s="16"/>
      <c r="C31" s="17">
        <v>450</v>
      </c>
      <c r="D31" s="17"/>
      <c r="E31" s="17">
        <v>450</v>
      </c>
    </row>
    <row r="32" spans="1:5" ht="11.25" customHeight="1" x14ac:dyDescent="0.25">
      <c r="A32" s="133" t="s">
        <v>26</v>
      </c>
      <c r="B32" s="133"/>
      <c r="C32" s="133"/>
      <c r="D32" s="133"/>
      <c r="E32" s="133"/>
    </row>
    <row r="33" spans="1:6" ht="11.25" customHeight="1" x14ac:dyDescent="0.25">
      <c r="A33" s="134" t="s">
        <v>27</v>
      </c>
      <c r="B33" s="134"/>
      <c r="C33" s="134"/>
      <c r="D33" s="135"/>
      <c r="E33" s="135"/>
      <c r="F33" s="18"/>
    </row>
    <row r="34" spans="1:6" ht="11.25" customHeight="1" x14ac:dyDescent="0.25">
      <c r="A34" s="134" t="s">
        <v>28</v>
      </c>
      <c r="B34" s="135"/>
      <c r="C34" s="135"/>
      <c r="D34" s="135"/>
      <c r="E34" s="135"/>
    </row>
    <row r="35" spans="1:6" ht="11.25" customHeight="1" x14ac:dyDescent="0.25">
      <c r="A35" s="134" t="s">
        <v>29</v>
      </c>
      <c r="B35" s="135"/>
      <c r="C35" s="135"/>
      <c r="D35" s="135"/>
      <c r="E35" s="135"/>
    </row>
    <row r="36" spans="1:6" ht="22.5" customHeight="1" x14ac:dyDescent="0.25">
      <c r="A36" s="136" t="s">
        <v>30</v>
      </c>
      <c r="B36" s="137"/>
      <c r="C36" s="137"/>
      <c r="D36" s="137"/>
      <c r="E36" s="137"/>
    </row>
    <row r="37" spans="1:6" ht="11.25" customHeight="1" x14ac:dyDescent="0.25">
      <c r="A37" s="5"/>
      <c r="B37" s="5"/>
      <c r="C37" s="5"/>
      <c r="D37" s="19"/>
      <c r="E37" s="5"/>
    </row>
    <row r="38" spans="1:6" ht="11.25" customHeight="1" x14ac:dyDescent="0.25"/>
  </sheetData>
  <mergeCells count="11">
    <mergeCell ref="A6:E6"/>
    <mergeCell ref="A1:E1"/>
    <mergeCell ref="A2:E2"/>
    <mergeCell ref="A3:E3"/>
    <mergeCell ref="A4:E4"/>
    <mergeCell ref="A5:E5"/>
    <mergeCell ref="A32:E32"/>
    <mergeCell ref="A33:E33"/>
    <mergeCell ref="A34:E34"/>
    <mergeCell ref="A35:E35"/>
    <mergeCell ref="A36:E36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23E82-04F3-49E7-A92B-54A847C65933}">
  <dimension ref="A1:O37"/>
  <sheetViews>
    <sheetView topLeftCell="A25" workbookViewId="0">
      <selection sqref="A1:O1"/>
    </sheetView>
  </sheetViews>
  <sheetFormatPr defaultRowHeight="15" x14ac:dyDescent="0.25"/>
  <cols>
    <col min="1" max="1" width="32.28515625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8" max="8" width="1.5703125" customWidth="1"/>
    <col min="9" max="9" width="8.7109375" customWidth="1"/>
    <col min="10" max="10" width="1.5703125" customWidth="1"/>
    <col min="11" max="11" width="12" bestFit="1" customWidth="1"/>
    <col min="12" max="12" width="1.5703125" customWidth="1"/>
    <col min="13" max="13" width="10.5703125" bestFit="1" customWidth="1"/>
    <col min="14" max="14" width="1.5703125" customWidth="1"/>
    <col min="15" max="15" width="8.42578125" bestFit="1" customWidth="1"/>
  </cols>
  <sheetData>
    <row r="1" spans="1:15" ht="11.25" customHeight="1" x14ac:dyDescent="0.25">
      <c r="A1" s="138" t="s">
        <v>31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5" ht="11.25" customHeight="1" x14ac:dyDescent="0.25">
      <c r="A2" s="138" t="s">
        <v>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11.25" customHeight="1" x14ac:dyDescent="0.25">
      <c r="A3" s="138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ht="11.25" customHeight="1" x14ac:dyDescent="0.25">
      <c r="A4" s="138" t="s">
        <v>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1.25" customHeigh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1.25" customHeight="1" x14ac:dyDescent="0.25">
      <c r="A6" s="20"/>
      <c r="B6" s="20"/>
      <c r="C6" s="142" t="s">
        <v>3</v>
      </c>
      <c r="D6" s="142"/>
      <c r="E6" s="142"/>
      <c r="F6" s="142"/>
      <c r="G6" s="142"/>
      <c r="H6" s="142"/>
      <c r="I6" s="142"/>
      <c r="J6" s="20"/>
      <c r="K6" s="142" t="s">
        <v>4</v>
      </c>
      <c r="L6" s="142"/>
      <c r="M6" s="142"/>
      <c r="N6" s="142"/>
      <c r="O6" s="142"/>
    </row>
    <row r="7" spans="1:15" ht="11.25" customHeight="1" x14ac:dyDescent="0.25">
      <c r="A7" s="21"/>
      <c r="B7" s="21"/>
      <c r="C7" s="22" t="s">
        <v>33</v>
      </c>
      <c r="D7" s="22"/>
      <c r="E7" s="22" t="s">
        <v>34</v>
      </c>
      <c r="F7" s="22"/>
      <c r="G7" s="23"/>
      <c r="H7" s="22"/>
      <c r="I7" s="22" t="s">
        <v>35</v>
      </c>
      <c r="J7" s="21"/>
      <c r="K7" s="22" t="s">
        <v>33</v>
      </c>
      <c r="L7" s="22"/>
      <c r="M7" s="22" t="s">
        <v>34</v>
      </c>
      <c r="N7" s="22"/>
      <c r="O7" s="23"/>
    </row>
    <row r="8" spans="1:15" ht="11.25" customHeight="1" x14ac:dyDescent="0.25">
      <c r="A8" s="24" t="s">
        <v>36</v>
      </c>
      <c r="B8" s="25"/>
      <c r="C8" s="26" t="s">
        <v>37</v>
      </c>
      <c r="D8" s="26"/>
      <c r="E8" s="26" t="s">
        <v>38</v>
      </c>
      <c r="F8" s="26"/>
      <c r="G8" s="26" t="s">
        <v>39</v>
      </c>
      <c r="H8" s="26"/>
      <c r="I8" s="26" t="s">
        <v>40</v>
      </c>
      <c r="J8" s="25"/>
      <c r="K8" s="26" t="s">
        <v>37</v>
      </c>
      <c r="L8" s="26"/>
      <c r="M8" s="26" t="s">
        <v>38</v>
      </c>
      <c r="N8" s="26"/>
      <c r="O8" s="26" t="s">
        <v>39</v>
      </c>
    </row>
    <row r="9" spans="1:15" ht="11.25" customHeight="1" x14ac:dyDescent="0.25">
      <c r="A9" s="4" t="s">
        <v>41</v>
      </c>
      <c r="B9" s="27"/>
      <c r="O9" s="5"/>
    </row>
    <row r="10" spans="1:15" ht="11.25" customHeight="1" x14ac:dyDescent="0.25">
      <c r="A10" s="28" t="s">
        <v>42</v>
      </c>
      <c r="B10" s="27"/>
      <c r="C10" s="29">
        <v>13</v>
      </c>
      <c r="D10" s="27"/>
      <c r="E10" s="30" t="s">
        <v>43</v>
      </c>
      <c r="F10" s="27"/>
      <c r="G10" s="31">
        <v>16</v>
      </c>
      <c r="H10" s="27"/>
      <c r="I10" s="30" t="s">
        <v>43</v>
      </c>
      <c r="J10" s="27"/>
      <c r="K10" s="32">
        <v>137</v>
      </c>
      <c r="L10" s="5" t="s">
        <v>44</v>
      </c>
      <c r="M10" s="33" t="s">
        <v>43</v>
      </c>
      <c r="N10" s="5"/>
      <c r="O10" s="34">
        <v>159</v>
      </c>
    </row>
    <row r="11" spans="1:15" ht="11.25" customHeight="1" x14ac:dyDescent="0.25">
      <c r="A11" s="35" t="s">
        <v>45</v>
      </c>
      <c r="B11" s="27"/>
      <c r="C11" s="36">
        <v>250</v>
      </c>
      <c r="D11" s="37"/>
      <c r="E11" s="31">
        <v>26</v>
      </c>
      <c r="F11" s="37"/>
      <c r="G11" s="34">
        <v>287</v>
      </c>
      <c r="H11" s="37"/>
      <c r="I11" s="31">
        <v>332</v>
      </c>
      <c r="J11" s="27"/>
      <c r="K11" s="37">
        <v>2560</v>
      </c>
      <c r="L11" s="37" t="s">
        <v>44</v>
      </c>
      <c r="M11" s="31">
        <v>271</v>
      </c>
      <c r="N11" s="37" t="s">
        <v>44</v>
      </c>
      <c r="O11" s="37">
        <v>2890</v>
      </c>
    </row>
    <row r="12" spans="1:15" ht="11.25" customHeight="1" x14ac:dyDescent="0.25">
      <c r="A12" s="7" t="s">
        <v>46</v>
      </c>
      <c r="B12" s="27"/>
      <c r="C12" s="36">
        <v>268</v>
      </c>
      <c r="D12" s="37"/>
      <c r="E12" s="31">
        <v>50</v>
      </c>
      <c r="F12" s="37"/>
      <c r="G12" s="37">
        <v>327</v>
      </c>
      <c r="H12" s="37"/>
      <c r="I12" s="34">
        <v>179</v>
      </c>
      <c r="J12" s="27"/>
      <c r="K12" s="37">
        <v>2900</v>
      </c>
      <c r="L12" s="37" t="s">
        <v>44</v>
      </c>
      <c r="M12" s="37">
        <v>493</v>
      </c>
      <c r="N12" s="37" t="s">
        <v>44</v>
      </c>
      <c r="O12" s="37">
        <v>3310</v>
      </c>
    </row>
    <row r="13" spans="1:15" ht="11.25" customHeight="1" x14ac:dyDescent="0.25">
      <c r="A13" s="7" t="s">
        <v>47</v>
      </c>
      <c r="B13" s="27"/>
      <c r="C13" s="36">
        <v>329</v>
      </c>
      <c r="D13" s="37"/>
      <c r="E13" s="31">
        <v>36</v>
      </c>
      <c r="F13" s="37"/>
      <c r="G13" s="37">
        <v>390</v>
      </c>
      <c r="H13" s="37"/>
      <c r="I13" s="34">
        <v>238</v>
      </c>
      <c r="J13" s="27"/>
      <c r="K13" s="37">
        <v>3280</v>
      </c>
      <c r="L13" s="37" t="s">
        <v>44</v>
      </c>
      <c r="M13" s="37">
        <v>290</v>
      </c>
      <c r="N13" s="37"/>
      <c r="O13" s="37">
        <v>3800</v>
      </c>
    </row>
    <row r="14" spans="1:15" ht="11.25" customHeight="1" x14ac:dyDescent="0.25">
      <c r="A14" s="35" t="s">
        <v>48</v>
      </c>
      <c r="B14" s="27"/>
      <c r="C14" s="36">
        <v>109</v>
      </c>
      <c r="D14" s="37"/>
      <c r="E14" s="38" t="s">
        <v>17</v>
      </c>
      <c r="F14" s="37"/>
      <c r="G14" s="37">
        <v>110</v>
      </c>
      <c r="H14" s="37"/>
      <c r="I14" s="34">
        <v>118</v>
      </c>
      <c r="J14" s="27"/>
      <c r="K14" s="37">
        <v>1120</v>
      </c>
      <c r="L14" s="37" t="s">
        <v>44</v>
      </c>
      <c r="M14" s="38" t="s">
        <v>17</v>
      </c>
      <c r="N14" s="37" t="s">
        <v>44</v>
      </c>
      <c r="O14" s="34">
        <v>1140</v>
      </c>
    </row>
    <row r="15" spans="1:15" ht="11.25" customHeight="1" x14ac:dyDescent="0.25">
      <c r="A15" s="7" t="s">
        <v>49</v>
      </c>
      <c r="B15" s="27"/>
      <c r="C15" s="36">
        <v>53</v>
      </c>
      <c r="D15" s="37"/>
      <c r="E15" s="38" t="s">
        <v>43</v>
      </c>
      <c r="F15" s="37"/>
      <c r="G15" s="38" t="s">
        <v>43</v>
      </c>
      <c r="H15" s="37"/>
      <c r="I15" s="34">
        <v>32</v>
      </c>
      <c r="J15" s="27"/>
      <c r="K15" s="37">
        <v>620</v>
      </c>
      <c r="L15" s="37" t="s">
        <v>44</v>
      </c>
      <c r="M15" s="38" t="s">
        <v>43</v>
      </c>
      <c r="N15" s="37"/>
      <c r="O15" s="37">
        <v>647</v>
      </c>
    </row>
    <row r="16" spans="1:15" ht="11.25" customHeight="1" x14ac:dyDescent="0.25">
      <c r="A16" s="35" t="s">
        <v>50</v>
      </c>
      <c r="B16" s="27"/>
      <c r="C16" s="30" t="s">
        <v>43</v>
      </c>
      <c r="D16" s="37"/>
      <c r="E16" s="30" t="s">
        <v>17</v>
      </c>
      <c r="F16" s="37"/>
      <c r="G16" s="30">
        <v>4</v>
      </c>
      <c r="H16" s="37"/>
      <c r="I16" s="38" t="s">
        <v>43</v>
      </c>
      <c r="J16" s="27"/>
      <c r="K16" s="30" t="s">
        <v>43</v>
      </c>
      <c r="L16" s="37"/>
      <c r="M16" s="30" t="s">
        <v>17</v>
      </c>
      <c r="N16" s="37" t="s">
        <v>44</v>
      </c>
      <c r="O16" s="30" t="s">
        <v>43</v>
      </c>
    </row>
    <row r="17" spans="1:15" ht="11.25" customHeight="1" x14ac:dyDescent="0.25">
      <c r="A17" s="7" t="s">
        <v>51</v>
      </c>
      <c r="B17" s="27"/>
      <c r="C17" s="31">
        <v>17</v>
      </c>
      <c r="D17" s="30"/>
      <c r="E17" s="30" t="s">
        <v>43</v>
      </c>
      <c r="F17" s="30"/>
      <c r="G17" s="31">
        <v>18</v>
      </c>
      <c r="H17" s="30"/>
      <c r="I17" s="31">
        <v>98</v>
      </c>
      <c r="J17" s="27"/>
      <c r="K17" s="31">
        <v>169</v>
      </c>
      <c r="L17" s="30" t="s">
        <v>44</v>
      </c>
      <c r="M17" s="30" t="s">
        <v>43</v>
      </c>
      <c r="N17" s="30"/>
      <c r="O17" s="37">
        <v>175</v>
      </c>
    </row>
    <row r="18" spans="1:15" ht="11.25" customHeight="1" x14ac:dyDescent="0.25">
      <c r="A18" s="7" t="s">
        <v>52</v>
      </c>
      <c r="B18" s="27"/>
      <c r="C18" s="37">
        <v>138</v>
      </c>
      <c r="D18" s="37"/>
      <c r="E18" s="30" t="s">
        <v>43</v>
      </c>
      <c r="F18" s="37"/>
      <c r="G18" s="37">
        <v>148</v>
      </c>
      <c r="H18" s="37"/>
      <c r="I18" s="37">
        <v>199</v>
      </c>
      <c r="J18" s="27"/>
      <c r="K18" s="37">
        <v>1340</v>
      </c>
      <c r="L18" s="37" t="s">
        <v>44</v>
      </c>
      <c r="M18" s="30" t="s">
        <v>43</v>
      </c>
      <c r="N18" s="37"/>
      <c r="O18" s="37">
        <v>1410</v>
      </c>
    </row>
    <row r="19" spans="1:15" ht="11.25" customHeight="1" x14ac:dyDescent="0.25">
      <c r="A19" s="7" t="s">
        <v>53</v>
      </c>
      <c r="B19" s="27"/>
      <c r="C19" s="37">
        <v>27</v>
      </c>
      <c r="D19" s="37"/>
      <c r="E19" s="31">
        <v>25</v>
      </c>
      <c r="F19" s="37"/>
      <c r="G19" s="37">
        <v>55</v>
      </c>
      <c r="H19" s="37"/>
      <c r="I19" s="37">
        <v>50</v>
      </c>
      <c r="J19" s="27"/>
      <c r="K19" s="37">
        <v>275</v>
      </c>
      <c r="L19" s="37" t="s">
        <v>44</v>
      </c>
      <c r="M19" s="31">
        <v>250</v>
      </c>
      <c r="N19" s="37" t="s">
        <v>44</v>
      </c>
      <c r="O19" s="37">
        <v>548</v>
      </c>
    </row>
    <row r="20" spans="1:15" ht="11.25" customHeight="1" x14ac:dyDescent="0.25">
      <c r="A20" s="7" t="s">
        <v>54</v>
      </c>
      <c r="B20" s="27"/>
      <c r="C20" s="37">
        <v>830</v>
      </c>
      <c r="D20" s="37"/>
      <c r="E20" s="30" t="s">
        <v>43</v>
      </c>
      <c r="F20" s="37"/>
      <c r="G20" s="37">
        <v>883</v>
      </c>
      <c r="H20" s="37"/>
      <c r="I20" s="37">
        <v>1520</v>
      </c>
      <c r="J20" s="27"/>
      <c r="K20" s="37">
        <v>8820</v>
      </c>
      <c r="L20" s="37" t="s">
        <v>44</v>
      </c>
      <c r="M20" s="30" t="s">
        <v>43</v>
      </c>
      <c r="N20" s="37"/>
      <c r="O20" s="37">
        <v>9520</v>
      </c>
    </row>
    <row r="21" spans="1:15" ht="11.25" customHeight="1" x14ac:dyDescent="0.25">
      <c r="A21" s="7" t="s">
        <v>55</v>
      </c>
      <c r="B21" s="27"/>
      <c r="C21" s="37">
        <v>339</v>
      </c>
      <c r="D21" s="37"/>
      <c r="E21" s="31">
        <v>22</v>
      </c>
      <c r="F21" s="37"/>
      <c r="G21" s="37">
        <v>359</v>
      </c>
      <c r="H21" s="37"/>
      <c r="I21" s="37">
        <v>336</v>
      </c>
      <c r="J21" s="27"/>
      <c r="K21" s="37">
        <v>3550</v>
      </c>
      <c r="L21" s="37" t="s">
        <v>44</v>
      </c>
      <c r="M21" s="31">
        <v>229</v>
      </c>
      <c r="N21" s="37"/>
      <c r="O21" s="37">
        <v>3790</v>
      </c>
    </row>
    <row r="22" spans="1:15" ht="11.25" customHeight="1" x14ac:dyDescent="0.25">
      <c r="A22" s="7" t="s">
        <v>56</v>
      </c>
      <c r="B22" s="27"/>
      <c r="C22" s="30" t="s">
        <v>43</v>
      </c>
      <c r="D22" s="37"/>
      <c r="E22" s="30" t="s">
        <v>43</v>
      </c>
      <c r="F22" s="37"/>
      <c r="G22" s="30" t="s">
        <v>43</v>
      </c>
      <c r="H22" s="37"/>
      <c r="I22" s="37">
        <v>293</v>
      </c>
      <c r="J22" s="27"/>
      <c r="K22" s="30" t="s">
        <v>43</v>
      </c>
      <c r="L22" s="37"/>
      <c r="M22" s="30" t="s">
        <v>43</v>
      </c>
      <c r="N22" s="37"/>
      <c r="O22" s="30" t="s">
        <v>43</v>
      </c>
    </row>
    <row r="23" spans="1:15" ht="11.25" customHeight="1" x14ac:dyDescent="0.25">
      <c r="A23" s="7" t="s">
        <v>57</v>
      </c>
      <c r="B23" s="27"/>
      <c r="C23" s="31">
        <v>156</v>
      </c>
      <c r="D23" s="37"/>
      <c r="E23" s="31">
        <v>113</v>
      </c>
      <c r="F23" s="30"/>
      <c r="G23" s="37">
        <v>281</v>
      </c>
      <c r="H23" s="30"/>
      <c r="I23" s="37">
        <v>225</v>
      </c>
      <c r="J23" s="27"/>
      <c r="K23" s="37">
        <v>1650</v>
      </c>
      <c r="L23" s="37" t="s">
        <v>44</v>
      </c>
      <c r="M23" s="37">
        <v>1080</v>
      </c>
      <c r="N23" s="37"/>
      <c r="O23" s="37">
        <v>2850</v>
      </c>
    </row>
    <row r="24" spans="1:15" ht="11.25" customHeight="1" x14ac:dyDescent="0.25">
      <c r="A24" s="4" t="s">
        <v>58</v>
      </c>
      <c r="B24" s="27"/>
      <c r="C24" s="37">
        <v>42</v>
      </c>
      <c r="D24" s="37"/>
      <c r="E24" s="31">
        <v>19</v>
      </c>
      <c r="F24" s="37"/>
      <c r="G24" s="37">
        <v>62</v>
      </c>
      <c r="H24" s="37"/>
      <c r="I24" s="37">
        <v>32</v>
      </c>
      <c r="J24" s="27"/>
      <c r="K24" s="37">
        <v>417</v>
      </c>
      <c r="L24" s="37"/>
      <c r="M24" s="37">
        <v>189</v>
      </c>
      <c r="N24" s="37" t="s">
        <v>44</v>
      </c>
      <c r="O24" s="37">
        <v>631</v>
      </c>
    </row>
    <row r="25" spans="1:15" ht="11.25" customHeight="1" x14ac:dyDescent="0.25">
      <c r="A25" s="4" t="s">
        <v>59</v>
      </c>
      <c r="B25" s="27"/>
      <c r="C25" s="37">
        <v>23</v>
      </c>
      <c r="D25" s="37"/>
      <c r="E25" s="31">
        <v>8</v>
      </c>
      <c r="F25" s="37"/>
      <c r="G25" s="37">
        <v>31</v>
      </c>
      <c r="H25" s="37"/>
      <c r="I25" s="37">
        <v>49</v>
      </c>
      <c r="J25" s="27"/>
      <c r="K25" s="37">
        <v>234</v>
      </c>
      <c r="L25" s="37" t="s">
        <v>44</v>
      </c>
      <c r="M25" s="37">
        <v>82</v>
      </c>
      <c r="N25" s="37" t="s">
        <v>44</v>
      </c>
      <c r="O25" s="37">
        <v>313</v>
      </c>
    </row>
    <row r="26" spans="1:15" ht="11.25" customHeight="1" x14ac:dyDescent="0.25">
      <c r="A26" s="4" t="s">
        <v>60</v>
      </c>
      <c r="B26" s="27"/>
      <c r="C26" s="30" t="s">
        <v>43</v>
      </c>
      <c r="D26" s="37"/>
      <c r="E26" s="30" t="s">
        <v>43</v>
      </c>
      <c r="F26" s="37"/>
      <c r="G26" s="30" t="s">
        <v>43</v>
      </c>
      <c r="H26" s="37"/>
      <c r="I26" s="30" t="s">
        <v>43</v>
      </c>
      <c r="J26" s="27"/>
      <c r="K26" s="30" t="s">
        <v>43</v>
      </c>
      <c r="L26" s="37"/>
      <c r="M26" s="30" t="s">
        <v>43</v>
      </c>
      <c r="N26" s="37"/>
      <c r="O26" s="30" t="s">
        <v>43</v>
      </c>
    </row>
    <row r="27" spans="1:15" ht="11.25" customHeight="1" x14ac:dyDescent="0.25">
      <c r="A27" s="4" t="s">
        <v>61</v>
      </c>
      <c r="B27" s="27"/>
      <c r="C27" s="37">
        <v>3</v>
      </c>
      <c r="D27" s="30"/>
      <c r="E27" s="30" t="s">
        <v>17</v>
      </c>
      <c r="F27" s="37"/>
      <c r="G27" s="30" t="s">
        <v>43</v>
      </c>
      <c r="H27" s="37"/>
      <c r="I27" s="30" t="s">
        <v>43</v>
      </c>
      <c r="J27" s="27"/>
      <c r="K27" s="30" t="s">
        <v>43</v>
      </c>
      <c r="L27" s="30" t="s">
        <v>44</v>
      </c>
      <c r="M27" s="30" t="s">
        <v>17</v>
      </c>
      <c r="N27" s="37" t="s">
        <v>44</v>
      </c>
      <c r="O27" s="30" t="s">
        <v>43</v>
      </c>
    </row>
    <row r="28" spans="1:15" ht="11.25" customHeight="1" x14ac:dyDescent="0.25">
      <c r="A28" s="4" t="s">
        <v>62</v>
      </c>
      <c r="B28" s="27"/>
      <c r="C28" s="37">
        <v>11</v>
      </c>
      <c r="D28" s="30"/>
      <c r="E28" s="38" t="s">
        <v>17</v>
      </c>
      <c r="F28" s="37"/>
      <c r="G28" s="31">
        <v>12</v>
      </c>
      <c r="H28" s="37"/>
      <c r="I28" s="30" t="s">
        <v>43</v>
      </c>
      <c r="J28" s="37"/>
      <c r="K28" s="31">
        <v>115</v>
      </c>
      <c r="L28" s="37"/>
      <c r="M28" s="38" t="s">
        <v>43</v>
      </c>
      <c r="N28" s="37"/>
      <c r="O28" s="37">
        <v>119</v>
      </c>
    </row>
    <row r="29" spans="1:15" ht="11.25" customHeight="1" x14ac:dyDescent="0.25">
      <c r="A29" s="4" t="s">
        <v>63</v>
      </c>
      <c r="B29" s="27"/>
      <c r="C29" s="37">
        <v>68</v>
      </c>
      <c r="D29" s="37"/>
      <c r="E29" s="31">
        <v>15</v>
      </c>
      <c r="F29" s="37"/>
      <c r="G29" s="37">
        <v>79</v>
      </c>
      <c r="H29" s="37"/>
      <c r="I29" s="31">
        <v>45</v>
      </c>
      <c r="J29" s="27"/>
      <c r="K29" s="37">
        <v>624</v>
      </c>
      <c r="L29" s="37" t="s">
        <v>44</v>
      </c>
      <c r="M29" s="31">
        <v>114</v>
      </c>
      <c r="N29" s="37"/>
      <c r="O29" s="37">
        <v>687</v>
      </c>
    </row>
    <row r="30" spans="1:15" ht="11.25" customHeight="1" x14ac:dyDescent="0.25">
      <c r="A30" s="4" t="s">
        <v>64</v>
      </c>
      <c r="B30" s="27"/>
      <c r="C30" s="37">
        <v>160</v>
      </c>
      <c r="D30" s="37"/>
      <c r="E30" s="30" t="s">
        <v>43</v>
      </c>
      <c r="F30" s="37"/>
      <c r="G30" s="37">
        <v>230</v>
      </c>
      <c r="H30" s="37"/>
      <c r="I30" s="37">
        <v>47</v>
      </c>
      <c r="J30" s="27"/>
      <c r="K30" s="37">
        <v>1540</v>
      </c>
      <c r="L30" s="37" t="s">
        <v>44</v>
      </c>
      <c r="M30" s="37">
        <v>119</v>
      </c>
      <c r="N30" s="37" t="s">
        <v>44</v>
      </c>
      <c r="O30" s="37">
        <v>2070</v>
      </c>
    </row>
    <row r="31" spans="1:15" ht="11.25" customHeight="1" x14ac:dyDescent="0.25">
      <c r="A31" s="7" t="s">
        <v>65</v>
      </c>
      <c r="B31" s="39"/>
      <c r="C31" s="40">
        <v>2850</v>
      </c>
      <c r="D31" s="40"/>
      <c r="E31" s="40">
        <v>380</v>
      </c>
      <c r="F31" s="40"/>
      <c r="G31" s="40">
        <v>3360</v>
      </c>
      <c r="H31" s="40"/>
      <c r="I31" s="40">
        <v>3820</v>
      </c>
      <c r="J31" s="40"/>
      <c r="K31" s="40">
        <v>29500</v>
      </c>
      <c r="L31" s="40"/>
      <c r="M31" s="40">
        <v>3410</v>
      </c>
      <c r="N31" s="40"/>
      <c r="O31" s="40">
        <v>34300</v>
      </c>
    </row>
    <row r="32" spans="1:15" ht="11.25" customHeight="1" x14ac:dyDescent="0.25">
      <c r="A32" s="141" t="s">
        <v>274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</row>
    <row r="33" spans="1:15" ht="11.25" customHeight="1" x14ac:dyDescent="0.25">
      <c r="A33" s="134" t="s">
        <v>27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ht="11.25" customHeight="1" x14ac:dyDescent="0.25">
      <c r="A34" s="134" t="s">
        <v>66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1:15" ht="11.25" customHeight="1" x14ac:dyDescent="0.25">
      <c r="A35" s="134" t="s">
        <v>29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1:15" ht="11.25" customHeight="1" x14ac:dyDescent="0.25">
      <c r="A36" s="134" t="s">
        <v>67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 ht="11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12">
    <mergeCell ref="C6:I6"/>
    <mergeCell ref="K6:O6"/>
    <mergeCell ref="A1:O1"/>
    <mergeCell ref="A2:O2"/>
    <mergeCell ref="A3:O3"/>
    <mergeCell ref="A4:O4"/>
    <mergeCell ref="A5:O5"/>
    <mergeCell ref="A32:O32"/>
    <mergeCell ref="A33:O33"/>
    <mergeCell ref="A34:O34"/>
    <mergeCell ref="A35:O35"/>
    <mergeCell ref="A36:O36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0DAA-4798-4DCB-A2B0-BCB54193F742}">
  <dimension ref="A1:N34"/>
  <sheetViews>
    <sheetView topLeftCell="A2" workbookViewId="0">
      <selection activeCell="K27" sqref="K27"/>
    </sheetView>
  </sheetViews>
  <sheetFormatPr defaultRowHeight="15" x14ac:dyDescent="0.25"/>
  <cols>
    <col min="1" max="1" width="29.140625" bestFit="1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8" max="8" width="1.5703125" customWidth="1"/>
    <col min="9" max="9" width="12" bestFit="1" customWidth="1"/>
    <col min="10" max="10" width="1.5703125" customWidth="1"/>
    <col min="11" max="11" width="10.5703125" bestFit="1" customWidth="1"/>
    <col min="12" max="12" width="1.5703125" customWidth="1"/>
  </cols>
  <sheetData>
    <row r="1" spans="1:14" ht="11.25" customHeight="1" x14ac:dyDescent="0.25">
      <c r="A1" s="138" t="s">
        <v>68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23"/>
    </row>
    <row r="2" spans="1:14" ht="11.25" customHeight="1" x14ac:dyDescent="0.25">
      <c r="A2" s="138" t="s">
        <v>69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23"/>
    </row>
    <row r="3" spans="1:14" ht="11.25" customHeight="1" x14ac:dyDescent="0.25">
      <c r="A3" s="138" t="s">
        <v>70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23"/>
    </row>
    <row r="4" spans="1:14" ht="11.25" customHeight="1" x14ac:dyDescent="0.25">
      <c r="A4" s="138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23"/>
    </row>
    <row r="5" spans="1:14" ht="11.25" customHeight="1" x14ac:dyDescent="0.25">
      <c r="A5" s="138" t="s">
        <v>2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23"/>
    </row>
    <row r="6" spans="1:14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23"/>
    </row>
    <row r="7" spans="1:14" ht="11.25" customHeight="1" x14ac:dyDescent="0.25">
      <c r="A7" s="21"/>
      <c r="B7" s="21"/>
      <c r="C7" s="142" t="s">
        <v>3</v>
      </c>
      <c r="D7" s="142"/>
      <c r="E7" s="142"/>
      <c r="F7" s="142"/>
      <c r="G7" s="142"/>
      <c r="H7" s="41"/>
      <c r="I7" s="142" t="s">
        <v>4</v>
      </c>
      <c r="J7" s="142"/>
      <c r="K7" s="142"/>
      <c r="L7" s="142"/>
      <c r="M7" s="142"/>
      <c r="N7" s="23"/>
    </row>
    <row r="8" spans="1:14" ht="11.25" customHeight="1" x14ac:dyDescent="0.25">
      <c r="A8" s="21"/>
      <c r="B8" s="21"/>
      <c r="C8" s="22" t="s">
        <v>33</v>
      </c>
      <c r="D8" s="22"/>
      <c r="E8" s="22" t="s">
        <v>34</v>
      </c>
      <c r="F8" s="22"/>
      <c r="G8" s="23"/>
      <c r="H8" s="23"/>
      <c r="I8" s="22" t="s">
        <v>33</v>
      </c>
      <c r="J8" s="22"/>
      <c r="K8" s="22" t="s">
        <v>34</v>
      </c>
      <c r="L8" s="22"/>
      <c r="M8" s="23"/>
      <c r="N8" s="23"/>
    </row>
    <row r="9" spans="1:14" ht="11.25" customHeight="1" x14ac:dyDescent="0.25">
      <c r="A9" s="24" t="s">
        <v>71</v>
      </c>
      <c r="B9" s="25"/>
      <c r="C9" s="26" t="s">
        <v>37</v>
      </c>
      <c r="D9" s="26"/>
      <c r="E9" s="26" t="s">
        <v>38</v>
      </c>
      <c r="F9" s="26"/>
      <c r="G9" s="26" t="s">
        <v>39</v>
      </c>
      <c r="H9" s="42"/>
      <c r="I9" s="26" t="s">
        <v>37</v>
      </c>
      <c r="J9" s="26"/>
      <c r="K9" s="26" t="s">
        <v>38</v>
      </c>
      <c r="L9" s="26"/>
      <c r="M9" s="26" t="s">
        <v>39</v>
      </c>
      <c r="N9" s="23"/>
    </row>
    <row r="10" spans="1:14" ht="11.25" customHeight="1" x14ac:dyDescent="0.25">
      <c r="A10" s="4" t="s">
        <v>72</v>
      </c>
      <c r="B10" s="27"/>
      <c r="C10" s="27"/>
      <c r="D10" s="27"/>
      <c r="E10" s="27"/>
      <c r="F10" s="27"/>
      <c r="G10" s="27"/>
      <c r="H10" s="5"/>
      <c r="I10" s="5"/>
      <c r="J10" s="5"/>
      <c r="K10" s="5"/>
      <c r="L10" s="5"/>
      <c r="M10" s="5"/>
      <c r="N10" s="5"/>
    </row>
    <row r="11" spans="1:14" ht="11.25" customHeight="1" x14ac:dyDescent="0.25">
      <c r="A11" s="43" t="s">
        <v>73</v>
      </c>
      <c r="B11" s="27"/>
      <c r="C11" s="44">
        <v>184</v>
      </c>
      <c r="D11" s="44"/>
      <c r="E11" s="44">
        <v>39</v>
      </c>
      <c r="F11" s="44"/>
      <c r="G11" s="44">
        <v>265</v>
      </c>
      <c r="H11" s="45"/>
      <c r="I11" s="46">
        <v>1880</v>
      </c>
      <c r="J11" s="45"/>
      <c r="K11" s="45">
        <v>382</v>
      </c>
      <c r="L11" s="45"/>
      <c r="M11" s="46">
        <v>2600</v>
      </c>
      <c r="N11" s="5"/>
    </row>
    <row r="12" spans="1:14" ht="11.25" customHeight="1" x14ac:dyDescent="0.25">
      <c r="A12" s="4" t="s">
        <v>74</v>
      </c>
      <c r="B12" s="27"/>
      <c r="C12" s="37"/>
      <c r="D12" s="37"/>
      <c r="E12" s="37"/>
      <c r="F12" s="37"/>
      <c r="G12" s="37"/>
      <c r="H12" s="5"/>
      <c r="I12" s="5"/>
      <c r="J12" s="5"/>
      <c r="K12" s="5"/>
      <c r="L12" s="5"/>
      <c r="M12" s="5"/>
      <c r="N12" s="5"/>
    </row>
    <row r="13" spans="1:14" ht="11.25" customHeight="1" x14ac:dyDescent="0.25">
      <c r="A13" s="7" t="s">
        <v>75</v>
      </c>
      <c r="B13" s="27"/>
      <c r="C13" s="37">
        <v>320</v>
      </c>
      <c r="D13" s="37"/>
      <c r="E13" s="37">
        <v>77</v>
      </c>
      <c r="F13" s="37"/>
      <c r="G13" s="37">
        <v>411</v>
      </c>
      <c r="H13" s="47"/>
      <c r="I13" s="47">
        <v>3420</v>
      </c>
      <c r="J13" s="47"/>
      <c r="K13" s="47">
        <v>770</v>
      </c>
      <c r="L13" s="47"/>
      <c r="M13" s="47">
        <v>4450</v>
      </c>
      <c r="N13" s="5"/>
    </row>
    <row r="14" spans="1:14" ht="11.25" customHeight="1" x14ac:dyDescent="0.25">
      <c r="A14" s="28" t="s">
        <v>76</v>
      </c>
      <c r="B14" s="27"/>
      <c r="C14" s="37">
        <v>206</v>
      </c>
      <c r="D14" s="37"/>
      <c r="E14" s="38" t="s">
        <v>43</v>
      </c>
      <c r="F14" s="37"/>
      <c r="G14" s="37">
        <v>215</v>
      </c>
      <c r="H14" s="47"/>
      <c r="I14" s="47">
        <v>2230</v>
      </c>
      <c r="J14" s="47"/>
      <c r="K14" s="33" t="s">
        <v>43</v>
      </c>
      <c r="L14" s="47"/>
      <c r="M14" s="47">
        <v>2180</v>
      </c>
      <c r="N14" s="5"/>
    </row>
    <row r="15" spans="1:14" ht="11.25" customHeight="1" x14ac:dyDescent="0.25">
      <c r="A15" s="7" t="s">
        <v>77</v>
      </c>
      <c r="B15" s="27"/>
      <c r="C15" s="37">
        <v>32</v>
      </c>
      <c r="D15" s="37"/>
      <c r="E15" s="30" t="s">
        <v>43</v>
      </c>
      <c r="F15" s="37"/>
      <c r="G15" s="37">
        <v>32</v>
      </c>
      <c r="H15" s="47"/>
      <c r="I15" s="47">
        <v>315</v>
      </c>
      <c r="J15" s="47"/>
      <c r="K15" s="33" t="s">
        <v>43</v>
      </c>
      <c r="L15" s="47"/>
      <c r="M15" s="47">
        <v>318</v>
      </c>
      <c r="N15" s="5"/>
    </row>
    <row r="16" spans="1:14" ht="11.25" customHeight="1" x14ac:dyDescent="0.25">
      <c r="A16" s="7" t="s">
        <v>78</v>
      </c>
      <c r="B16" s="27"/>
      <c r="C16" s="48">
        <v>419</v>
      </c>
      <c r="D16" s="48"/>
      <c r="E16" s="48">
        <v>85</v>
      </c>
      <c r="F16" s="48"/>
      <c r="G16" s="48">
        <v>508</v>
      </c>
      <c r="H16" s="47"/>
      <c r="I16" s="47">
        <v>4040</v>
      </c>
      <c r="J16" s="47"/>
      <c r="K16" s="47">
        <v>826</v>
      </c>
      <c r="L16" s="47"/>
      <c r="M16" s="47">
        <v>4850</v>
      </c>
      <c r="N16" s="5"/>
    </row>
    <row r="17" spans="1:14" ht="11.25" customHeight="1" x14ac:dyDescent="0.25">
      <c r="A17" s="8" t="s">
        <v>65</v>
      </c>
      <c r="B17" s="27"/>
      <c r="C17" s="49">
        <v>978</v>
      </c>
      <c r="D17" s="49"/>
      <c r="E17" s="49">
        <v>168</v>
      </c>
      <c r="F17" s="49"/>
      <c r="G17" s="49">
        <v>1170</v>
      </c>
      <c r="H17" s="50"/>
      <c r="I17" s="49">
        <v>9990</v>
      </c>
      <c r="J17" s="49"/>
      <c r="K17" s="49">
        <v>1660</v>
      </c>
      <c r="L17" s="49"/>
      <c r="M17" s="49">
        <v>11800</v>
      </c>
      <c r="N17" s="5"/>
    </row>
    <row r="18" spans="1:14" ht="11.25" customHeight="1" x14ac:dyDescent="0.25">
      <c r="A18" s="4" t="s">
        <v>79</v>
      </c>
      <c r="B18" s="27"/>
      <c r="C18" s="37"/>
      <c r="D18" s="37"/>
      <c r="E18" s="37"/>
      <c r="F18" s="37"/>
      <c r="G18" s="37"/>
      <c r="H18" s="47"/>
      <c r="I18" s="47"/>
      <c r="J18" s="47"/>
      <c r="K18" s="47"/>
      <c r="L18" s="47"/>
      <c r="M18" s="47"/>
      <c r="N18" s="5"/>
    </row>
    <row r="19" spans="1:14" ht="11.25" customHeight="1" x14ac:dyDescent="0.25">
      <c r="A19" s="28" t="s">
        <v>80</v>
      </c>
      <c r="B19" s="27"/>
      <c r="C19" s="37">
        <v>240</v>
      </c>
      <c r="D19" s="37"/>
      <c r="E19" s="30" t="s">
        <v>43</v>
      </c>
      <c r="F19" s="37"/>
      <c r="G19" s="37">
        <v>262</v>
      </c>
      <c r="H19" s="47"/>
      <c r="I19" s="47">
        <v>2680</v>
      </c>
      <c r="J19" s="47"/>
      <c r="K19" s="30" t="s">
        <v>43</v>
      </c>
      <c r="L19" s="47"/>
      <c r="M19" s="47">
        <v>2840</v>
      </c>
      <c r="N19" s="5"/>
    </row>
    <row r="20" spans="1:14" ht="11.25" customHeight="1" x14ac:dyDescent="0.25">
      <c r="A20" s="35" t="s">
        <v>81</v>
      </c>
      <c r="B20" s="27"/>
      <c r="C20" s="37">
        <v>111</v>
      </c>
      <c r="D20" s="37"/>
      <c r="E20" s="30" t="s">
        <v>43</v>
      </c>
      <c r="F20" s="37"/>
      <c r="G20" s="37">
        <v>175</v>
      </c>
      <c r="H20" s="47"/>
      <c r="I20" s="47">
        <v>996</v>
      </c>
      <c r="J20" s="47"/>
      <c r="K20" s="30" t="s">
        <v>43</v>
      </c>
      <c r="L20" s="47"/>
      <c r="M20" s="47">
        <v>1350</v>
      </c>
      <c r="N20" s="5"/>
    </row>
    <row r="21" spans="1:14" ht="11.25" customHeight="1" x14ac:dyDescent="0.25">
      <c r="A21" s="8" t="s">
        <v>65</v>
      </c>
      <c r="B21" s="27"/>
      <c r="C21" s="49">
        <v>352</v>
      </c>
      <c r="D21" s="49"/>
      <c r="E21" s="51" t="s">
        <v>43</v>
      </c>
      <c r="F21" s="49"/>
      <c r="G21" s="49">
        <v>436</v>
      </c>
      <c r="H21" s="50"/>
      <c r="I21" s="49">
        <v>3670</v>
      </c>
      <c r="J21" s="49"/>
      <c r="K21" s="51" t="s">
        <v>43</v>
      </c>
      <c r="L21" s="49"/>
      <c r="M21" s="49">
        <v>4180</v>
      </c>
      <c r="N21" s="5"/>
    </row>
    <row r="22" spans="1:14" ht="11.25" customHeight="1" x14ac:dyDescent="0.25">
      <c r="A22" s="4" t="s">
        <v>82</v>
      </c>
      <c r="B22" s="27"/>
      <c r="C22" s="37"/>
      <c r="D22" s="37"/>
      <c r="E22" s="37"/>
      <c r="F22" s="37"/>
      <c r="G22" s="37"/>
      <c r="H22" s="47"/>
      <c r="I22" s="47"/>
      <c r="J22" s="47"/>
      <c r="K22" s="47"/>
      <c r="L22" s="47"/>
      <c r="M22" s="47"/>
      <c r="N22" s="5"/>
    </row>
    <row r="23" spans="1:14" ht="11.25" customHeight="1" x14ac:dyDescent="0.25">
      <c r="A23" s="28" t="s">
        <v>83</v>
      </c>
      <c r="B23" s="27"/>
      <c r="C23" s="9">
        <v>609</v>
      </c>
      <c r="D23" s="9"/>
      <c r="E23" s="9">
        <v>44</v>
      </c>
      <c r="F23" s="9"/>
      <c r="G23" s="9">
        <v>679</v>
      </c>
      <c r="H23" s="47"/>
      <c r="I23" s="47">
        <v>6460</v>
      </c>
      <c r="J23" s="47"/>
      <c r="K23" s="47">
        <v>443</v>
      </c>
      <c r="L23" s="47"/>
      <c r="M23" s="47">
        <v>7150</v>
      </c>
      <c r="N23" s="5"/>
    </row>
    <row r="24" spans="1:14" ht="11.25" customHeight="1" x14ac:dyDescent="0.25">
      <c r="A24" s="35" t="s">
        <v>84</v>
      </c>
      <c r="B24" s="27"/>
      <c r="C24" s="37">
        <v>432</v>
      </c>
      <c r="D24" s="37"/>
      <c r="E24" s="37">
        <v>38</v>
      </c>
      <c r="F24" s="37"/>
      <c r="G24" s="37">
        <v>478</v>
      </c>
      <c r="H24" s="47"/>
      <c r="I24" s="47">
        <v>4570</v>
      </c>
      <c r="J24" s="47"/>
      <c r="K24" s="47">
        <v>386</v>
      </c>
      <c r="L24" s="47"/>
      <c r="M24" s="47">
        <v>5240</v>
      </c>
      <c r="N24" s="5"/>
    </row>
    <row r="25" spans="1:14" ht="11.25" customHeight="1" x14ac:dyDescent="0.25">
      <c r="A25" s="8" t="s">
        <v>65</v>
      </c>
      <c r="B25" s="27"/>
      <c r="C25" s="49">
        <v>1040</v>
      </c>
      <c r="D25" s="49"/>
      <c r="E25" s="49">
        <v>83</v>
      </c>
      <c r="F25" s="49"/>
      <c r="G25" s="49">
        <v>1160</v>
      </c>
      <c r="H25" s="49"/>
      <c r="I25" s="49">
        <v>11000</v>
      </c>
      <c r="J25" s="49"/>
      <c r="K25" s="49">
        <v>829</v>
      </c>
      <c r="L25" s="49"/>
      <c r="M25" s="49">
        <v>12400</v>
      </c>
      <c r="N25" s="5"/>
    </row>
    <row r="26" spans="1:14" ht="11.25" customHeight="1" x14ac:dyDescent="0.25">
      <c r="A26" s="4" t="s">
        <v>85</v>
      </c>
      <c r="B26" s="27"/>
      <c r="C26" s="37"/>
      <c r="D26" s="37"/>
      <c r="E26" s="37"/>
      <c r="F26" s="37"/>
      <c r="G26" s="37"/>
      <c r="H26" s="47"/>
      <c r="I26" s="47"/>
      <c r="J26" s="47"/>
      <c r="K26" s="47"/>
      <c r="L26" s="47"/>
      <c r="M26" s="47"/>
      <c r="N26" s="5"/>
    </row>
    <row r="27" spans="1:14" ht="11.25" customHeight="1" x14ac:dyDescent="0.25">
      <c r="A27" s="35" t="s">
        <v>86</v>
      </c>
      <c r="B27" s="27"/>
      <c r="C27" s="44">
        <v>300</v>
      </c>
      <c r="D27" s="44"/>
      <c r="E27" s="52" t="s">
        <v>43</v>
      </c>
      <c r="F27" s="44"/>
      <c r="G27" s="44">
        <v>341</v>
      </c>
      <c r="H27" s="47"/>
      <c r="I27" s="47">
        <v>2960</v>
      </c>
      <c r="J27" s="47"/>
      <c r="K27" s="33" t="s">
        <v>43</v>
      </c>
      <c r="L27" s="47"/>
      <c r="M27" s="47">
        <v>3320</v>
      </c>
      <c r="N27" s="5"/>
    </row>
    <row r="28" spans="1:14" ht="11.25" customHeight="1" x14ac:dyDescent="0.25">
      <c r="A28" s="7" t="s">
        <v>87</v>
      </c>
      <c r="B28" s="53"/>
      <c r="C28" s="54">
        <v>2850</v>
      </c>
      <c r="D28" s="54"/>
      <c r="E28" s="54">
        <v>380</v>
      </c>
      <c r="F28" s="54"/>
      <c r="G28" s="54">
        <v>3360</v>
      </c>
      <c r="H28" s="54"/>
      <c r="I28" s="54">
        <v>29500</v>
      </c>
      <c r="J28" s="54"/>
      <c r="K28" s="54">
        <v>3410</v>
      </c>
      <c r="L28" s="54"/>
      <c r="M28" s="54">
        <v>34300</v>
      </c>
      <c r="N28" s="5"/>
    </row>
    <row r="29" spans="1:14" ht="11.25" customHeight="1" x14ac:dyDescent="0.25">
      <c r="A29" s="144" t="s">
        <v>88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5"/>
    </row>
    <row r="30" spans="1:14" ht="11.25" customHeight="1" x14ac:dyDescent="0.25">
      <c r="A30" s="134" t="s">
        <v>27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5"/>
    </row>
    <row r="31" spans="1:14" ht="11.25" customHeight="1" x14ac:dyDescent="0.25">
      <c r="A31" s="134" t="s">
        <v>66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5"/>
    </row>
    <row r="32" spans="1:14" ht="11.25" customHeight="1" x14ac:dyDescent="0.25">
      <c r="A32" s="134" t="s">
        <v>29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5"/>
    </row>
    <row r="33" spans="1:14" ht="11.25" customHeight="1" x14ac:dyDescent="0.25">
      <c r="A33" s="134" t="s">
        <v>89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5"/>
    </row>
    <row r="34" spans="1:14" ht="11.25" customHeight="1" x14ac:dyDescent="0.25"/>
  </sheetData>
  <mergeCells count="13">
    <mergeCell ref="A6:M6"/>
    <mergeCell ref="A1:M1"/>
    <mergeCell ref="A2:M2"/>
    <mergeCell ref="A3:M3"/>
    <mergeCell ref="A4:M4"/>
    <mergeCell ref="A5:M5"/>
    <mergeCell ref="A33:M33"/>
    <mergeCell ref="C7:G7"/>
    <mergeCell ref="I7:M7"/>
    <mergeCell ref="A29:M29"/>
    <mergeCell ref="A30:M30"/>
    <mergeCell ref="A31:M31"/>
    <mergeCell ref="A32:M32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76E4-698D-4FE1-BA69-DC009B398FAF}">
  <dimension ref="A1:J37"/>
  <sheetViews>
    <sheetView workbookViewId="0">
      <selection activeCell="A34" sqref="A34:I34"/>
    </sheetView>
  </sheetViews>
  <sheetFormatPr defaultRowHeight="15" x14ac:dyDescent="0.25"/>
  <cols>
    <col min="1" max="1" width="19.71093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8" t="s">
        <v>90</v>
      </c>
      <c r="B1" s="138"/>
      <c r="C1" s="138"/>
      <c r="D1" s="138"/>
      <c r="E1" s="138"/>
      <c r="F1" s="138"/>
      <c r="G1" s="138"/>
      <c r="H1" s="138"/>
      <c r="I1" s="138"/>
      <c r="J1" s="23"/>
    </row>
    <row r="2" spans="1:10" ht="11.25" customHeight="1" x14ac:dyDescent="0.25">
      <c r="A2" s="138" t="s">
        <v>91</v>
      </c>
      <c r="B2" s="140"/>
      <c r="C2" s="140"/>
      <c r="D2" s="140"/>
      <c r="E2" s="140"/>
      <c r="F2" s="140"/>
      <c r="G2" s="140"/>
      <c r="H2" s="140"/>
      <c r="I2" s="140"/>
      <c r="J2" s="23"/>
    </row>
    <row r="3" spans="1:10" ht="11.25" customHeight="1" x14ac:dyDescent="0.25">
      <c r="A3" s="138" t="s">
        <v>92</v>
      </c>
      <c r="B3" s="140"/>
      <c r="C3" s="140"/>
      <c r="D3" s="140"/>
      <c r="E3" s="140"/>
      <c r="F3" s="140"/>
      <c r="G3" s="140"/>
      <c r="H3" s="140"/>
      <c r="I3" s="140"/>
      <c r="J3" s="23"/>
    </row>
    <row r="4" spans="1:10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23"/>
    </row>
    <row r="5" spans="1:10" ht="11.25" customHeight="1" x14ac:dyDescent="0.25">
      <c r="A5" s="138" t="s">
        <v>93</v>
      </c>
      <c r="B5" s="138"/>
      <c r="C5" s="138"/>
      <c r="D5" s="138"/>
      <c r="E5" s="138"/>
      <c r="F5" s="138"/>
      <c r="G5" s="138"/>
      <c r="H5" s="138"/>
      <c r="I5" s="138"/>
      <c r="J5" s="23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23"/>
    </row>
    <row r="7" spans="1:10" ht="11.25" customHeight="1" x14ac:dyDescent="0.25">
      <c r="A7" s="21"/>
      <c r="B7" s="21"/>
      <c r="C7" s="142" t="s">
        <v>3</v>
      </c>
      <c r="D7" s="142"/>
      <c r="E7" s="142"/>
      <c r="F7" s="41"/>
      <c r="G7" s="142" t="s">
        <v>4</v>
      </c>
      <c r="H7" s="142"/>
      <c r="I7" s="142"/>
      <c r="J7" s="23"/>
    </row>
    <row r="8" spans="1:10" ht="11.25" customHeight="1" x14ac:dyDescent="0.25">
      <c r="A8" s="26" t="s">
        <v>94</v>
      </c>
      <c r="B8" s="25"/>
      <c r="C8" s="24" t="s">
        <v>95</v>
      </c>
      <c r="D8" s="24"/>
      <c r="E8" s="24" t="s">
        <v>96</v>
      </c>
      <c r="F8" s="42"/>
      <c r="G8" s="24" t="s">
        <v>95</v>
      </c>
      <c r="H8" s="24"/>
      <c r="I8" s="24" t="s">
        <v>96</v>
      </c>
      <c r="J8" s="23"/>
    </row>
    <row r="9" spans="1:10" ht="11.25" customHeight="1" x14ac:dyDescent="0.25">
      <c r="A9" s="55" t="s">
        <v>97</v>
      </c>
      <c r="B9" s="56"/>
      <c r="C9" s="57">
        <v>69</v>
      </c>
      <c r="D9" s="57"/>
      <c r="E9" s="57">
        <v>25000</v>
      </c>
      <c r="F9" s="57"/>
      <c r="G9" s="57">
        <v>1110</v>
      </c>
      <c r="H9" s="57"/>
      <c r="I9" s="57">
        <v>445000</v>
      </c>
      <c r="J9" s="5"/>
    </row>
    <row r="10" spans="1:10" ht="11.25" customHeight="1" x14ac:dyDescent="0.25">
      <c r="A10" s="55" t="s">
        <v>98</v>
      </c>
      <c r="B10" s="56"/>
      <c r="C10" s="57">
        <v>1</v>
      </c>
      <c r="D10" s="57"/>
      <c r="E10" s="57">
        <v>254</v>
      </c>
      <c r="F10" s="57"/>
      <c r="G10" s="57">
        <v>12</v>
      </c>
      <c r="H10" s="57"/>
      <c r="I10" s="57">
        <v>11100</v>
      </c>
      <c r="J10" s="5"/>
    </row>
    <row r="11" spans="1:10" ht="11.25" customHeight="1" x14ac:dyDescent="0.25">
      <c r="A11" s="55" t="s">
        <v>99</v>
      </c>
      <c r="B11" s="56"/>
      <c r="C11" s="57">
        <v>41</v>
      </c>
      <c r="D11" s="57"/>
      <c r="E11" s="57">
        <v>15100</v>
      </c>
      <c r="F11" s="57"/>
      <c r="G11" s="57">
        <v>430</v>
      </c>
      <c r="H11" s="57"/>
      <c r="I11" s="57">
        <v>160000</v>
      </c>
      <c r="J11" s="5"/>
    </row>
    <row r="12" spans="1:10" ht="11.25" customHeight="1" x14ac:dyDescent="0.25">
      <c r="A12" s="55" t="s">
        <v>100</v>
      </c>
      <c r="B12" s="56"/>
      <c r="C12" s="57">
        <v>1</v>
      </c>
      <c r="D12" s="57"/>
      <c r="E12" s="57">
        <v>3740</v>
      </c>
      <c r="F12" s="57"/>
      <c r="G12" s="57">
        <v>15</v>
      </c>
      <c r="H12" s="57"/>
      <c r="I12" s="57">
        <v>34300</v>
      </c>
      <c r="J12" s="5"/>
    </row>
    <row r="13" spans="1:10" ht="11.25" customHeight="1" x14ac:dyDescent="0.25">
      <c r="A13" s="55" t="s">
        <v>101</v>
      </c>
      <c r="B13" s="56"/>
      <c r="C13" s="57">
        <v>1</v>
      </c>
      <c r="D13" s="57"/>
      <c r="E13" s="57">
        <v>470</v>
      </c>
      <c r="F13" s="57"/>
      <c r="G13" s="57">
        <v>101</v>
      </c>
      <c r="H13" s="57"/>
      <c r="I13" s="57">
        <v>41900</v>
      </c>
      <c r="J13" s="5"/>
    </row>
    <row r="14" spans="1:10" ht="11.25" customHeight="1" x14ac:dyDescent="0.25">
      <c r="A14" s="55" t="s">
        <v>102</v>
      </c>
      <c r="B14" s="56"/>
      <c r="C14" s="58" t="s">
        <v>17</v>
      </c>
      <c r="D14" s="58"/>
      <c r="E14" s="58" t="s">
        <v>17</v>
      </c>
      <c r="F14" s="57"/>
      <c r="G14" s="57">
        <v>93</v>
      </c>
      <c r="H14" s="57"/>
      <c r="I14" s="57">
        <v>34200</v>
      </c>
      <c r="J14" s="5"/>
    </row>
    <row r="15" spans="1:10" ht="11.25" customHeight="1" x14ac:dyDescent="0.25">
      <c r="A15" s="55" t="s">
        <v>103</v>
      </c>
      <c r="B15" s="56"/>
      <c r="C15" s="57">
        <v>308</v>
      </c>
      <c r="D15" s="57"/>
      <c r="E15" s="57">
        <v>143000</v>
      </c>
      <c r="F15" s="57"/>
      <c r="G15" s="57">
        <v>1280</v>
      </c>
      <c r="H15" s="57"/>
      <c r="I15" s="57">
        <v>741000</v>
      </c>
      <c r="J15" s="5"/>
    </row>
    <row r="16" spans="1:10" ht="11.25" customHeight="1" x14ac:dyDescent="0.25">
      <c r="A16" s="55" t="s">
        <v>104</v>
      </c>
      <c r="B16" s="56"/>
      <c r="C16" s="57">
        <v>7</v>
      </c>
      <c r="D16" s="57"/>
      <c r="E16" s="57">
        <v>839</v>
      </c>
      <c r="F16" s="57"/>
      <c r="G16" s="57">
        <v>218</v>
      </c>
      <c r="H16" s="57"/>
      <c r="I16" s="57">
        <v>87600</v>
      </c>
      <c r="J16" s="5"/>
    </row>
    <row r="17" spans="1:10" ht="11.25" customHeight="1" x14ac:dyDescent="0.25">
      <c r="A17" s="55" t="s">
        <v>105</v>
      </c>
      <c r="B17" s="56"/>
      <c r="C17" s="57">
        <v>8</v>
      </c>
      <c r="D17" s="57"/>
      <c r="E17" s="57">
        <v>4960</v>
      </c>
      <c r="F17" s="57"/>
      <c r="G17" s="57">
        <v>274</v>
      </c>
      <c r="H17" s="57"/>
      <c r="I17" s="57">
        <v>128000</v>
      </c>
      <c r="J17" s="5"/>
    </row>
    <row r="18" spans="1:10" ht="11.25" customHeight="1" x14ac:dyDescent="0.25">
      <c r="A18" s="55" t="s">
        <v>106</v>
      </c>
      <c r="B18" s="56"/>
      <c r="C18" s="57">
        <v>11</v>
      </c>
      <c r="D18" s="57"/>
      <c r="E18" s="57">
        <v>9040</v>
      </c>
      <c r="F18" s="57"/>
      <c r="G18" s="57">
        <v>119</v>
      </c>
      <c r="H18" s="57"/>
      <c r="I18" s="57">
        <v>119000</v>
      </c>
      <c r="J18" s="5"/>
    </row>
    <row r="19" spans="1:10" ht="11.25" customHeight="1" x14ac:dyDescent="0.25">
      <c r="A19" s="55" t="s">
        <v>107</v>
      </c>
      <c r="B19" s="56"/>
      <c r="C19" s="57">
        <v>146</v>
      </c>
      <c r="D19" s="57"/>
      <c r="E19" s="57">
        <v>53400</v>
      </c>
      <c r="F19" s="57"/>
      <c r="G19" s="57">
        <v>1780</v>
      </c>
      <c r="H19" s="57"/>
      <c r="I19" s="57">
        <v>565000</v>
      </c>
      <c r="J19" s="5"/>
    </row>
    <row r="20" spans="1:10" ht="11.25" customHeight="1" x14ac:dyDescent="0.25">
      <c r="A20" s="55" t="s">
        <v>108</v>
      </c>
      <c r="B20" s="56"/>
      <c r="C20" s="58" t="s">
        <v>17</v>
      </c>
      <c r="D20" s="58"/>
      <c r="E20" s="58" t="s">
        <v>17</v>
      </c>
      <c r="F20" s="57"/>
      <c r="G20" s="57">
        <v>86</v>
      </c>
      <c r="H20" s="57"/>
      <c r="I20" s="57">
        <v>32300</v>
      </c>
      <c r="J20" s="5"/>
    </row>
    <row r="21" spans="1:10" ht="11.25" customHeight="1" x14ac:dyDescent="0.25">
      <c r="A21" s="55" t="s">
        <v>109</v>
      </c>
      <c r="B21" s="56"/>
      <c r="C21" s="57">
        <v>5</v>
      </c>
      <c r="D21" s="57"/>
      <c r="E21" s="57">
        <v>7550</v>
      </c>
      <c r="F21" s="57"/>
      <c r="G21" s="57">
        <v>18</v>
      </c>
      <c r="H21" s="57"/>
      <c r="I21" s="57">
        <v>25800</v>
      </c>
      <c r="J21" s="5"/>
    </row>
    <row r="22" spans="1:10" ht="11.25" customHeight="1" x14ac:dyDescent="0.25">
      <c r="A22" s="55" t="s">
        <v>110</v>
      </c>
      <c r="B22" s="56"/>
      <c r="C22" s="57">
        <v>38</v>
      </c>
      <c r="D22" s="57"/>
      <c r="E22" s="57">
        <v>25400</v>
      </c>
      <c r="F22" s="57"/>
      <c r="G22" s="57">
        <v>272</v>
      </c>
      <c r="H22" s="57"/>
      <c r="I22" s="57">
        <v>195000</v>
      </c>
      <c r="J22" s="5"/>
    </row>
    <row r="23" spans="1:10" ht="11.25" customHeight="1" x14ac:dyDescent="0.25">
      <c r="A23" s="55" t="s">
        <v>111</v>
      </c>
      <c r="B23" s="56"/>
      <c r="C23" s="57">
        <v>40</v>
      </c>
      <c r="D23" s="57"/>
      <c r="E23" s="57">
        <v>15200</v>
      </c>
      <c r="F23" s="57"/>
      <c r="G23" s="57">
        <v>426</v>
      </c>
      <c r="H23" s="57"/>
      <c r="I23" s="57">
        <v>169000</v>
      </c>
      <c r="J23" s="5"/>
    </row>
    <row r="24" spans="1:10" ht="11.25" customHeight="1" x14ac:dyDescent="0.25">
      <c r="A24" s="55" t="s">
        <v>112</v>
      </c>
      <c r="B24" s="56"/>
      <c r="C24" s="57">
        <v>105</v>
      </c>
      <c r="D24" s="57"/>
      <c r="E24" s="57">
        <v>40300</v>
      </c>
      <c r="F24" s="57"/>
      <c r="G24" s="57">
        <v>922</v>
      </c>
      <c r="H24" s="57"/>
      <c r="I24" s="57">
        <v>378000</v>
      </c>
      <c r="J24" s="5"/>
    </row>
    <row r="25" spans="1:10" ht="11.25" customHeight="1" x14ac:dyDescent="0.25">
      <c r="A25" s="55" t="s">
        <v>113</v>
      </c>
      <c r="B25" s="56"/>
      <c r="C25" s="57">
        <v>34</v>
      </c>
      <c r="D25" s="57"/>
      <c r="E25" s="57">
        <v>21300</v>
      </c>
      <c r="F25" s="57"/>
      <c r="G25" s="57">
        <v>253</v>
      </c>
      <c r="H25" s="57"/>
      <c r="I25" s="57">
        <v>157000</v>
      </c>
      <c r="J25" s="5"/>
    </row>
    <row r="26" spans="1:10" ht="11.25" customHeight="1" x14ac:dyDescent="0.25">
      <c r="A26" s="55" t="s">
        <v>114</v>
      </c>
      <c r="B26" s="56"/>
      <c r="C26" s="57">
        <v>455</v>
      </c>
      <c r="D26" s="57"/>
      <c r="E26" s="57">
        <v>166000</v>
      </c>
      <c r="F26" s="57"/>
      <c r="G26" s="57">
        <v>3230</v>
      </c>
      <c r="H26" s="57"/>
      <c r="I26" s="57">
        <v>1250000</v>
      </c>
      <c r="J26" s="5"/>
    </row>
    <row r="27" spans="1:10" ht="11.25" customHeight="1" x14ac:dyDescent="0.25">
      <c r="A27" s="55" t="s">
        <v>115</v>
      </c>
      <c r="B27" s="56"/>
      <c r="C27" s="57">
        <v>19</v>
      </c>
      <c r="D27" s="57"/>
      <c r="E27" s="57">
        <v>7170</v>
      </c>
      <c r="F27" s="57"/>
      <c r="G27" s="57">
        <v>701</v>
      </c>
      <c r="H27" s="57"/>
      <c r="I27" s="57">
        <v>280000</v>
      </c>
      <c r="J27" s="5"/>
    </row>
    <row r="28" spans="1:10" ht="11.25" customHeight="1" x14ac:dyDescent="0.25">
      <c r="A28" s="55" t="s">
        <v>275</v>
      </c>
      <c r="B28" s="56"/>
      <c r="C28" s="57">
        <v>19</v>
      </c>
      <c r="D28" s="57"/>
      <c r="E28" s="57">
        <v>10600</v>
      </c>
      <c r="F28" s="57"/>
      <c r="G28" s="57">
        <v>230</v>
      </c>
      <c r="H28" s="57"/>
      <c r="I28" s="57">
        <v>97100</v>
      </c>
      <c r="J28" s="5"/>
    </row>
    <row r="29" spans="1:10" ht="11.25" customHeight="1" x14ac:dyDescent="0.25">
      <c r="A29" s="35" t="s">
        <v>65</v>
      </c>
      <c r="B29" s="59"/>
      <c r="C29" s="60">
        <v>1310</v>
      </c>
      <c r="D29" s="61"/>
      <c r="E29" s="60">
        <v>549000</v>
      </c>
      <c r="F29" s="62"/>
      <c r="G29" s="60">
        <v>11600</v>
      </c>
      <c r="H29" s="61"/>
      <c r="I29" s="60">
        <v>4950000</v>
      </c>
      <c r="J29" s="5"/>
    </row>
    <row r="30" spans="1:10" ht="11.25" customHeight="1" x14ac:dyDescent="0.25">
      <c r="A30" s="147" t="s">
        <v>26</v>
      </c>
      <c r="B30" s="147"/>
      <c r="C30" s="147"/>
      <c r="D30" s="147"/>
      <c r="E30" s="147"/>
      <c r="F30" s="147"/>
      <c r="G30" s="147"/>
      <c r="H30" s="147"/>
      <c r="I30" s="147"/>
      <c r="J30" s="5"/>
    </row>
    <row r="31" spans="1:10" ht="11.25" customHeight="1" x14ac:dyDescent="0.25">
      <c r="A31" s="134" t="s">
        <v>27</v>
      </c>
      <c r="B31" s="134"/>
      <c r="C31" s="134"/>
      <c r="D31" s="134"/>
      <c r="E31" s="134"/>
      <c r="F31" s="134"/>
      <c r="G31" s="134"/>
      <c r="H31" s="134"/>
      <c r="I31" s="134"/>
      <c r="J31" s="23"/>
    </row>
    <row r="32" spans="1:10" ht="22.5" customHeight="1" x14ac:dyDescent="0.25">
      <c r="A32" s="136" t="s">
        <v>117</v>
      </c>
      <c r="B32" s="137"/>
      <c r="C32" s="137"/>
      <c r="D32" s="137"/>
      <c r="E32" s="137"/>
      <c r="F32" s="137"/>
      <c r="G32" s="137"/>
      <c r="H32" s="137"/>
      <c r="I32" s="137"/>
      <c r="J32" s="23"/>
    </row>
    <row r="33" spans="1:10" ht="11.25" customHeight="1" x14ac:dyDescent="0.25">
      <c r="A33" s="134" t="s">
        <v>29</v>
      </c>
      <c r="B33" s="134"/>
      <c r="C33" s="134"/>
      <c r="D33" s="134"/>
      <c r="E33" s="134"/>
      <c r="F33" s="134"/>
      <c r="G33" s="134"/>
      <c r="H33" s="134"/>
      <c r="I33" s="134"/>
      <c r="J33" s="23"/>
    </row>
    <row r="34" spans="1:10" ht="11.25" customHeight="1" x14ac:dyDescent="0.25">
      <c r="A34" s="134" t="s">
        <v>276</v>
      </c>
      <c r="B34" s="134"/>
      <c r="C34" s="134"/>
      <c r="D34" s="134"/>
      <c r="E34" s="134"/>
      <c r="F34" s="134"/>
      <c r="G34" s="134"/>
      <c r="H34" s="134"/>
      <c r="I34" s="134"/>
      <c r="J34" s="23"/>
    </row>
    <row r="35" spans="1:10" ht="11.25" customHeight="1" x14ac:dyDescent="0.25">
      <c r="A35" s="134"/>
      <c r="B35" s="134"/>
      <c r="C35" s="134"/>
      <c r="D35" s="134"/>
      <c r="E35" s="134"/>
      <c r="F35" s="134"/>
      <c r="G35" s="134"/>
      <c r="H35" s="134"/>
      <c r="I35" s="134"/>
      <c r="J35" s="23"/>
    </row>
    <row r="36" spans="1:10" ht="11.25" customHeight="1" x14ac:dyDescent="0.25">
      <c r="A36" s="146" t="s">
        <v>120</v>
      </c>
      <c r="B36" s="146"/>
      <c r="C36" s="146"/>
      <c r="D36" s="146"/>
      <c r="E36" s="146"/>
      <c r="F36" s="146"/>
      <c r="G36" s="146"/>
      <c r="H36" s="146"/>
      <c r="I36" s="146"/>
      <c r="J36" s="23"/>
    </row>
    <row r="37" spans="1:10" ht="11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</sheetData>
  <mergeCells count="15">
    <mergeCell ref="A6:I6"/>
    <mergeCell ref="A1:I1"/>
    <mergeCell ref="A2:I2"/>
    <mergeCell ref="A3:I3"/>
    <mergeCell ref="A4:I4"/>
    <mergeCell ref="A5:I5"/>
    <mergeCell ref="A34:I34"/>
    <mergeCell ref="A35:I35"/>
    <mergeCell ref="A36:I36"/>
    <mergeCell ref="C7:E7"/>
    <mergeCell ref="G7:I7"/>
    <mergeCell ref="A31:I31"/>
    <mergeCell ref="A32:I32"/>
    <mergeCell ref="A33:I33"/>
    <mergeCell ref="A30:I30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2DB8-6F60-4232-A075-C699261C0686}">
  <dimension ref="A1:J50"/>
  <sheetViews>
    <sheetView topLeftCell="A33" workbookViewId="0">
      <selection activeCell="A47" sqref="A47:I47"/>
    </sheetView>
  </sheetViews>
  <sheetFormatPr defaultRowHeight="15" x14ac:dyDescent="0.25"/>
  <cols>
    <col min="1" max="1" width="19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23"/>
    </row>
    <row r="2" spans="1:10" ht="11.25" customHeight="1" x14ac:dyDescent="0.25">
      <c r="A2" s="138" t="s">
        <v>122</v>
      </c>
      <c r="B2" s="138"/>
      <c r="C2" s="138"/>
      <c r="D2" s="138"/>
      <c r="E2" s="138"/>
      <c r="F2" s="138"/>
      <c r="G2" s="138"/>
      <c r="H2" s="138"/>
      <c r="I2" s="138"/>
      <c r="J2" s="23"/>
    </row>
    <row r="3" spans="1:10" ht="11.25" customHeight="1" x14ac:dyDescent="0.25">
      <c r="A3" s="138" t="s">
        <v>123</v>
      </c>
      <c r="B3" s="138"/>
      <c r="C3" s="138"/>
      <c r="D3" s="138"/>
      <c r="E3" s="138"/>
      <c r="F3" s="138"/>
      <c r="G3" s="138"/>
      <c r="H3" s="138"/>
      <c r="I3" s="138"/>
      <c r="J3" s="23"/>
    </row>
    <row r="4" spans="1:10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23"/>
    </row>
    <row r="5" spans="1:10" ht="11.25" customHeight="1" x14ac:dyDescent="0.25">
      <c r="A5" s="138" t="s">
        <v>93</v>
      </c>
      <c r="B5" s="138"/>
      <c r="C5" s="138"/>
      <c r="D5" s="138"/>
      <c r="E5" s="138"/>
      <c r="F5" s="138"/>
      <c r="G5" s="138"/>
      <c r="H5" s="138"/>
      <c r="I5" s="138"/>
      <c r="J5" s="23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23"/>
    </row>
    <row r="7" spans="1:10" ht="11.25" customHeight="1" x14ac:dyDescent="0.25">
      <c r="A7" s="21"/>
      <c r="B7" s="21"/>
      <c r="C7" s="142" t="s">
        <v>3</v>
      </c>
      <c r="D7" s="142"/>
      <c r="E7" s="142"/>
      <c r="F7" s="41"/>
      <c r="G7" s="142" t="s">
        <v>4</v>
      </c>
      <c r="H7" s="142"/>
      <c r="I7" s="142"/>
      <c r="J7" s="23"/>
    </row>
    <row r="8" spans="1:10" ht="11.25" customHeight="1" x14ac:dyDescent="0.25">
      <c r="A8" s="24" t="s">
        <v>124</v>
      </c>
      <c r="B8" s="25"/>
      <c r="C8" s="24" t="s">
        <v>95</v>
      </c>
      <c r="D8" s="24"/>
      <c r="E8" s="24" t="s">
        <v>96</v>
      </c>
      <c r="F8" s="42"/>
      <c r="G8" s="63" t="s">
        <v>95</v>
      </c>
      <c r="H8" s="63"/>
      <c r="I8" s="63" t="s">
        <v>96</v>
      </c>
      <c r="J8" s="23"/>
    </row>
    <row r="9" spans="1:10" ht="11.25" customHeight="1" x14ac:dyDescent="0.25">
      <c r="A9" s="55" t="s">
        <v>125</v>
      </c>
      <c r="B9" s="56"/>
      <c r="C9" s="57">
        <v>41</v>
      </c>
      <c r="D9" s="57"/>
      <c r="E9" s="57">
        <v>21200</v>
      </c>
      <c r="F9" s="57"/>
      <c r="G9" s="57">
        <v>387</v>
      </c>
      <c r="H9" s="57"/>
      <c r="I9" s="57">
        <v>188000</v>
      </c>
      <c r="J9" s="5"/>
    </row>
    <row r="10" spans="1:10" ht="11.25" customHeight="1" x14ac:dyDescent="0.25">
      <c r="A10" s="55" t="s">
        <v>126</v>
      </c>
      <c r="B10" s="56"/>
      <c r="C10" s="57">
        <v>122</v>
      </c>
      <c r="D10" s="57"/>
      <c r="E10" s="57">
        <v>46500</v>
      </c>
      <c r="F10" s="57"/>
      <c r="G10" s="57">
        <v>836</v>
      </c>
      <c r="H10" s="57"/>
      <c r="I10" s="57">
        <v>332000</v>
      </c>
      <c r="J10" s="5"/>
    </row>
    <row r="11" spans="1:10" ht="11.25" customHeight="1" x14ac:dyDescent="0.25">
      <c r="A11" s="55" t="s">
        <v>127</v>
      </c>
      <c r="B11" s="56"/>
      <c r="C11" s="57">
        <v>12</v>
      </c>
      <c r="D11" s="57"/>
      <c r="E11" s="57">
        <v>6060</v>
      </c>
      <c r="F11" s="57"/>
      <c r="G11" s="57">
        <v>100</v>
      </c>
      <c r="H11" s="57"/>
      <c r="I11" s="57">
        <v>52000</v>
      </c>
      <c r="J11" s="5"/>
    </row>
    <row r="12" spans="1:10" ht="11.25" customHeight="1" x14ac:dyDescent="0.25">
      <c r="A12" s="55" t="s">
        <v>128</v>
      </c>
      <c r="B12" s="56"/>
      <c r="C12" s="57">
        <v>10</v>
      </c>
      <c r="D12" s="57"/>
      <c r="E12" s="57">
        <v>5750</v>
      </c>
      <c r="F12" s="57"/>
      <c r="G12" s="57">
        <v>54</v>
      </c>
      <c r="H12" s="57"/>
      <c r="I12" s="57">
        <v>42200</v>
      </c>
      <c r="J12" s="5"/>
    </row>
    <row r="13" spans="1:10" ht="11.25" customHeight="1" x14ac:dyDescent="0.25">
      <c r="A13" s="55" t="s">
        <v>129</v>
      </c>
      <c r="B13" s="56"/>
      <c r="C13" s="57">
        <v>70</v>
      </c>
      <c r="D13" s="57"/>
      <c r="E13" s="57">
        <v>27900</v>
      </c>
      <c r="F13" s="57"/>
      <c r="G13" s="57">
        <v>592</v>
      </c>
      <c r="H13" s="57"/>
      <c r="I13" s="57">
        <v>251000</v>
      </c>
      <c r="J13" s="5"/>
    </row>
    <row r="14" spans="1:10" ht="11.25" customHeight="1" x14ac:dyDescent="0.25">
      <c r="A14" s="55" t="s">
        <v>130</v>
      </c>
      <c r="B14" s="56"/>
      <c r="C14" s="72" t="s">
        <v>175</v>
      </c>
      <c r="D14" s="57"/>
      <c r="E14" s="57">
        <v>17</v>
      </c>
      <c r="F14" s="57"/>
      <c r="G14" s="72" t="s">
        <v>175</v>
      </c>
      <c r="H14" s="57"/>
      <c r="I14" s="57">
        <v>21</v>
      </c>
      <c r="J14" s="5"/>
    </row>
    <row r="15" spans="1:10" ht="11.25" customHeight="1" x14ac:dyDescent="0.25">
      <c r="A15" s="55" t="s">
        <v>131</v>
      </c>
      <c r="B15" s="56"/>
      <c r="C15" s="57">
        <v>12</v>
      </c>
      <c r="D15" s="57"/>
      <c r="E15" s="57">
        <v>5150</v>
      </c>
      <c r="F15" s="57"/>
      <c r="G15" s="57">
        <v>146</v>
      </c>
      <c r="H15" s="57"/>
      <c r="I15" s="57">
        <v>62000</v>
      </c>
      <c r="J15" s="5"/>
    </row>
    <row r="16" spans="1:10" ht="11.25" customHeight="1" x14ac:dyDescent="0.25">
      <c r="A16" s="55" t="s">
        <v>132</v>
      </c>
      <c r="B16" s="56"/>
      <c r="C16" s="57">
        <v>1</v>
      </c>
      <c r="D16" s="57"/>
      <c r="E16" s="57">
        <v>954</v>
      </c>
      <c r="F16" s="57"/>
      <c r="G16" s="57">
        <v>5</v>
      </c>
      <c r="H16" s="57"/>
      <c r="I16" s="57">
        <v>4110</v>
      </c>
      <c r="J16" s="5"/>
    </row>
    <row r="17" spans="1:10" ht="11.25" customHeight="1" x14ac:dyDescent="0.25">
      <c r="A17" s="55" t="s">
        <v>133</v>
      </c>
      <c r="B17" s="56"/>
      <c r="C17" s="72" t="s">
        <v>175</v>
      </c>
      <c r="D17" s="57"/>
      <c r="E17" s="57">
        <v>29</v>
      </c>
      <c r="F17" s="57"/>
      <c r="G17" s="57">
        <v>87</v>
      </c>
      <c r="H17" s="57"/>
      <c r="I17" s="57">
        <v>1540</v>
      </c>
      <c r="J17" s="5"/>
    </row>
    <row r="18" spans="1:10" ht="11.25" customHeight="1" x14ac:dyDescent="0.25">
      <c r="A18" s="55" t="s">
        <v>134</v>
      </c>
      <c r="B18" s="56"/>
      <c r="C18" s="57">
        <v>2</v>
      </c>
      <c r="D18" s="57"/>
      <c r="E18" s="57">
        <v>949</v>
      </c>
      <c r="F18" s="57"/>
      <c r="G18" s="57">
        <v>92</v>
      </c>
      <c r="H18" s="57"/>
      <c r="I18" s="57">
        <v>35900</v>
      </c>
      <c r="J18" s="5"/>
    </row>
    <row r="19" spans="1:10" ht="11.25" customHeight="1" x14ac:dyDescent="0.25">
      <c r="A19" s="55" t="s">
        <v>135</v>
      </c>
      <c r="B19" s="56"/>
      <c r="C19" s="57">
        <v>25</v>
      </c>
      <c r="D19" s="57"/>
      <c r="E19" s="57">
        <v>22100</v>
      </c>
      <c r="F19" s="57"/>
      <c r="G19" s="57">
        <v>260</v>
      </c>
      <c r="H19" s="57"/>
      <c r="I19" s="57">
        <v>174000</v>
      </c>
      <c r="J19" s="5"/>
    </row>
    <row r="20" spans="1:10" ht="11.25" customHeight="1" x14ac:dyDescent="0.25">
      <c r="A20" s="55" t="s">
        <v>136</v>
      </c>
      <c r="B20" s="56"/>
      <c r="C20" s="57">
        <v>82</v>
      </c>
      <c r="D20" s="57"/>
      <c r="E20" s="57">
        <v>31400</v>
      </c>
      <c r="F20" s="57"/>
      <c r="G20" s="57">
        <v>908</v>
      </c>
      <c r="H20" s="57"/>
      <c r="I20" s="57">
        <v>279000</v>
      </c>
      <c r="J20" s="5"/>
    </row>
    <row r="21" spans="1:10" ht="11.25" customHeight="1" x14ac:dyDescent="0.25">
      <c r="A21" s="55" t="s">
        <v>137</v>
      </c>
      <c r="B21" s="56"/>
      <c r="C21" s="57">
        <v>159</v>
      </c>
      <c r="D21" s="57"/>
      <c r="E21" s="57">
        <v>69500</v>
      </c>
      <c r="F21" s="57"/>
      <c r="G21" s="57">
        <v>1480</v>
      </c>
      <c r="H21" s="57"/>
      <c r="I21" s="57">
        <v>667000</v>
      </c>
      <c r="J21" s="5"/>
    </row>
    <row r="22" spans="1:10" ht="11.25" customHeight="1" x14ac:dyDescent="0.25">
      <c r="A22" s="55" t="s">
        <v>138</v>
      </c>
      <c r="B22" s="56"/>
      <c r="C22" s="57">
        <v>40</v>
      </c>
      <c r="D22" s="57"/>
      <c r="E22" s="57">
        <v>16700</v>
      </c>
      <c r="F22" s="57"/>
      <c r="G22" s="57">
        <v>246</v>
      </c>
      <c r="H22" s="57"/>
      <c r="I22" s="57">
        <v>118000</v>
      </c>
      <c r="J22" s="5"/>
    </row>
    <row r="23" spans="1:10" ht="11.25" customHeight="1" x14ac:dyDescent="0.25">
      <c r="A23" s="55" t="s">
        <v>139</v>
      </c>
      <c r="B23" s="56"/>
      <c r="C23" s="57">
        <v>1</v>
      </c>
      <c r="D23" s="57"/>
      <c r="E23" s="57">
        <v>868</v>
      </c>
      <c r="F23" s="57"/>
      <c r="G23" s="57">
        <v>7</v>
      </c>
      <c r="H23" s="57"/>
      <c r="I23" s="57">
        <v>7090</v>
      </c>
      <c r="J23" s="5"/>
    </row>
    <row r="24" spans="1:10" ht="11.25" customHeight="1" x14ac:dyDescent="0.25">
      <c r="A24" s="55" t="s">
        <v>140</v>
      </c>
      <c r="B24" s="56"/>
      <c r="C24" s="57">
        <v>15</v>
      </c>
      <c r="D24" s="57"/>
      <c r="E24" s="57">
        <v>1870</v>
      </c>
      <c r="F24" s="57"/>
      <c r="G24" s="57">
        <v>39</v>
      </c>
      <c r="H24" s="57"/>
      <c r="I24" s="57">
        <v>9130</v>
      </c>
      <c r="J24" s="5"/>
    </row>
    <row r="25" spans="1:10" ht="11.25" customHeight="1" x14ac:dyDescent="0.25">
      <c r="A25" s="55" t="s">
        <v>141</v>
      </c>
      <c r="B25" s="56"/>
      <c r="C25" s="57">
        <v>235</v>
      </c>
      <c r="D25" s="57"/>
      <c r="E25" s="57">
        <v>96300</v>
      </c>
      <c r="F25" s="57"/>
      <c r="G25" s="57">
        <v>1960</v>
      </c>
      <c r="H25" s="57"/>
      <c r="I25" s="57">
        <v>897000</v>
      </c>
      <c r="J25" s="5"/>
    </row>
    <row r="26" spans="1:10" ht="11.25" customHeight="1" x14ac:dyDescent="0.25">
      <c r="A26" s="55" t="s">
        <v>142</v>
      </c>
      <c r="B26" s="56"/>
      <c r="C26" s="57">
        <v>57</v>
      </c>
      <c r="D26" s="57"/>
      <c r="E26" s="57">
        <v>32100</v>
      </c>
      <c r="F26" s="57"/>
      <c r="G26" s="57">
        <v>372</v>
      </c>
      <c r="H26" s="57"/>
      <c r="I26" s="57">
        <v>245000</v>
      </c>
      <c r="J26" s="5"/>
    </row>
    <row r="27" spans="1:10" ht="11.25" customHeight="1" x14ac:dyDescent="0.25">
      <c r="A27" s="55" t="s">
        <v>143</v>
      </c>
      <c r="B27" s="56"/>
      <c r="C27" s="57">
        <v>3</v>
      </c>
      <c r="D27" s="57"/>
      <c r="E27" s="57">
        <v>957</v>
      </c>
      <c r="F27" s="57"/>
      <c r="G27" s="57">
        <v>16</v>
      </c>
      <c r="H27" s="57"/>
      <c r="I27" s="57">
        <v>4740</v>
      </c>
      <c r="J27" s="5"/>
    </row>
    <row r="28" spans="1:10" ht="11.25" customHeight="1" x14ac:dyDescent="0.25">
      <c r="A28" s="55" t="s">
        <v>144</v>
      </c>
      <c r="B28" s="56"/>
      <c r="C28" s="57">
        <v>5</v>
      </c>
      <c r="D28" s="57"/>
      <c r="E28" s="57">
        <v>1300</v>
      </c>
      <c r="F28" s="57"/>
      <c r="G28" s="57">
        <v>166</v>
      </c>
      <c r="H28" s="57"/>
      <c r="I28" s="57">
        <v>25300</v>
      </c>
      <c r="J28" s="5"/>
    </row>
    <row r="29" spans="1:10" ht="11.25" customHeight="1" x14ac:dyDescent="0.25">
      <c r="A29" s="55" t="s">
        <v>145</v>
      </c>
      <c r="B29" s="56"/>
      <c r="C29" s="57">
        <v>3</v>
      </c>
      <c r="D29" s="57"/>
      <c r="E29" s="57">
        <v>1240</v>
      </c>
      <c r="F29" s="57"/>
      <c r="G29" s="57">
        <v>571</v>
      </c>
      <c r="H29" s="57"/>
      <c r="I29" s="57">
        <v>217000</v>
      </c>
      <c r="J29" s="5"/>
    </row>
    <row r="30" spans="1:10" ht="11.25" customHeight="1" x14ac:dyDescent="0.25">
      <c r="A30" s="55" t="s">
        <v>146</v>
      </c>
      <c r="B30" s="56"/>
      <c r="C30" s="57">
        <v>3</v>
      </c>
      <c r="D30" s="57"/>
      <c r="E30" s="57">
        <v>770</v>
      </c>
      <c r="F30" s="57"/>
      <c r="G30" s="57">
        <v>75</v>
      </c>
      <c r="H30" s="57"/>
      <c r="I30" s="57">
        <v>27200</v>
      </c>
      <c r="J30" s="5"/>
    </row>
    <row r="31" spans="1:10" ht="11.25" customHeight="1" x14ac:dyDescent="0.25">
      <c r="A31" s="55" t="s">
        <v>147</v>
      </c>
      <c r="B31" s="56"/>
      <c r="C31" s="57">
        <v>99</v>
      </c>
      <c r="D31" s="57"/>
      <c r="E31" s="57">
        <v>35000</v>
      </c>
      <c r="F31" s="57"/>
      <c r="G31" s="57">
        <v>462</v>
      </c>
      <c r="H31" s="57"/>
      <c r="I31" s="57">
        <v>173000</v>
      </c>
      <c r="J31" s="5"/>
    </row>
    <row r="32" spans="1:10" ht="11.25" customHeight="1" x14ac:dyDescent="0.25">
      <c r="A32" s="55" t="s">
        <v>148</v>
      </c>
      <c r="B32" s="56"/>
      <c r="C32" s="57">
        <v>24</v>
      </c>
      <c r="D32" s="57"/>
      <c r="E32" s="57">
        <v>8330</v>
      </c>
      <c r="F32" s="57"/>
      <c r="G32" s="57">
        <v>224</v>
      </c>
      <c r="H32" s="57"/>
      <c r="I32" s="57">
        <v>68700</v>
      </c>
      <c r="J32" s="5"/>
    </row>
    <row r="33" spans="1:10" ht="11.25" customHeight="1" x14ac:dyDescent="0.25">
      <c r="A33" s="55" t="s">
        <v>149</v>
      </c>
      <c r="B33" s="56"/>
      <c r="C33" s="57">
        <v>115</v>
      </c>
      <c r="D33" s="57"/>
      <c r="E33" s="57">
        <v>44600</v>
      </c>
      <c r="F33" s="57"/>
      <c r="G33" s="57">
        <v>1210</v>
      </c>
      <c r="H33" s="57"/>
      <c r="I33" s="57">
        <v>487000</v>
      </c>
      <c r="J33" s="23"/>
    </row>
    <row r="34" spans="1:10" ht="11.25" customHeight="1" x14ac:dyDescent="0.25">
      <c r="A34" s="55" t="s">
        <v>150</v>
      </c>
      <c r="B34" s="56"/>
      <c r="C34" s="57">
        <v>15</v>
      </c>
      <c r="D34" s="57"/>
      <c r="E34" s="57">
        <v>5460</v>
      </c>
      <c r="F34" s="57"/>
      <c r="G34" s="57">
        <v>195</v>
      </c>
      <c r="H34" s="57"/>
      <c r="I34" s="57">
        <v>66200</v>
      </c>
      <c r="J34" s="23"/>
    </row>
    <row r="35" spans="1:10" ht="11.25" customHeight="1" x14ac:dyDescent="0.25">
      <c r="A35" s="55" t="s">
        <v>151</v>
      </c>
      <c r="B35" s="56"/>
      <c r="C35" s="57">
        <v>21</v>
      </c>
      <c r="D35" s="57"/>
      <c r="E35" s="57">
        <v>14300</v>
      </c>
      <c r="F35" s="57"/>
      <c r="G35" s="57">
        <v>153</v>
      </c>
      <c r="H35" s="57"/>
      <c r="I35" s="57">
        <v>120000</v>
      </c>
      <c r="J35" s="23"/>
    </row>
    <row r="36" spans="1:10" ht="11.25" customHeight="1" x14ac:dyDescent="0.25">
      <c r="A36" s="55" t="s">
        <v>152</v>
      </c>
      <c r="B36" s="56"/>
      <c r="C36" s="57">
        <v>63</v>
      </c>
      <c r="D36" s="57"/>
      <c r="E36" s="57">
        <v>25600</v>
      </c>
      <c r="F36" s="57"/>
      <c r="G36" s="57">
        <v>488</v>
      </c>
      <c r="H36" s="57"/>
      <c r="I36" s="57">
        <v>217000</v>
      </c>
      <c r="J36" s="23"/>
    </row>
    <row r="37" spans="1:10" ht="11.25" customHeight="1" x14ac:dyDescent="0.25">
      <c r="A37" s="55" t="s">
        <v>153</v>
      </c>
      <c r="B37" s="56"/>
      <c r="C37" s="57">
        <v>3</v>
      </c>
      <c r="D37" s="57"/>
      <c r="E37" s="57">
        <v>629</v>
      </c>
      <c r="F37" s="57"/>
      <c r="G37" s="57">
        <v>21</v>
      </c>
      <c r="H37" s="57"/>
      <c r="I37" s="57">
        <v>4850</v>
      </c>
      <c r="J37" s="23"/>
    </row>
    <row r="38" spans="1:10" ht="11.25" customHeight="1" x14ac:dyDescent="0.25">
      <c r="A38" s="55" t="s">
        <v>154</v>
      </c>
      <c r="B38" s="56"/>
      <c r="C38" s="57">
        <v>65</v>
      </c>
      <c r="D38" s="57"/>
      <c r="E38" s="57">
        <v>25000</v>
      </c>
      <c r="F38" s="57"/>
      <c r="G38" s="57">
        <v>343</v>
      </c>
      <c r="H38" s="57"/>
      <c r="I38" s="57">
        <v>141000</v>
      </c>
      <c r="J38" s="23"/>
    </row>
    <row r="39" spans="1:10" ht="11.25" customHeight="1" x14ac:dyDescent="0.25">
      <c r="A39" s="55" t="s">
        <v>155</v>
      </c>
      <c r="B39" s="56"/>
      <c r="C39" s="58" t="s">
        <v>17</v>
      </c>
      <c r="D39" s="58"/>
      <c r="E39" s="58" t="s">
        <v>17</v>
      </c>
      <c r="F39" s="57"/>
      <c r="G39" s="57">
        <v>6</v>
      </c>
      <c r="H39" s="57"/>
      <c r="I39" s="57">
        <v>2350</v>
      </c>
      <c r="J39" s="23"/>
    </row>
    <row r="40" spans="1:10" ht="11.25" customHeight="1" x14ac:dyDescent="0.25">
      <c r="A40" s="55" t="s">
        <v>116</v>
      </c>
      <c r="B40" s="56"/>
      <c r="C40" s="57">
        <v>4</v>
      </c>
      <c r="D40" s="57"/>
      <c r="E40" s="57">
        <v>946</v>
      </c>
      <c r="F40" s="57"/>
      <c r="G40" s="57">
        <v>86</v>
      </c>
      <c r="H40" s="57"/>
      <c r="I40" s="57">
        <v>27700</v>
      </c>
      <c r="J40" s="5"/>
    </row>
    <row r="41" spans="1:10" ht="11.25" customHeight="1" x14ac:dyDescent="0.25">
      <c r="A41" s="35" t="s">
        <v>65</v>
      </c>
      <c r="B41" s="59"/>
      <c r="C41" s="64">
        <v>1310</v>
      </c>
      <c r="D41" s="64"/>
      <c r="E41" s="64">
        <v>549000</v>
      </c>
      <c r="F41" s="64"/>
      <c r="G41" s="64">
        <v>11600</v>
      </c>
      <c r="H41" s="64"/>
      <c r="I41" s="64">
        <v>4950000</v>
      </c>
      <c r="J41" s="5"/>
    </row>
    <row r="42" spans="1:10" ht="11.25" customHeight="1" x14ac:dyDescent="0.25">
      <c r="A42" s="144" t="s">
        <v>26</v>
      </c>
      <c r="B42" s="144"/>
      <c r="C42" s="144"/>
      <c r="D42" s="144"/>
      <c r="E42" s="144"/>
      <c r="F42" s="144"/>
      <c r="G42" s="144"/>
      <c r="H42" s="144"/>
      <c r="I42" s="144"/>
      <c r="J42" s="5"/>
    </row>
    <row r="43" spans="1:10" ht="11.25" customHeight="1" x14ac:dyDescent="0.25">
      <c r="A43" s="134" t="s">
        <v>27</v>
      </c>
      <c r="B43" s="134"/>
      <c r="C43" s="134"/>
      <c r="D43" s="134"/>
      <c r="E43" s="134"/>
      <c r="F43" s="134"/>
      <c r="G43" s="134"/>
      <c r="H43" s="134"/>
      <c r="I43" s="134"/>
      <c r="J43" s="5"/>
    </row>
    <row r="44" spans="1:10" ht="22.5" customHeight="1" x14ac:dyDescent="0.25">
      <c r="A44" s="136" t="s">
        <v>156</v>
      </c>
      <c r="B44" s="137"/>
      <c r="C44" s="137"/>
      <c r="D44" s="137"/>
      <c r="E44" s="137"/>
      <c r="F44" s="137"/>
      <c r="G44" s="137"/>
      <c r="H44" s="137"/>
      <c r="I44" s="137"/>
      <c r="J44" s="65"/>
    </row>
    <row r="45" spans="1:10" ht="11.25" customHeight="1" x14ac:dyDescent="0.25">
      <c r="A45" s="134" t="s">
        <v>29</v>
      </c>
      <c r="B45" s="134"/>
      <c r="C45" s="134"/>
      <c r="D45" s="134"/>
      <c r="E45" s="134"/>
      <c r="F45" s="134"/>
      <c r="G45" s="134"/>
      <c r="H45" s="134"/>
      <c r="I45" s="134"/>
      <c r="J45" s="66"/>
    </row>
    <row r="46" spans="1:10" ht="11.25" customHeight="1" x14ac:dyDescent="0.25">
      <c r="A46" s="134" t="s">
        <v>118</v>
      </c>
      <c r="B46" s="134"/>
      <c r="C46" s="134"/>
      <c r="D46" s="134"/>
      <c r="E46" s="134"/>
      <c r="F46" s="134"/>
      <c r="G46" s="134"/>
      <c r="H46" s="134"/>
      <c r="I46" s="134"/>
      <c r="J46" s="66"/>
    </row>
    <row r="47" spans="1:10" ht="11.25" customHeight="1" x14ac:dyDescent="0.25">
      <c r="A47" s="134" t="s">
        <v>119</v>
      </c>
      <c r="B47" s="134"/>
      <c r="C47" s="134"/>
      <c r="D47" s="134"/>
      <c r="E47" s="134"/>
      <c r="F47" s="134"/>
      <c r="G47" s="134"/>
      <c r="H47" s="134"/>
      <c r="I47" s="134"/>
      <c r="J47" s="66"/>
    </row>
    <row r="48" spans="1:10" ht="11.25" customHeight="1" x14ac:dyDescent="0.25">
      <c r="A48" s="134"/>
      <c r="B48" s="134"/>
      <c r="C48" s="134"/>
      <c r="D48" s="134"/>
      <c r="E48" s="134"/>
      <c r="F48" s="134"/>
      <c r="G48" s="134"/>
      <c r="H48" s="134"/>
      <c r="I48" s="134"/>
      <c r="J48" s="23"/>
    </row>
    <row r="49" spans="1:10" ht="11.25" customHeight="1" x14ac:dyDescent="0.25">
      <c r="A49" s="146" t="s">
        <v>120</v>
      </c>
      <c r="B49" s="146"/>
      <c r="C49" s="146"/>
      <c r="D49" s="146"/>
      <c r="E49" s="146"/>
      <c r="F49" s="146"/>
      <c r="G49" s="146"/>
      <c r="H49" s="146"/>
      <c r="I49" s="146"/>
      <c r="J49" s="23"/>
    </row>
    <row r="50" spans="1:10" ht="11.25" customHeight="1" x14ac:dyDescent="0.25">
      <c r="A50" s="5"/>
      <c r="B50" s="5"/>
      <c r="C50" s="57"/>
      <c r="D50" s="5"/>
      <c r="E50" s="23"/>
      <c r="F50" s="5"/>
      <c r="G50" s="23"/>
      <c r="H50" s="5"/>
      <c r="I50" s="23"/>
      <c r="J50" s="5"/>
    </row>
  </sheetData>
  <mergeCells count="16">
    <mergeCell ref="A6:I6"/>
    <mergeCell ref="A1:I1"/>
    <mergeCell ref="A2:I2"/>
    <mergeCell ref="A3:I3"/>
    <mergeCell ref="A4:I4"/>
    <mergeCell ref="A5:I5"/>
    <mergeCell ref="A46:I46"/>
    <mergeCell ref="A48:I48"/>
    <mergeCell ref="A49:I49"/>
    <mergeCell ref="C7:E7"/>
    <mergeCell ref="G7:I7"/>
    <mergeCell ref="A42:I42"/>
    <mergeCell ref="A43:I43"/>
    <mergeCell ref="A44:I44"/>
    <mergeCell ref="A45:I45"/>
    <mergeCell ref="A47:I47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B488-B425-4C2F-8BD6-4EDC48FE8951}">
  <dimension ref="A1:I48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38" t="s">
        <v>191</v>
      </c>
      <c r="B1" s="138"/>
      <c r="C1" s="138"/>
      <c r="D1" s="138"/>
      <c r="E1" s="138"/>
      <c r="F1" s="138"/>
      <c r="G1" s="138"/>
      <c r="H1" s="138"/>
      <c r="I1" s="138"/>
    </row>
    <row r="2" spans="1:9" ht="11.25" customHeight="1" x14ac:dyDescent="0.25">
      <c r="A2" s="138" t="s">
        <v>157</v>
      </c>
      <c r="B2" s="138"/>
      <c r="C2" s="138"/>
      <c r="D2" s="138"/>
      <c r="E2" s="138"/>
      <c r="F2" s="138"/>
      <c r="G2" s="138"/>
      <c r="H2" s="138"/>
      <c r="I2" s="138"/>
    </row>
    <row r="3" spans="1:9" ht="11.25" customHeight="1" x14ac:dyDescent="0.25">
      <c r="A3" s="138" t="s">
        <v>158</v>
      </c>
      <c r="B3" s="138"/>
      <c r="C3" s="138"/>
      <c r="D3" s="138"/>
      <c r="E3" s="138"/>
      <c r="F3" s="138"/>
      <c r="G3" s="138"/>
      <c r="H3" s="138"/>
      <c r="I3" s="138"/>
    </row>
    <row r="4" spans="1:9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</row>
    <row r="5" spans="1:9" ht="11.25" customHeight="1" x14ac:dyDescent="0.25">
      <c r="A5" s="138" t="s">
        <v>93</v>
      </c>
      <c r="B5" s="138"/>
      <c r="C5" s="138"/>
      <c r="D5" s="138"/>
      <c r="E5" s="138"/>
      <c r="F5" s="138"/>
      <c r="G5" s="138"/>
      <c r="H5" s="138"/>
      <c r="I5" s="138"/>
    </row>
    <row r="6" spans="1:9" ht="11.25" customHeight="1" x14ac:dyDescent="0.25">
      <c r="A6" s="143"/>
      <c r="B6" s="143"/>
      <c r="C6" s="143"/>
      <c r="D6" s="143"/>
      <c r="E6" s="143"/>
      <c r="F6" s="149"/>
      <c r="G6" s="149"/>
      <c r="H6" s="149"/>
      <c r="I6" s="149"/>
    </row>
    <row r="7" spans="1:9" ht="11.25" customHeight="1" x14ac:dyDescent="0.25">
      <c r="A7" s="67"/>
      <c r="B7" s="67"/>
      <c r="C7" s="142" t="s">
        <v>3</v>
      </c>
      <c r="D7" s="142"/>
      <c r="E7" s="142"/>
      <c r="F7" s="41"/>
      <c r="G7" s="142" t="s">
        <v>4</v>
      </c>
      <c r="H7" s="142"/>
      <c r="I7" s="142"/>
    </row>
    <row r="8" spans="1:9" ht="11.25" customHeight="1" x14ac:dyDescent="0.25">
      <c r="A8" s="24" t="s">
        <v>36</v>
      </c>
      <c r="B8" s="24"/>
      <c r="C8" s="24" t="s">
        <v>95</v>
      </c>
      <c r="D8" s="24"/>
      <c r="E8" s="24" t="s">
        <v>96</v>
      </c>
      <c r="F8" s="42"/>
      <c r="G8" s="68" t="s">
        <v>95</v>
      </c>
      <c r="H8" s="68"/>
      <c r="I8" s="68" t="s">
        <v>96</v>
      </c>
    </row>
    <row r="9" spans="1:9" ht="11.25" customHeight="1" x14ac:dyDescent="0.25">
      <c r="A9" s="55" t="s">
        <v>46</v>
      </c>
      <c r="B9" s="56"/>
      <c r="C9" s="57">
        <v>529</v>
      </c>
      <c r="D9" s="57"/>
      <c r="E9" s="57">
        <v>208000</v>
      </c>
      <c r="F9" s="57"/>
      <c r="G9" s="57">
        <v>4810</v>
      </c>
      <c r="H9" s="57"/>
      <c r="I9" s="57">
        <v>1930000</v>
      </c>
    </row>
    <row r="10" spans="1:9" ht="11.25" customHeight="1" x14ac:dyDescent="0.25">
      <c r="A10" s="55" t="s">
        <v>47</v>
      </c>
      <c r="B10" s="56"/>
      <c r="C10" s="57">
        <v>71</v>
      </c>
      <c r="D10" s="57"/>
      <c r="E10" s="57">
        <v>32900</v>
      </c>
      <c r="F10" s="57"/>
      <c r="G10" s="57">
        <v>585</v>
      </c>
      <c r="H10" s="57"/>
      <c r="I10" s="57">
        <v>282000</v>
      </c>
    </row>
    <row r="11" spans="1:9" ht="11.25" customHeight="1" x14ac:dyDescent="0.25">
      <c r="A11" s="55" t="s">
        <v>159</v>
      </c>
      <c r="B11" s="56"/>
      <c r="C11" s="57">
        <v>19</v>
      </c>
      <c r="D11" s="57"/>
      <c r="E11" s="57">
        <v>6430</v>
      </c>
      <c r="F11" s="57"/>
      <c r="G11" s="57">
        <v>144</v>
      </c>
      <c r="H11" s="57"/>
      <c r="I11" s="57">
        <v>32300</v>
      </c>
    </row>
    <row r="12" spans="1:9" ht="11.25" customHeight="1" x14ac:dyDescent="0.25">
      <c r="A12" s="55" t="s">
        <v>160</v>
      </c>
      <c r="B12" s="56"/>
      <c r="C12" s="57">
        <v>3</v>
      </c>
      <c r="D12" s="57"/>
      <c r="E12" s="57">
        <v>359</v>
      </c>
      <c r="F12" s="57"/>
      <c r="G12" s="57">
        <v>12</v>
      </c>
      <c r="H12" s="57"/>
      <c r="I12" s="57">
        <v>1650</v>
      </c>
    </row>
    <row r="13" spans="1:9" ht="11.25" customHeight="1" x14ac:dyDescent="0.25">
      <c r="A13" s="55" t="s">
        <v>161</v>
      </c>
      <c r="B13" s="56"/>
      <c r="C13" s="57">
        <v>480</v>
      </c>
      <c r="D13" s="57"/>
      <c r="E13" s="57">
        <v>179000</v>
      </c>
      <c r="F13" s="57"/>
      <c r="G13" s="57">
        <v>3930</v>
      </c>
      <c r="H13" s="57"/>
      <c r="I13" s="57">
        <v>1550000</v>
      </c>
    </row>
    <row r="14" spans="1:9" ht="11.25" customHeight="1" x14ac:dyDescent="0.25">
      <c r="A14" s="55" t="s">
        <v>162</v>
      </c>
      <c r="B14" s="56"/>
      <c r="C14" s="57">
        <v>3</v>
      </c>
      <c r="D14" s="57"/>
      <c r="E14" s="57">
        <v>1010</v>
      </c>
      <c r="F14" s="57"/>
      <c r="G14" s="57">
        <v>37</v>
      </c>
      <c r="H14" s="57"/>
      <c r="I14" s="57">
        <v>11000</v>
      </c>
    </row>
    <row r="15" spans="1:9" ht="11.25" customHeight="1" x14ac:dyDescent="0.25">
      <c r="A15" s="55" t="s">
        <v>163</v>
      </c>
      <c r="B15" s="56"/>
      <c r="C15" s="57">
        <v>52</v>
      </c>
      <c r="D15" s="57"/>
      <c r="E15" s="57">
        <v>21600</v>
      </c>
      <c r="F15" s="57"/>
      <c r="G15" s="57">
        <v>533</v>
      </c>
      <c r="H15" s="57"/>
      <c r="I15" s="57">
        <v>223000</v>
      </c>
    </row>
    <row r="16" spans="1:9" ht="11.25" customHeight="1" x14ac:dyDescent="0.25">
      <c r="A16" s="55" t="s">
        <v>164</v>
      </c>
      <c r="B16" s="56"/>
      <c r="C16" s="57">
        <v>8</v>
      </c>
      <c r="D16" s="57"/>
      <c r="E16" s="57">
        <v>1920</v>
      </c>
      <c r="F16" s="57"/>
      <c r="G16" s="57">
        <v>79</v>
      </c>
      <c r="H16" s="57"/>
      <c r="I16" s="57">
        <v>14200</v>
      </c>
    </row>
    <row r="17" spans="1:9" ht="11.25" customHeight="1" x14ac:dyDescent="0.25">
      <c r="A17" s="55" t="s">
        <v>165</v>
      </c>
      <c r="B17" s="56"/>
      <c r="C17" s="57">
        <v>2</v>
      </c>
      <c r="D17" s="57"/>
      <c r="E17" s="57">
        <v>575</v>
      </c>
      <c r="F17" s="57"/>
      <c r="G17" s="57">
        <v>6</v>
      </c>
      <c r="H17" s="57"/>
      <c r="I17" s="57">
        <v>2060</v>
      </c>
    </row>
    <row r="18" spans="1:9" ht="11.25" customHeight="1" x14ac:dyDescent="0.25">
      <c r="A18" s="55" t="s">
        <v>166</v>
      </c>
      <c r="B18" s="56"/>
      <c r="C18" s="57">
        <v>26</v>
      </c>
      <c r="D18" s="57"/>
      <c r="E18" s="57">
        <v>14600</v>
      </c>
      <c r="F18" s="57"/>
      <c r="G18" s="57">
        <v>369</v>
      </c>
      <c r="H18" s="57"/>
      <c r="I18" s="57">
        <v>141000</v>
      </c>
    </row>
    <row r="19" spans="1:9" ht="11.25" customHeight="1" x14ac:dyDescent="0.25">
      <c r="A19" s="55" t="s">
        <v>167</v>
      </c>
      <c r="B19" s="56"/>
      <c r="C19" s="57">
        <v>6</v>
      </c>
      <c r="D19" s="57"/>
      <c r="E19" s="57">
        <v>1700</v>
      </c>
      <c r="F19" s="57"/>
      <c r="G19" s="57">
        <v>40</v>
      </c>
      <c r="H19" s="57"/>
      <c r="I19" s="57">
        <v>9700</v>
      </c>
    </row>
    <row r="20" spans="1:9" ht="11.25" customHeight="1" x14ac:dyDescent="0.25">
      <c r="A20" s="35" t="s">
        <v>168</v>
      </c>
      <c r="B20" s="56"/>
      <c r="C20" s="69">
        <v>1200</v>
      </c>
      <c r="D20" s="69"/>
      <c r="E20" s="69">
        <v>468000</v>
      </c>
      <c r="F20" s="69"/>
      <c r="G20" s="69">
        <v>10500</v>
      </c>
      <c r="H20" s="69"/>
      <c r="I20" s="69">
        <v>4190000</v>
      </c>
    </row>
    <row r="21" spans="1:9" ht="11.25" customHeight="1" x14ac:dyDescent="0.25">
      <c r="A21" s="55" t="s">
        <v>169</v>
      </c>
      <c r="B21" s="56"/>
      <c r="C21" s="57">
        <v>50</v>
      </c>
      <c r="D21" s="57"/>
      <c r="E21" s="57">
        <v>45000</v>
      </c>
      <c r="F21" s="57"/>
      <c r="G21" s="57">
        <v>450</v>
      </c>
      <c r="H21" s="57"/>
      <c r="I21" s="57">
        <v>392000</v>
      </c>
    </row>
    <row r="22" spans="1:9" ht="11.25" customHeight="1" x14ac:dyDescent="0.25">
      <c r="A22" s="55" t="s">
        <v>170</v>
      </c>
      <c r="B22" s="56"/>
      <c r="C22" s="57">
        <v>60</v>
      </c>
      <c r="D22" s="57"/>
      <c r="E22" s="57">
        <v>36300</v>
      </c>
      <c r="F22" s="57"/>
      <c r="G22" s="57">
        <v>586</v>
      </c>
      <c r="H22" s="57"/>
      <c r="I22" s="57">
        <v>362000</v>
      </c>
    </row>
    <row r="23" spans="1:9" ht="11.25" customHeight="1" x14ac:dyDescent="0.25">
      <c r="A23" s="35" t="s">
        <v>171</v>
      </c>
      <c r="B23" s="56"/>
      <c r="C23" s="69">
        <v>110</v>
      </c>
      <c r="D23" s="69"/>
      <c r="E23" s="69">
        <v>81300</v>
      </c>
      <c r="F23" s="69"/>
      <c r="G23" s="69">
        <v>1040</v>
      </c>
      <c r="H23" s="69"/>
      <c r="I23" s="69">
        <v>753000</v>
      </c>
    </row>
    <row r="24" spans="1:9" ht="11.25" customHeight="1" x14ac:dyDescent="0.25">
      <c r="A24" s="35" t="s">
        <v>172</v>
      </c>
      <c r="B24" s="56"/>
      <c r="C24" s="70">
        <v>1310</v>
      </c>
      <c r="D24" s="70"/>
      <c r="E24" s="70">
        <v>549000</v>
      </c>
      <c r="F24" s="70"/>
      <c r="G24" s="70">
        <v>11600</v>
      </c>
      <c r="H24" s="70"/>
      <c r="I24" s="70">
        <v>4950000</v>
      </c>
    </row>
    <row r="25" spans="1:9" ht="11.25" customHeight="1" x14ac:dyDescent="0.25">
      <c r="A25" s="71" t="s">
        <v>173</v>
      </c>
      <c r="B25" s="56"/>
      <c r="C25" s="57"/>
      <c r="D25" s="57"/>
      <c r="E25" s="57"/>
      <c r="F25" s="57"/>
      <c r="G25" s="57"/>
      <c r="H25" s="57"/>
      <c r="I25" s="57"/>
    </row>
    <row r="26" spans="1:9" ht="11.25" customHeight="1" x14ac:dyDescent="0.25">
      <c r="A26" s="7" t="s">
        <v>174</v>
      </c>
      <c r="B26" s="56"/>
      <c r="C26" s="72" t="s">
        <v>175</v>
      </c>
      <c r="D26" s="57"/>
      <c r="E26" s="57">
        <v>3</v>
      </c>
      <c r="F26" s="57"/>
      <c r="G26" s="57">
        <v>3</v>
      </c>
      <c r="H26" s="57"/>
      <c r="I26" s="57">
        <v>432</v>
      </c>
    </row>
    <row r="27" spans="1:9" ht="11.25" customHeight="1" x14ac:dyDescent="0.25">
      <c r="A27" s="55" t="s">
        <v>176</v>
      </c>
      <c r="B27" s="56"/>
      <c r="C27" s="72" t="s">
        <v>175</v>
      </c>
      <c r="D27" s="57"/>
      <c r="E27" s="57">
        <v>102</v>
      </c>
      <c r="F27" s="57"/>
      <c r="G27" s="57">
        <v>2</v>
      </c>
      <c r="H27" s="57"/>
      <c r="I27" s="57">
        <v>4980</v>
      </c>
    </row>
    <row r="28" spans="1:9" ht="11.25" customHeight="1" x14ac:dyDescent="0.25">
      <c r="A28" s="55" t="s">
        <v>177</v>
      </c>
      <c r="B28" s="56"/>
      <c r="C28" s="73" t="s">
        <v>17</v>
      </c>
      <c r="D28" s="58"/>
      <c r="E28" s="58" t="s">
        <v>17</v>
      </c>
      <c r="F28" s="57"/>
      <c r="G28" s="72" t="s">
        <v>175</v>
      </c>
      <c r="H28" s="57"/>
      <c r="I28" s="57">
        <v>150</v>
      </c>
    </row>
    <row r="29" spans="1:9" ht="11.25" customHeight="1" x14ac:dyDescent="0.25">
      <c r="A29" s="35" t="s">
        <v>178</v>
      </c>
      <c r="B29" s="56"/>
      <c r="C29" s="69">
        <v>1310</v>
      </c>
      <c r="D29" s="69"/>
      <c r="E29" s="69">
        <v>550000</v>
      </c>
      <c r="F29" s="69"/>
      <c r="G29" s="69">
        <v>11600</v>
      </c>
      <c r="H29" s="69"/>
      <c r="I29" s="69">
        <v>4950000</v>
      </c>
    </row>
    <row r="30" spans="1:9" ht="11.25" customHeight="1" x14ac:dyDescent="0.25">
      <c r="A30" s="55" t="s">
        <v>179</v>
      </c>
      <c r="B30" s="56"/>
      <c r="C30" s="9"/>
      <c r="D30" s="9"/>
      <c r="E30" s="9"/>
      <c r="F30" s="9"/>
      <c r="G30" s="9"/>
      <c r="H30" s="9"/>
      <c r="I30" s="9"/>
    </row>
    <row r="31" spans="1:9" ht="11.25" customHeight="1" x14ac:dyDescent="0.25">
      <c r="A31" s="35" t="s">
        <v>180</v>
      </c>
      <c r="B31" s="56"/>
      <c r="C31" s="57">
        <v>2</v>
      </c>
      <c r="D31" s="57"/>
      <c r="E31" s="57">
        <v>1080</v>
      </c>
      <c r="F31" s="57"/>
      <c r="G31" s="57">
        <v>20</v>
      </c>
      <c r="H31" s="57"/>
      <c r="I31" s="57">
        <v>13400</v>
      </c>
    </row>
    <row r="32" spans="1:9" ht="11.25" customHeight="1" x14ac:dyDescent="0.25">
      <c r="A32" s="35" t="s">
        <v>181</v>
      </c>
      <c r="B32" s="56"/>
      <c r="C32" s="58" t="s">
        <v>17</v>
      </c>
      <c r="D32" s="58"/>
      <c r="E32" s="58" t="s">
        <v>17</v>
      </c>
      <c r="F32" s="58"/>
      <c r="G32" s="58" t="s">
        <v>17</v>
      </c>
      <c r="H32" s="58"/>
      <c r="I32" s="58" t="s">
        <v>17</v>
      </c>
    </row>
    <row r="33" spans="1:9" ht="11.25" customHeight="1" x14ac:dyDescent="0.25">
      <c r="A33" s="7" t="s">
        <v>182</v>
      </c>
      <c r="B33" s="56"/>
      <c r="C33" s="72" t="s">
        <v>175</v>
      </c>
      <c r="D33" s="57"/>
      <c r="E33" s="57">
        <v>7</v>
      </c>
      <c r="F33" s="57"/>
      <c r="G33" s="72" t="s">
        <v>175</v>
      </c>
      <c r="H33" s="57"/>
      <c r="I33" s="57">
        <v>132</v>
      </c>
    </row>
    <row r="34" spans="1:9" ht="11.25" customHeight="1" x14ac:dyDescent="0.25">
      <c r="A34" s="8" t="s">
        <v>183</v>
      </c>
      <c r="B34" s="56"/>
      <c r="C34" s="74">
        <v>2</v>
      </c>
      <c r="D34" s="74"/>
      <c r="E34" s="74">
        <v>1090</v>
      </c>
      <c r="F34" s="74"/>
      <c r="G34" s="74">
        <v>20</v>
      </c>
      <c r="H34" s="74"/>
      <c r="I34" s="74">
        <v>13600</v>
      </c>
    </row>
    <row r="35" spans="1:9" ht="11.25" customHeight="1" x14ac:dyDescent="0.25">
      <c r="A35" s="55" t="s">
        <v>184</v>
      </c>
      <c r="B35" s="56"/>
      <c r="C35" s="58" t="s">
        <v>17</v>
      </c>
      <c r="D35" s="58"/>
      <c r="E35" s="58" t="s">
        <v>17</v>
      </c>
      <c r="F35" s="57"/>
      <c r="G35" s="57">
        <v>84</v>
      </c>
      <c r="H35" s="57"/>
      <c r="I35" s="57">
        <v>12400</v>
      </c>
    </row>
    <row r="36" spans="1:9" ht="11.25" customHeight="1" x14ac:dyDescent="0.25">
      <c r="A36" s="55" t="s">
        <v>185</v>
      </c>
      <c r="B36" s="56"/>
      <c r="C36" s="57">
        <v>2</v>
      </c>
      <c r="D36" s="57"/>
      <c r="E36" s="57">
        <v>2990</v>
      </c>
      <c r="F36" s="57"/>
      <c r="G36" s="57">
        <v>20</v>
      </c>
      <c r="H36" s="57"/>
      <c r="I36" s="57">
        <v>30900</v>
      </c>
    </row>
    <row r="37" spans="1:9" ht="11.25" customHeight="1" x14ac:dyDescent="0.25">
      <c r="A37" s="55" t="s">
        <v>186</v>
      </c>
      <c r="B37" s="56"/>
      <c r="C37" s="57">
        <v>1</v>
      </c>
      <c r="D37" s="57"/>
      <c r="E37" s="57">
        <v>5000</v>
      </c>
      <c r="F37" s="57"/>
      <c r="G37" s="57">
        <v>11</v>
      </c>
      <c r="H37" s="57"/>
      <c r="I37" s="57">
        <v>57400</v>
      </c>
    </row>
    <row r="38" spans="1:9" ht="11.25" customHeight="1" x14ac:dyDescent="0.25">
      <c r="A38" s="55" t="s">
        <v>187</v>
      </c>
      <c r="B38" s="56"/>
      <c r="C38" s="57">
        <v>4</v>
      </c>
      <c r="D38" s="57"/>
      <c r="E38" s="57">
        <v>6280</v>
      </c>
      <c r="F38" s="57"/>
      <c r="G38" s="57">
        <v>45</v>
      </c>
      <c r="H38" s="57"/>
      <c r="I38" s="57">
        <v>72400</v>
      </c>
    </row>
    <row r="39" spans="1:9" ht="11.25" customHeight="1" x14ac:dyDescent="0.25">
      <c r="A39" s="35" t="s">
        <v>188</v>
      </c>
      <c r="B39" s="56"/>
      <c r="C39" s="69">
        <v>7</v>
      </c>
      <c r="D39" s="69"/>
      <c r="E39" s="69">
        <v>14300</v>
      </c>
      <c r="F39" s="69"/>
      <c r="G39" s="69">
        <v>160</v>
      </c>
      <c r="H39" s="69"/>
      <c r="I39" s="69">
        <v>173000</v>
      </c>
    </row>
    <row r="40" spans="1:9" ht="11.25" customHeight="1" x14ac:dyDescent="0.25">
      <c r="A40" s="35" t="s">
        <v>87</v>
      </c>
      <c r="B40" s="59"/>
      <c r="C40" s="17">
        <v>1320</v>
      </c>
      <c r="D40" s="17"/>
      <c r="E40" s="17">
        <v>565000</v>
      </c>
      <c r="F40" s="17"/>
      <c r="G40" s="17">
        <v>11800</v>
      </c>
      <c r="H40" s="17"/>
      <c r="I40" s="17">
        <v>5140000</v>
      </c>
    </row>
    <row r="41" spans="1:9" ht="11.25" customHeight="1" x14ac:dyDescent="0.25">
      <c r="A41" s="133" t="s">
        <v>26</v>
      </c>
      <c r="B41" s="133"/>
      <c r="C41" s="133"/>
      <c r="D41" s="133"/>
      <c r="E41" s="133"/>
      <c r="F41" s="133"/>
      <c r="G41" s="133"/>
      <c r="H41" s="133"/>
      <c r="I41" s="133"/>
    </row>
    <row r="42" spans="1:9" ht="11.25" customHeight="1" x14ac:dyDescent="0.25">
      <c r="A42" s="134" t="s">
        <v>27</v>
      </c>
      <c r="B42" s="134"/>
      <c r="C42" s="134"/>
      <c r="D42" s="134"/>
      <c r="E42" s="134"/>
      <c r="F42" s="134"/>
      <c r="G42" s="134"/>
      <c r="H42" s="134"/>
      <c r="I42" s="134"/>
    </row>
    <row r="43" spans="1:9" ht="11.25" customHeight="1" x14ac:dyDescent="0.25">
      <c r="A43" s="134" t="s">
        <v>189</v>
      </c>
      <c r="B43" s="134"/>
      <c r="C43" s="134"/>
      <c r="D43" s="134"/>
      <c r="E43" s="134"/>
      <c r="F43" s="134"/>
      <c r="G43" s="134"/>
      <c r="H43" s="134"/>
      <c r="I43" s="134"/>
    </row>
    <row r="44" spans="1:9" ht="11.25" customHeight="1" x14ac:dyDescent="0.25">
      <c r="A44" s="134" t="s">
        <v>29</v>
      </c>
      <c r="B44" s="134"/>
      <c r="C44" s="134"/>
      <c r="D44" s="134"/>
      <c r="E44" s="134"/>
      <c r="F44" s="134"/>
      <c r="G44" s="134"/>
      <c r="H44" s="134"/>
      <c r="I44" s="134"/>
    </row>
    <row r="45" spans="1:9" ht="11.25" customHeight="1" x14ac:dyDescent="0.25">
      <c r="A45" s="134" t="s">
        <v>118</v>
      </c>
      <c r="B45" s="134"/>
      <c r="C45" s="134"/>
      <c r="D45" s="134"/>
      <c r="E45" s="134"/>
      <c r="F45" s="134"/>
      <c r="G45" s="134"/>
      <c r="H45" s="134"/>
      <c r="I45" s="134"/>
    </row>
    <row r="46" spans="1:9" ht="11.25" customHeight="1" x14ac:dyDescent="0.25">
      <c r="A46" s="148"/>
      <c r="B46" s="148"/>
      <c r="C46" s="148"/>
      <c r="D46" s="148"/>
      <c r="E46" s="148"/>
      <c r="F46" s="148"/>
      <c r="G46" s="148"/>
      <c r="H46" s="148"/>
      <c r="I46" s="148"/>
    </row>
    <row r="47" spans="1:9" ht="11.25" customHeight="1" x14ac:dyDescent="0.25">
      <c r="A47" s="146" t="s">
        <v>190</v>
      </c>
      <c r="B47" s="146"/>
      <c r="C47" s="146"/>
      <c r="D47" s="146"/>
      <c r="E47" s="146"/>
      <c r="F47" s="146"/>
      <c r="G47" s="146"/>
      <c r="H47" s="146"/>
      <c r="I47" s="146"/>
    </row>
    <row r="48" spans="1:9" ht="11.25" customHeight="1" x14ac:dyDescent="0.25">
      <c r="A48" s="21"/>
      <c r="B48" s="21"/>
      <c r="C48" s="21"/>
      <c r="D48" s="21"/>
      <c r="E48" s="21"/>
      <c r="F48" s="75"/>
      <c r="G48" s="76"/>
      <c r="H48" s="76"/>
      <c r="I48" s="76"/>
    </row>
  </sheetData>
  <mergeCells count="15">
    <mergeCell ref="A1:I1"/>
    <mergeCell ref="A2:I2"/>
    <mergeCell ref="A3:I3"/>
    <mergeCell ref="A4:I4"/>
    <mergeCell ref="A5:I5"/>
    <mergeCell ref="A46:I46"/>
    <mergeCell ref="A6:I6"/>
    <mergeCell ref="C7:E7"/>
    <mergeCell ref="G7:I7"/>
    <mergeCell ref="A47:I47"/>
    <mergeCell ref="A41:I41"/>
    <mergeCell ref="A42:I42"/>
    <mergeCell ref="A43:I43"/>
    <mergeCell ref="A44:I44"/>
    <mergeCell ref="A45:I4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2BFC-3587-4450-975F-4725AA7CD448}">
  <dimension ref="A1:J31"/>
  <sheetViews>
    <sheetView workbookViewId="0">
      <selection sqref="A1:I1"/>
    </sheetView>
  </sheetViews>
  <sheetFormatPr defaultRowHeight="15" x14ac:dyDescent="0.25"/>
  <cols>
    <col min="1" max="1" width="10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8" t="s">
        <v>192</v>
      </c>
      <c r="B1" s="138"/>
      <c r="C1" s="138"/>
      <c r="D1" s="138"/>
      <c r="E1" s="138"/>
      <c r="F1" s="138"/>
      <c r="G1" s="138"/>
      <c r="H1" s="138"/>
      <c r="I1" s="138"/>
      <c r="J1" s="75"/>
    </row>
    <row r="2" spans="1:10" ht="11.25" customHeight="1" x14ac:dyDescent="0.25">
      <c r="A2" s="138" t="s">
        <v>193</v>
      </c>
      <c r="B2" s="138"/>
      <c r="C2" s="138"/>
      <c r="D2" s="138"/>
      <c r="E2" s="138"/>
      <c r="F2" s="138"/>
      <c r="G2" s="138"/>
      <c r="H2" s="138"/>
      <c r="I2" s="138"/>
      <c r="J2" s="75"/>
    </row>
    <row r="3" spans="1:10" ht="11.25" customHeight="1" x14ac:dyDescent="0.25">
      <c r="A3" s="138" t="s">
        <v>194</v>
      </c>
      <c r="B3" s="138"/>
      <c r="C3" s="138"/>
      <c r="D3" s="138"/>
      <c r="E3" s="138"/>
      <c r="F3" s="138"/>
      <c r="G3" s="138"/>
      <c r="H3" s="138"/>
      <c r="I3" s="138"/>
      <c r="J3" s="75"/>
    </row>
    <row r="4" spans="1:10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75"/>
    </row>
    <row r="5" spans="1:10" ht="11.25" customHeight="1" x14ac:dyDescent="0.25">
      <c r="A5" s="138" t="s">
        <v>93</v>
      </c>
      <c r="B5" s="138"/>
      <c r="C5" s="138"/>
      <c r="D5" s="138"/>
      <c r="E5" s="138"/>
      <c r="F5" s="138"/>
      <c r="G5" s="138"/>
      <c r="H5" s="138"/>
      <c r="I5" s="138"/>
      <c r="J5" s="75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75"/>
    </row>
    <row r="7" spans="1:10" ht="11.25" customHeight="1" x14ac:dyDescent="0.25">
      <c r="A7" s="21"/>
      <c r="B7" s="21"/>
      <c r="C7" s="142" t="s">
        <v>3</v>
      </c>
      <c r="D7" s="142"/>
      <c r="E7" s="142"/>
      <c r="F7" s="41"/>
      <c r="G7" s="142" t="s">
        <v>4</v>
      </c>
      <c r="H7" s="142"/>
      <c r="I7" s="142"/>
      <c r="J7" s="75"/>
    </row>
    <row r="8" spans="1:10" ht="11.25" customHeight="1" x14ac:dyDescent="0.25">
      <c r="A8" s="26" t="s">
        <v>94</v>
      </c>
      <c r="B8" s="26"/>
      <c r="C8" s="24" t="s">
        <v>95</v>
      </c>
      <c r="D8" s="24"/>
      <c r="E8" s="24" t="s">
        <v>96</v>
      </c>
      <c r="F8" s="42"/>
      <c r="G8" s="63" t="s">
        <v>95</v>
      </c>
      <c r="H8" s="63"/>
      <c r="I8" s="63" t="s">
        <v>96</v>
      </c>
      <c r="J8" s="75"/>
    </row>
    <row r="9" spans="1:10" ht="11.25" customHeight="1" x14ac:dyDescent="0.25">
      <c r="A9" s="55" t="s">
        <v>99</v>
      </c>
      <c r="B9" s="27"/>
      <c r="C9" s="57">
        <v>283</v>
      </c>
      <c r="D9" s="57"/>
      <c r="E9" s="57">
        <v>115000</v>
      </c>
      <c r="F9" s="57"/>
      <c r="G9" s="57">
        <v>2960</v>
      </c>
      <c r="H9" s="57"/>
      <c r="I9" s="57">
        <v>1270000</v>
      </c>
      <c r="J9" s="56"/>
    </row>
    <row r="10" spans="1:10" ht="11.25" customHeight="1" x14ac:dyDescent="0.25">
      <c r="A10" s="55" t="s">
        <v>195</v>
      </c>
      <c r="B10" s="27"/>
      <c r="C10" s="72" t="s">
        <v>175</v>
      </c>
      <c r="D10" s="57"/>
      <c r="E10" s="57">
        <v>81</v>
      </c>
      <c r="F10" s="57"/>
      <c r="G10" s="57">
        <v>6</v>
      </c>
      <c r="H10" s="57"/>
      <c r="I10" s="57">
        <v>975</v>
      </c>
      <c r="J10" s="56"/>
    </row>
    <row r="11" spans="1:10" ht="11.25" customHeight="1" x14ac:dyDescent="0.25">
      <c r="A11" s="55" t="s">
        <v>196</v>
      </c>
      <c r="B11" s="27"/>
      <c r="C11" s="58" t="s">
        <v>17</v>
      </c>
      <c r="D11" s="58"/>
      <c r="E11" s="58" t="s">
        <v>17</v>
      </c>
      <c r="F11" s="57"/>
      <c r="G11" s="57">
        <v>1</v>
      </c>
      <c r="H11" s="57"/>
      <c r="I11" s="57">
        <v>709</v>
      </c>
      <c r="J11" s="56"/>
    </row>
    <row r="12" spans="1:10" ht="11.25" customHeight="1" x14ac:dyDescent="0.25">
      <c r="A12" s="55" t="s">
        <v>197</v>
      </c>
      <c r="B12" s="56"/>
      <c r="C12" s="57">
        <v>14</v>
      </c>
      <c r="D12" s="57"/>
      <c r="E12" s="57">
        <v>5710</v>
      </c>
      <c r="F12" s="57"/>
      <c r="G12" s="57">
        <v>120</v>
      </c>
      <c r="H12" s="57"/>
      <c r="I12" s="57">
        <v>49400</v>
      </c>
      <c r="J12" s="56"/>
    </row>
    <row r="13" spans="1:10" ht="11.25" customHeight="1" x14ac:dyDescent="0.25">
      <c r="A13" s="55" t="s">
        <v>198</v>
      </c>
      <c r="B13" s="56"/>
      <c r="C13" s="57">
        <v>1</v>
      </c>
      <c r="D13" s="57"/>
      <c r="E13" s="57">
        <v>65</v>
      </c>
      <c r="F13" s="57"/>
      <c r="G13" s="57">
        <v>17</v>
      </c>
      <c r="H13" s="57"/>
      <c r="I13" s="57">
        <v>553</v>
      </c>
      <c r="J13" s="56"/>
    </row>
    <row r="14" spans="1:10" ht="11.25" customHeight="1" x14ac:dyDescent="0.25">
      <c r="A14" s="55" t="s">
        <v>107</v>
      </c>
      <c r="B14" s="56"/>
      <c r="C14" s="57">
        <v>96</v>
      </c>
      <c r="D14" s="57"/>
      <c r="E14" s="57">
        <v>36300</v>
      </c>
      <c r="F14" s="57"/>
      <c r="G14" s="57">
        <v>623</v>
      </c>
      <c r="H14" s="57"/>
      <c r="I14" s="57">
        <v>296000</v>
      </c>
      <c r="J14" s="56"/>
    </row>
    <row r="15" spans="1:10" ht="11.25" customHeight="1" x14ac:dyDescent="0.25">
      <c r="A15" s="55" t="s">
        <v>109</v>
      </c>
      <c r="B15" s="56"/>
      <c r="C15" s="57">
        <v>30</v>
      </c>
      <c r="D15" s="57"/>
      <c r="E15" s="57">
        <v>11600</v>
      </c>
      <c r="F15" s="57"/>
      <c r="G15" s="57">
        <v>131</v>
      </c>
      <c r="H15" s="57"/>
      <c r="I15" s="57">
        <v>56300</v>
      </c>
      <c r="J15" s="56"/>
    </row>
    <row r="16" spans="1:10" ht="11.25" customHeight="1" x14ac:dyDescent="0.25">
      <c r="A16" s="55" t="s">
        <v>199</v>
      </c>
      <c r="B16" s="56"/>
      <c r="C16" s="58" t="s">
        <v>17</v>
      </c>
      <c r="D16" s="58"/>
      <c r="E16" s="58" t="s">
        <v>17</v>
      </c>
      <c r="F16" s="57"/>
      <c r="G16" s="57">
        <v>27</v>
      </c>
      <c r="H16" s="57"/>
      <c r="I16" s="57">
        <v>12100</v>
      </c>
      <c r="J16" s="56"/>
    </row>
    <row r="17" spans="1:10" ht="11.25" customHeight="1" x14ac:dyDescent="0.25">
      <c r="A17" s="55" t="s">
        <v>200</v>
      </c>
      <c r="B17" s="56"/>
      <c r="C17" s="58" t="s">
        <v>17</v>
      </c>
      <c r="D17" s="58"/>
      <c r="E17" s="58" t="s">
        <v>17</v>
      </c>
      <c r="F17" s="57"/>
      <c r="G17" s="57">
        <v>14</v>
      </c>
      <c r="H17" s="57"/>
      <c r="I17" s="57">
        <v>5610</v>
      </c>
      <c r="J17" s="56"/>
    </row>
    <row r="18" spans="1:10" ht="11.25" customHeight="1" x14ac:dyDescent="0.25">
      <c r="A18" s="55" t="s">
        <v>201</v>
      </c>
      <c r="B18" s="56"/>
      <c r="C18" s="58" t="s">
        <v>17</v>
      </c>
      <c r="D18" s="58"/>
      <c r="E18" s="58" t="s">
        <v>17</v>
      </c>
      <c r="F18" s="57"/>
      <c r="G18" s="57">
        <v>12</v>
      </c>
      <c r="H18" s="57"/>
      <c r="I18" s="57">
        <v>4990</v>
      </c>
      <c r="J18" s="56"/>
    </row>
    <row r="19" spans="1:10" ht="11.25" customHeight="1" x14ac:dyDescent="0.25">
      <c r="A19" s="55" t="s">
        <v>202</v>
      </c>
      <c r="B19" s="56"/>
      <c r="C19" s="57">
        <v>36</v>
      </c>
      <c r="D19" s="57"/>
      <c r="E19" s="57">
        <v>14700</v>
      </c>
      <c r="F19" s="57"/>
      <c r="G19" s="57">
        <v>216</v>
      </c>
      <c r="H19" s="57"/>
      <c r="I19" s="57">
        <v>95900</v>
      </c>
      <c r="J19" s="56"/>
    </row>
    <row r="20" spans="1:10" ht="11.25" customHeight="1" x14ac:dyDescent="0.25">
      <c r="A20" s="55" t="s">
        <v>203</v>
      </c>
      <c r="B20" s="56"/>
      <c r="C20" s="58" t="s">
        <v>17</v>
      </c>
      <c r="D20" s="58"/>
      <c r="E20" s="58" t="s">
        <v>17</v>
      </c>
      <c r="F20" s="57"/>
      <c r="G20" s="57">
        <v>69</v>
      </c>
      <c r="H20" s="57"/>
      <c r="I20" s="57">
        <v>33900</v>
      </c>
      <c r="J20" s="56"/>
    </row>
    <row r="21" spans="1:10" ht="11.25" customHeight="1" x14ac:dyDescent="0.25">
      <c r="A21" s="55" t="s">
        <v>116</v>
      </c>
      <c r="B21" s="56"/>
      <c r="C21" s="57">
        <v>1</v>
      </c>
      <c r="D21" s="57"/>
      <c r="E21" s="57">
        <v>1300</v>
      </c>
      <c r="F21" s="57"/>
      <c r="G21" s="57">
        <v>54</v>
      </c>
      <c r="H21" s="57"/>
      <c r="I21" s="57">
        <v>28400</v>
      </c>
      <c r="J21" s="56"/>
    </row>
    <row r="22" spans="1:10" ht="11.25" customHeight="1" x14ac:dyDescent="0.25">
      <c r="A22" s="35" t="s">
        <v>65</v>
      </c>
      <c r="B22" s="59"/>
      <c r="C22" s="60">
        <v>463</v>
      </c>
      <c r="D22" s="60"/>
      <c r="E22" s="60">
        <v>184000</v>
      </c>
      <c r="F22" s="60"/>
      <c r="G22" s="60">
        <v>4250</v>
      </c>
      <c r="H22" s="60"/>
      <c r="I22" s="60">
        <v>1860000</v>
      </c>
      <c r="J22" s="78"/>
    </row>
    <row r="23" spans="1:10" ht="11.25" customHeight="1" x14ac:dyDescent="0.25">
      <c r="A23" s="133" t="s">
        <v>26</v>
      </c>
      <c r="B23" s="133"/>
      <c r="C23" s="133"/>
      <c r="D23" s="133"/>
      <c r="E23" s="133"/>
      <c r="F23" s="133"/>
      <c r="G23" s="133"/>
      <c r="H23" s="133"/>
      <c r="I23" s="133"/>
      <c r="J23" s="78"/>
    </row>
    <row r="24" spans="1:10" ht="11.25" customHeight="1" x14ac:dyDescent="0.25">
      <c r="A24" s="134" t="s">
        <v>27</v>
      </c>
      <c r="B24" s="135"/>
      <c r="C24" s="135"/>
      <c r="D24" s="135"/>
      <c r="E24" s="135"/>
      <c r="F24" s="135"/>
      <c r="G24" s="135"/>
      <c r="H24" s="135"/>
      <c r="I24" s="135"/>
      <c r="J24" s="75"/>
    </row>
    <row r="25" spans="1:10" ht="22.5" customHeight="1" x14ac:dyDescent="0.25">
      <c r="A25" s="136" t="s">
        <v>204</v>
      </c>
      <c r="B25" s="137"/>
      <c r="C25" s="137"/>
      <c r="D25" s="137"/>
      <c r="E25" s="137"/>
      <c r="F25" s="137"/>
      <c r="G25" s="137"/>
      <c r="H25" s="137"/>
      <c r="I25" s="137"/>
      <c r="J25" s="75"/>
    </row>
    <row r="26" spans="1:10" ht="11.25" customHeight="1" x14ac:dyDescent="0.25">
      <c r="A26" s="134" t="s">
        <v>29</v>
      </c>
      <c r="B26" s="134"/>
      <c r="C26" s="134"/>
      <c r="D26" s="134"/>
      <c r="E26" s="134"/>
      <c r="F26" s="134"/>
      <c r="G26" s="134"/>
      <c r="H26" s="134"/>
      <c r="I26" s="134"/>
      <c r="J26" s="75"/>
    </row>
    <row r="27" spans="1:10" ht="11.25" customHeight="1" x14ac:dyDescent="0.25">
      <c r="A27" s="134" t="s">
        <v>118</v>
      </c>
      <c r="B27" s="134"/>
      <c r="C27" s="134"/>
      <c r="D27" s="134"/>
      <c r="E27" s="134"/>
      <c r="F27" s="134"/>
      <c r="G27" s="134"/>
      <c r="H27" s="134"/>
      <c r="I27" s="134"/>
      <c r="J27" s="75"/>
    </row>
    <row r="28" spans="1:10" ht="11.25" customHeight="1" x14ac:dyDescent="0.25">
      <c r="A28" s="134" t="s">
        <v>119</v>
      </c>
      <c r="B28" s="134"/>
      <c r="C28" s="134"/>
      <c r="D28" s="134"/>
      <c r="E28" s="134"/>
      <c r="F28" s="134"/>
      <c r="G28" s="134"/>
      <c r="H28" s="134"/>
      <c r="I28" s="134"/>
      <c r="J28" s="75"/>
    </row>
    <row r="29" spans="1:10" ht="11.25" customHeight="1" x14ac:dyDescent="0.25">
      <c r="A29" s="134"/>
      <c r="B29" s="134"/>
      <c r="C29" s="134"/>
      <c r="D29" s="134"/>
      <c r="E29" s="134"/>
      <c r="F29" s="134"/>
      <c r="G29" s="134"/>
      <c r="H29" s="134"/>
      <c r="I29" s="134"/>
      <c r="J29" s="75"/>
    </row>
    <row r="30" spans="1:10" ht="11.25" customHeight="1" x14ac:dyDescent="0.25">
      <c r="A30" s="146" t="s">
        <v>205</v>
      </c>
      <c r="B30" s="146"/>
      <c r="C30" s="146"/>
      <c r="D30" s="146"/>
      <c r="E30" s="146"/>
      <c r="F30" s="146"/>
      <c r="G30" s="146"/>
      <c r="H30" s="146"/>
      <c r="I30" s="146"/>
      <c r="J30" s="56"/>
    </row>
    <row r="31" spans="1:10" ht="11.25" customHeight="1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</row>
  </sheetData>
  <mergeCells count="16">
    <mergeCell ref="A6:I6"/>
    <mergeCell ref="A1:I1"/>
    <mergeCell ref="A2:I2"/>
    <mergeCell ref="A3:I3"/>
    <mergeCell ref="A4:I4"/>
    <mergeCell ref="A5:I5"/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5F4C-408B-472E-A6C1-71806C8F27C3}">
  <dimension ref="A1:J39"/>
  <sheetViews>
    <sheetView topLeftCell="A24" workbookViewId="0">
      <selection activeCell="A36" sqref="A36:I36"/>
    </sheetView>
  </sheetViews>
  <sheetFormatPr defaultRowHeight="15" x14ac:dyDescent="0.25"/>
  <cols>
    <col min="1" max="1" width="13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8" t="s">
        <v>206</v>
      </c>
      <c r="B1" s="138"/>
      <c r="C1" s="138"/>
      <c r="D1" s="138"/>
      <c r="E1" s="138"/>
      <c r="F1" s="138"/>
      <c r="G1" s="138"/>
      <c r="H1" s="138"/>
      <c r="I1" s="138"/>
      <c r="J1" s="75"/>
    </row>
    <row r="2" spans="1:10" ht="11.25" customHeight="1" x14ac:dyDescent="0.25">
      <c r="A2" s="138" t="s">
        <v>207</v>
      </c>
      <c r="B2" s="138"/>
      <c r="C2" s="138"/>
      <c r="D2" s="138"/>
      <c r="E2" s="138"/>
      <c r="F2" s="138"/>
      <c r="G2" s="138"/>
      <c r="H2" s="138"/>
      <c r="I2" s="138"/>
      <c r="J2" s="75"/>
    </row>
    <row r="3" spans="1:10" ht="11.25" customHeight="1" x14ac:dyDescent="0.25">
      <c r="A3" s="138" t="s">
        <v>208</v>
      </c>
      <c r="B3" s="138"/>
      <c r="C3" s="138"/>
      <c r="D3" s="138"/>
      <c r="E3" s="138"/>
      <c r="F3" s="138"/>
      <c r="G3" s="138"/>
      <c r="H3" s="138"/>
      <c r="I3" s="138"/>
      <c r="J3" s="75"/>
    </row>
    <row r="4" spans="1:10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75"/>
    </row>
    <row r="5" spans="1:10" ht="11.25" customHeight="1" x14ac:dyDescent="0.25">
      <c r="A5" s="138" t="s">
        <v>93</v>
      </c>
      <c r="B5" s="138"/>
      <c r="C5" s="138"/>
      <c r="D5" s="138"/>
      <c r="E5" s="138"/>
      <c r="F5" s="138"/>
      <c r="G5" s="138"/>
      <c r="H5" s="138"/>
      <c r="I5" s="138"/>
      <c r="J5" s="75"/>
    </row>
    <row r="6" spans="1:10" ht="11.25" customHeight="1" x14ac:dyDescent="0.25">
      <c r="A6" s="143"/>
      <c r="B6" s="143"/>
      <c r="C6" s="143"/>
      <c r="D6" s="143"/>
      <c r="E6" s="143"/>
      <c r="F6" s="143"/>
      <c r="G6" s="143"/>
      <c r="H6" s="143"/>
      <c r="I6" s="143"/>
      <c r="J6" s="75"/>
    </row>
    <row r="7" spans="1:10" ht="11.25" customHeight="1" x14ac:dyDescent="0.25">
      <c r="A7" s="67"/>
      <c r="B7" s="67"/>
      <c r="C7" s="142" t="s">
        <v>3</v>
      </c>
      <c r="D7" s="142"/>
      <c r="E7" s="142"/>
      <c r="F7" s="41"/>
      <c r="G7" s="142" t="s">
        <v>4</v>
      </c>
      <c r="H7" s="142"/>
      <c r="I7" s="142"/>
      <c r="J7" s="75"/>
    </row>
    <row r="8" spans="1:10" ht="11.25" customHeight="1" x14ac:dyDescent="0.25">
      <c r="A8" s="24" t="s">
        <v>124</v>
      </c>
      <c r="B8" s="24"/>
      <c r="C8" s="24" t="s">
        <v>95</v>
      </c>
      <c r="D8" s="24"/>
      <c r="E8" s="24" t="s">
        <v>96</v>
      </c>
      <c r="F8" s="42"/>
      <c r="G8" s="63" t="s">
        <v>95</v>
      </c>
      <c r="H8" s="63"/>
      <c r="I8" s="63" t="s">
        <v>96</v>
      </c>
      <c r="J8" s="75"/>
    </row>
    <row r="9" spans="1:10" ht="11.25" customHeight="1" x14ac:dyDescent="0.25">
      <c r="A9" s="55" t="s">
        <v>125</v>
      </c>
      <c r="B9" s="67"/>
      <c r="C9" s="72" t="s">
        <v>175</v>
      </c>
      <c r="D9" s="57"/>
      <c r="E9" s="57">
        <v>319</v>
      </c>
      <c r="F9" s="57"/>
      <c r="G9" s="57">
        <v>1</v>
      </c>
      <c r="H9" s="57"/>
      <c r="I9" s="57">
        <v>1230</v>
      </c>
      <c r="J9" s="75"/>
    </row>
    <row r="10" spans="1:10" ht="11.25" customHeight="1" x14ac:dyDescent="0.25">
      <c r="A10" s="55" t="s">
        <v>127</v>
      </c>
      <c r="B10" s="67"/>
      <c r="C10" s="57">
        <v>16</v>
      </c>
      <c r="D10" s="57"/>
      <c r="E10" s="57">
        <v>8480</v>
      </c>
      <c r="F10" s="57"/>
      <c r="G10" s="57">
        <v>180</v>
      </c>
      <c r="H10" s="57"/>
      <c r="I10" s="57">
        <v>101000</v>
      </c>
      <c r="J10" s="75"/>
    </row>
    <row r="11" spans="1:10" ht="11.25" customHeight="1" x14ac:dyDescent="0.25">
      <c r="A11" s="55" t="s">
        <v>128</v>
      </c>
      <c r="B11" s="56"/>
      <c r="C11" s="57">
        <v>79</v>
      </c>
      <c r="D11" s="57"/>
      <c r="E11" s="57">
        <v>31100</v>
      </c>
      <c r="F11" s="57"/>
      <c r="G11" s="57">
        <v>393</v>
      </c>
      <c r="H11" s="57"/>
      <c r="I11" s="57">
        <v>165000</v>
      </c>
      <c r="J11" s="56"/>
    </row>
    <row r="12" spans="1:10" ht="11.25" customHeight="1" x14ac:dyDescent="0.25">
      <c r="A12" s="55" t="s">
        <v>209</v>
      </c>
      <c r="B12" s="56"/>
      <c r="C12" s="72" t="s">
        <v>175</v>
      </c>
      <c r="D12" s="57"/>
      <c r="E12" s="57">
        <v>60</v>
      </c>
      <c r="F12" s="57"/>
      <c r="G12" s="57">
        <v>21</v>
      </c>
      <c r="H12" s="57"/>
      <c r="I12" s="57">
        <v>5490</v>
      </c>
      <c r="J12" s="56"/>
    </row>
    <row r="13" spans="1:10" ht="11.25" customHeight="1" x14ac:dyDescent="0.25">
      <c r="A13" s="55" t="s">
        <v>210</v>
      </c>
      <c r="B13" s="56"/>
      <c r="C13" s="72" t="s">
        <v>175</v>
      </c>
      <c r="D13" s="57"/>
      <c r="E13" s="57">
        <v>176</v>
      </c>
      <c r="F13" s="57"/>
      <c r="G13" s="57">
        <v>1</v>
      </c>
      <c r="H13" s="57"/>
      <c r="I13" s="57">
        <v>1140</v>
      </c>
      <c r="J13" s="56"/>
    </row>
    <row r="14" spans="1:10" ht="11.25" customHeight="1" x14ac:dyDescent="0.25">
      <c r="A14" s="55" t="s">
        <v>131</v>
      </c>
      <c r="B14" s="56"/>
      <c r="C14" s="57">
        <v>168</v>
      </c>
      <c r="D14" s="57"/>
      <c r="E14" s="57">
        <v>72200</v>
      </c>
      <c r="F14" s="57"/>
      <c r="G14" s="57">
        <v>1830</v>
      </c>
      <c r="H14" s="57"/>
      <c r="I14" s="57">
        <v>844000</v>
      </c>
      <c r="J14" s="56"/>
    </row>
    <row r="15" spans="1:10" ht="11.25" customHeight="1" x14ac:dyDescent="0.25">
      <c r="A15" s="55" t="s">
        <v>132</v>
      </c>
      <c r="B15" s="56"/>
      <c r="C15" s="57">
        <v>20</v>
      </c>
      <c r="D15" s="57"/>
      <c r="E15" s="57">
        <v>7160</v>
      </c>
      <c r="F15" s="57"/>
      <c r="G15" s="57">
        <v>113</v>
      </c>
      <c r="H15" s="57"/>
      <c r="I15" s="57">
        <v>42800</v>
      </c>
      <c r="J15" s="56"/>
    </row>
    <row r="16" spans="1:10" ht="11.25" customHeight="1" x14ac:dyDescent="0.25">
      <c r="A16" s="79" t="s">
        <v>133</v>
      </c>
      <c r="B16" s="56"/>
      <c r="C16" s="57">
        <v>20</v>
      </c>
      <c r="D16" s="57"/>
      <c r="E16" s="57">
        <v>3070</v>
      </c>
      <c r="F16" s="57"/>
      <c r="G16" s="57">
        <v>66</v>
      </c>
      <c r="H16" s="57"/>
      <c r="I16" s="57">
        <v>21700</v>
      </c>
      <c r="J16" s="56"/>
    </row>
    <row r="17" spans="1:10" ht="11.25" customHeight="1" x14ac:dyDescent="0.25">
      <c r="A17" s="55" t="s">
        <v>211</v>
      </c>
      <c r="B17" s="56"/>
      <c r="C17" s="72" t="s">
        <v>175</v>
      </c>
      <c r="D17" s="57"/>
      <c r="E17" s="57">
        <v>508</v>
      </c>
      <c r="F17" s="57"/>
      <c r="G17" s="57">
        <v>21</v>
      </c>
      <c r="H17" s="57"/>
      <c r="I17" s="57">
        <v>8120</v>
      </c>
      <c r="J17" s="56"/>
    </row>
    <row r="18" spans="1:10" ht="11.25" customHeight="1" x14ac:dyDescent="0.25">
      <c r="A18" s="55" t="s">
        <v>212</v>
      </c>
      <c r="B18" s="56"/>
      <c r="C18" s="72" t="s">
        <v>175</v>
      </c>
      <c r="D18" s="57"/>
      <c r="E18" s="57">
        <v>141</v>
      </c>
      <c r="F18" s="57"/>
      <c r="G18" s="57">
        <v>1</v>
      </c>
      <c r="H18" s="57"/>
      <c r="I18" s="57">
        <v>2050</v>
      </c>
      <c r="J18" s="56"/>
    </row>
    <row r="19" spans="1:10" ht="11.25" customHeight="1" x14ac:dyDescent="0.25">
      <c r="A19" s="55" t="s">
        <v>136</v>
      </c>
      <c r="B19" s="56"/>
      <c r="C19" s="57">
        <v>60</v>
      </c>
      <c r="D19" s="57"/>
      <c r="E19" s="57">
        <v>26900</v>
      </c>
      <c r="F19" s="57"/>
      <c r="G19" s="57">
        <v>420</v>
      </c>
      <c r="H19" s="57"/>
      <c r="I19" s="57">
        <v>214000</v>
      </c>
      <c r="J19" s="56"/>
    </row>
    <row r="20" spans="1:10" ht="11.25" customHeight="1" x14ac:dyDescent="0.25">
      <c r="A20" s="55" t="s">
        <v>138</v>
      </c>
      <c r="B20" s="56"/>
      <c r="C20" s="57">
        <v>1</v>
      </c>
      <c r="D20" s="57"/>
      <c r="E20" s="57">
        <v>166</v>
      </c>
      <c r="F20" s="57"/>
      <c r="G20" s="57">
        <v>14</v>
      </c>
      <c r="H20" s="57"/>
      <c r="I20" s="57">
        <v>3260</v>
      </c>
      <c r="J20" s="56"/>
    </row>
    <row r="21" spans="1:10" ht="11.25" customHeight="1" x14ac:dyDescent="0.25">
      <c r="A21" s="55" t="s">
        <v>139</v>
      </c>
      <c r="B21" s="56"/>
      <c r="C21" s="57">
        <v>4</v>
      </c>
      <c r="D21" s="57"/>
      <c r="E21" s="57">
        <v>2750</v>
      </c>
      <c r="F21" s="57"/>
      <c r="G21" s="57">
        <v>85</v>
      </c>
      <c r="H21" s="57"/>
      <c r="I21" s="57">
        <v>51500</v>
      </c>
      <c r="J21" s="56"/>
    </row>
    <row r="22" spans="1:10" ht="11.25" customHeight="1" x14ac:dyDescent="0.25">
      <c r="A22" s="55" t="s">
        <v>140</v>
      </c>
      <c r="B22" s="56"/>
      <c r="C22" s="57">
        <v>2</v>
      </c>
      <c r="D22" s="57"/>
      <c r="E22" s="57">
        <v>34</v>
      </c>
      <c r="F22" s="57"/>
      <c r="G22" s="57">
        <v>184</v>
      </c>
      <c r="H22" s="57"/>
      <c r="I22" s="57">
        <v>76300</v>
      </c>
      <c r="J22" s="56"/>
    </row>
    <row r="23" spans="1:10" ht="11.25" customHeight="1" x14ac:dyDescent="0.25">
      <c r="A23" s="55" t="s">
        <v>141</v>
      </c>
      <c r="B23" s="56"/>
      <c r="C23" s="72" t="s">
        <v>175</v>
      </c>
      <c r="D23" s="57"/>
      <c r="E23" s="57">
        <v>8</v>
      </c>
      <c r="F23" s="57"/>
      <c r="G23" s="57">
        <v>8</v>
      </c>
      <c r="H23" s="57"/>
      <c r="I23" s="57">
        <v>2300</v>
      </c>
      <c r="J23" s="56"/>
    </row>
    <row r="24" spans="1:10" ht="11.25" customHeight="1" x14ac:dyDescent="0.25">
      <c r="A24" s="55" t="s">
        <v>213</v>
      </c>
      <c r="B24" s="56"/>
      <c r="C24" s="57">
        <v>6</v>
      </c>
      <c r="D24" s="57"/>
      <c r="E24" s="57">
        <v>2110</v>
      </c>
      <c r="F24" s="57"/>
      <c r="G24" s="57">
        <v>44</v>
      </c>
      <c r="H24" s="57"/>
      <c r="I24" s="57">
        <v>18000</v>
      </c>
      <c r="J24" s="56"/>
    </row>
    <row r="25" spans="1:10" ht="11.25" customHeight="1" x14ac:dyDescent="0.25">
      <c r="A25" s="55" t="s">
        <v>143</v>
      </c>
      <c r="B25" s="56"/>
      <c r="C25" s="57">
        <v>2</v>
      </c>
      <c r="D25" s="57"/>
      <c r="E25" s="57">
        <v>1700</v>
      </c>
      <c r="F25" s="57"/>
      <c r="G25" s="57">
        <v>15</v>
      </c>
      <c r="H25" s="57"/>
      <c r="I25" s="57">
        <v>16900</v>
      </c>
      <c r="J25" s="56"/>
    </row>
    <row r="26" spans="1:10" ht="11.25" customHeight="1" x14ac:dyDescent="0.25">
      <c r="A26" s="55" t="s">
        <v>144</v>
      </c>
      <c r="B26" s="56"/>
      <c r="C26" s="57">
        <v>17</v>
      </c>
      <c r="D26" s="57"/>
      <c r="E26" s="57">
        <v>6530</v>
      </c>
      <c r="F26" s="57"/>
      <c r="G26" s="57">
        <v>173</v>
      </c>
      <c r="H26" s="57"/>
      <c r="I26" s="57">
        <v>68300</v>
      </c>
      <c r="J26" s="56"/>
    </row>
    <row r="27" spans="1:10" ht="11.25" customHeight="1" x14ac:dyDescent="0.25">
      <c r="A27" s="55" t="s">
        <v>148</v>
      </c>
      <c r="B27" s="56"/>
      <c r="C27" s="57">
        <v>8</v>
      </c>
      <c r="D27" s="57"/>
      <c r="E27" s="57">
        <v>2340</v>
      </c>
      <c r="F27" s="57"/>
      <c r="G27" s="57">
        <v>70</v>
      </c>
      <c r="H27" s="57"/>
      <c r="I27" s="57">
        <v>21500</v>
      </c>
      <c r="J27" s="56"/>
    </row>
    <row r="28" spans="1:10" ht="11.25" customHeight="1" x14ac:dyDescent="0.25">
      <c r="A28" s="55" t="s">
        <v>152</v>
      </c>
      <c r="B28" s="56"/>
      <c r="C28" s="57">
        <v>60</v>
      </c>
      <c r="D28" s="57"/>
      <c r="E28" s="57">
        <v>17800</v>
      </c>
      <c r="F28" s="57"/>
      <c r="G28" s="57">
        <v>598</v>
      </c>
      <c r="H28" s="57"/>
      <c r="I28" s="57">
        <v>184000</v>
      </c>
      <c r="J28" s="56"/>
    </row>
    <row r="29" spans="1:10" ht="11.25" customHeight="1" x14ac:dyDescent="0.25">
      <c r="A29" s="55" t="s">
        <v>153</v>
      </c>
      <c r="B29" s="56"/>
      <c r="C29" s="57">
        <v>1</v>
      </c>
      <c r="D29" s="57"/>
      <c r="E29" s="57">
        <v>239</v>
      </c>
      <c r="F29" s="57"/>
      <c r="G29" s="57">
        <v>10</v>
      </c>
      <c r="H29" s="57"/>
      <c r="I29" s="57">
        <v>2970</v>
      </c>
      <c r="J29" s="56"/>
    </row>
    <row r="30" spans="1:10" ht="11.25" customHeight="1" x14ac:dyDescent="0.25">
      <c r="A30" s="55" t="s">
        <v>116</v>
      </c>
      <c r="B30" s="56"/>
      <c r="C30" s="72" t="s">
        <v>175</v>
      </c>
      <c r="D30" s="57"/>
      <c r="E30" s="57">
        <v>391</v>
      </c>
      <c r="F30" s="57"/>
      <c r="G30" s="57">
        <v>10</v>
      </c>
      <c r="H30" s="57"/>
      <c r="I30" s="57">
        <v>6390</v>
      </c>
      <c r="J30" s="56"/>
    </row>
    <row r="31" spans="1:10" ht="11.25" customHeight="1" x14ac:dyDescent="0.25">
      <c r="A31" s="7" t="s">
        <v>65</v>
      </c>
      <c r="B31" s="59"/>
      <c r="C31" s="60">
        <v>463</v>
      </c>
      <c r="D31" s="60"/>
      <c r="E31" s="60">
        <v>184000</v>
      </c>
      <c r="F31" s="60"/>
      <c r="G31" s="60">
        <v>4250</v>
      </c>
      <c r="H31" s="60"/>
      <c r="I31" s="60">
        <v>1860000</v>
      </c>
      <c r="J31" s="78"/>
    </row>
    <row r="32" spans="1:10" ht="11.25" customHeight="1" x14ac:dyDescent="0.25">
      <c r="A32" s="134" t="s">
        <v>27</v>
      </c>
      <c r="B32" s="134"/>
      <c r="C32" s="134"/>
      <c r="D32" s="134"/>
      <c r="E32" s="134"/>
      <c r="F32" s="134"/>
      <c r="G32" s="134"/>
      <c r="H32" s="134"/>
      <c r="I32" s="134"/>
      <c r="J32" s="75"/>
    </row>
    <row r="33" spans="1:10" ht="22.5" customHeight="1" x14ac:dyDescent="0.25">
      <c r="A33" s="136" t="s">
        <v>214</v>
      </c>
      <c r="B33" s="137"/>
      <c r="C33" s="137"/>
      <c r="D33" s="137"/>
      <c r="E33" s="137"/>
      <c r="F33" s="137"/>
      <c r="G33" s="137"/>
      <c r="H33" s="137"/>
      <c r="I33" s="137"/>
      <c r="J33" s="75"/>
    </row>
    <row r="34" spans="1:10" ht="11.25" customHeight="1" x14ac:dyDescent="0.25">
      <c r="A34" s="134" t="s">
        <v>29</v>
      </c>
      <c r="B34" s="134"/>
      <c r="C34" s="134"/>
      <c r="D34" s="134"/>
      <c r="E34" s="134"/>
      <c r="F34" s="134"/>
      <c r="G34" s="134"/>
      <c r="H34" s="134"/>
      <c r="I34" s="134"/>
      <c r="J34" s="75"/>
    </row>
    <row r="35" spans="1:10" ht="11.25" customHeight="1" x14ac:dyDescent="0.25">
      <c r="A35" s="134" t="s">
        <v>118</v>
      </c>
      <c r="B35" s="134"/>
      <c r="C35" s="134"/>
      <c r="D35" s="134"/>
      <c r="E35" s="134"/>
      <c r="F35" s="134"/>
      <c r="G35" s="134"/>
      <c r="H35" s="134"/>
      <c r="I35" s="134"/>
      <c r="J35" s="75"/>
    </row>
    <row r="36" spans="1:10" ht="11.25" customHeight="1" x14ac:dyDescent="0.25">
      <c r="A36" s="134" t="s">
        <v>119</v>
      </c>
      <c r="B36" s="134"/>
      <c r="C36" s="134"/>
      <c r="D36" s="134"/>
      <c r="E36" s="134"/>
      <c r="F36" s="134"/>
      <c r="G36" s="134"/>
      <c r="H36" s="134"/>
      <c r="I36" s="134"/>
      <c r="J36" s="75"/>
    </row>
    <row r="37" spans="1:10" ht="11.25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75"/>
    </row>
    <row r="38" spans="1:10" ht="11.25" customHeight="1" x14ac:dyDescent="0.25">
      <c r="A38" s="146" t="s">
        <v>120</v>
      </c>
      <c r="B38" s="146"/>
      <c r="C38" s="146"/>
      <c r="D38" s="146"/>
      <c r="E38" s="146"/>
      <c r="F38" s="146"/>
      <c r="G38" s="146"/>
      <c r="H38" s="146"/>
      <c r="I38" s="146"/>
      <c r="J38" s="75"/>
    </row>
    <row r="39" spans="1:10" ht="11.25" customHeight="1" x14ac:dyDescent="0.25">
      <c r="A39" s="27"/>
      <c r="B39" s="27"/>
      <c r="C39" s="27"/>
      <c r="D39" s="27"/>
      <c r="E39" s="27"/>
      <c r="F39" s="56"/>
      <c r="G39" s="56"/>
      <c r="H39" s="56"/>
      <c r="I39" s="56"/>
      <c r="J39" s="56"/>
    </row>
  </sheetData>
  <mergeCells count="15">
    <mergeCell ref="A6:I6"/>
    <mergeCell ref="A1:I1"/>
    <mergeCell ref="A2:I2"/>
    <mergeCell ref="A3:I3"/>
    <mergeCell ref="A4:I4"/>
    <mergeCell ref="A5:I5"/>
    <mergeCell ref="A36:I36"/>
    <mergeCell ref="A38:I38"/>
    <mergeCell ref="C7:E7"/>
    <mergeCell ref="G7:I7"/>
    <mergeCell ref="A32:I32"/>
    <mergeCell ref="A33:I33"/>
    <mergeCell ref="A34:I34"/>
    <mergeCell ref="A35:I35"/>
    <mergeCell ref="A37:I37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2024-01-29T15:42:04Z</dcterms:created>
  <dcterms:modified xsi:type="dcterms:W3CDTF">2024-01-29T15:43:16Z</dcterms:modified>
</cp:coreProperties>
</file>