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EC2984F-438F-40C8-8A60-68C6143B5162}" xr6:coauthVersionLast="47" xr6:coauthVersionMax="47" xr10:uidLastSave="{00000000-0000-0000-0000-000000000000}"/>
  <bookViews>
    <workbookView xWindow="1245" yWindow="1425" windowWidth="17205" windowHeight="12105" xr2:uid="{E6A17B8C-7253-4290-93EE-D7758B9D3AA4}"/>
  </bookViews>
  <sheets>
    <sheet name="Text" sheetId="13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1" l="1"/>
  <c r="G16" i="11"/>
  <c r="G11" i="11"/>
</calcChain>
</file>

<file path=xl/sharedStrings.xml><?xml version="1.0" encoding="utf-8"?>
<sst xmlns="http://schemas.openxmlformats.org/spreadsheetml/2006/main" count="654" uniqueCount="277">
  <si>
    <t>TABLE 4</t>
  </si>
  <si>
    <t xml:space="preserve">U.S. EXPORTS OF IRON AND STEEL SCRAP BY SELECTED REGION AND COUNTRY </t>
  </si>
  <si>
    <r>
      <t>OR LOCALITY, IN SEPTEMBER 2023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</si>
  <si>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</si>
  <si>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September</t>
  </si>
  <si>
    <r>
      <t>January–September</t>
    </r>
    <r>
      <rPr>
        <vertAlign val="superscript"/>
        <sz val="8"/>
        <rFont val="Times New Roman"/>
        <family val="1"/>
      </rPr>
      <t>3</t>
    </r>
  </si>
  <si>
    <t>Country or locality</t>
  </si>
  <si>
    <t>Quantity</t>
  </si>
  <si>
    <t>Value</t>
  </si>
  <si>
    <t>Bangladesh</t>
  </si>
  <si>
    <t>Belgium</t>
  </si>
  <si>
    <t>Canada</t>
  </si>
  <si>
    <t>China</t>
  </si>
  <si>
    <t>Ecuador</t>
  </si>
  <si>
    <t>(4)</t>
  </si>
  <si>
    <t>Greece</t>
  </si>
  <si>
    <t>India</t>
  </si>
  <si>
    <t>Italy</t>
  </si>
  <si>
    <t xml:space="preserve">Korea, Republic of </t>
  </si>
  <si>
    <t>Malaysia</t>
  </si>
  <si>
    <t>Mexico</t>
  </si>
  <si>
    <t>Morocco</t>
  </si>
  <si>
    <t>Netherlands</t>
  </si>
  <si>
    <t>Pakistan</t>
  </si>
  <si>
    <t>Peru</t>
  </si>
  <si>
    <t>Taiwan</t>
  </si>
  <si>
    <t>Thailand</t>
  </si>
  <si>
    <t>Turkey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</si>
  <si>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</si>
  <si>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</si>
  <si>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t>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</si>
  <si>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</si>
  <si>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</si>
  <si>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</si>
  <si>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</si>
  <si>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</si>
  <si>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</si>
  <si>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</si>
  <si>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</si>
  <si>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SEPTEMBER 2023</t>
    </r>
    <r>
      <rPr>
        <vertAlign val="superscript"/>
        <sz val="8"/>
        <rFont val="Times New Roman"/>
        <family val="1"/>
      </rPr>
      <t>1, 2</t>
    </r>
  </si>
  <si>
    <t>Customs district</t>
  </si>
  <si>
    <t>Baltimore, MD</t>
  </si>
  <si>
    <t>Boston, MA</t>
  </si>
  <si>
    <t>Buffalo, NY</t>
  </si>
  <si>
    <t>Charleston, SC</t>
  </si>
  <si>
    <t>Columbia–Snake, OR</t>
  </si>
  <si>
    <t>Dallas-Forth Worth, TX</t>
  </si>
  <si>
    <t>--</t>
  </si>
  <si>
    <t>Detroit, MI</t>
  </si>
  <si>
    <t>Duluth, MN</t>
  </si>
  <si>
    <t>El Paso, TX</t>
  </si>
  <si>
    <t>Honolulu, HI, and Anchorage, AK</t>
  </si>
  <si>
    <t>Houston–Galveston, TX</t>
  </si>
  <si>
    <t>Laredo, TX</t>
  </si>
  <si>
    <t>Los Angeles, CA</t>
  </si>
  <si>
    <t>Miami, FL</t>
  </si>
  <si>
    <t>Mobile, AL</t>
  </si>
  <si>
    <t>New Orleans, LA</t>
  </si>
  <si>
    <t>New York City, NY</t>
  </si>
  <si>
    <t>Norfolk, VA</t>
  </si>
  <si>
    <t>Ogdensburg, NY</t>
  </si>
  <si>
    <t>Pembina, ND</t>
  </si>
  <si>
    <t>Philadelphia, PA</t>
  </si>
  <si>
    <t>Portland, ME</t>
  </si>
  <si>
    <t>Providence, RI</t>
  </si>
  <si>
    <t>San Diego, CA</t>
  </si>
  <si>
    <t>San Francisco, CA</t>
  </si>
  <si>
    <t>San Juan, PR</t>
  </si>
  <si>
    <t>Savannah, GA</t>
  </si>
  <si>
    <t>Seattle, WA</t>
  </si>
  <si>
    <t>St. Albans, VT</t>
  </si>
  <si>
    <t>Tampa, FL</t>
  </si>
  <si>
    <t xml:space="preserve">U.S. Virgin Islands </t>
  </si>
  <si>
    <t>Other</t>
  </si>
  <si>
    <t>-- Zero.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</si>
  <si>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</si>
  <si>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</si>
  <si>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</si>
  <si>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SEPTEMBER 2023</t>
    </r>
    <r>
      <rPr>
        <vertAlign val="superscript"/>
        <sz val="8"/>
        <rFont val="Times New Roman"/>
        <family val="1"/>
      </rPr>
      <t xml:space="preserve">1, 2 </t>
    </r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</si>
  <si>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</si>
  <si>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</si>
  <si>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</si>
  <si>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</si>
  <si>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</si>
  <si>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</si>
  <si>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</si>
  <si>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</si>
  <si>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</si>
  <si>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</si>
  <si>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</si>
  <si>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</si>
  <si>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</si>
  <si>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</si>
  <si>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</si>
  <si>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</si>
  <si>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</si>
  <si>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</si>
  <si>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</si>
  <si>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</si>
  <si>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</si>
  <si>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</si>
  <si>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</si>
  <si>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</si>
  <si>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</si>
  <si>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</si>
  <si>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</si>
  <si>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</si>
  <si>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</si>
  <si>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</si>
  <si>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</si>
  <si>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</si>
  <si>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t>Grand total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</si>
  <si>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</si>
  <si>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</si>
  <si>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</si>
  <si>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</si>
  <si>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SEPTEMBER 2023</t>
    </r>
    <r>
      <rPr>
        <vertAlign val="superscript"/>
        <sz val="8"/>
        <rFont val="Times New Roman"/>
        <family val="1"/>
      </rPr>
      <t>1, 2</t>
    </r>
  </si>
  <si>
    <t>Cayman Islands</t>
  </si>
  <si>
    <t>Colombia</t>
  </si>
  <si>
    <t>Germany</t>
  </si>
  <si>
    <t>Japan</t>
  </si>
  <si>
    <t>New Zealand</t>
  </si>
  <si>
    <t>Portugal</t>
  </si>
  <si>
    <t>Spain</t>
  </si>
  <si>
    <t>Sweden</t>
  </si>
  <si>
    <t>United Kingdom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</si>
  <si>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</si>
  <si>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</si>
  <si>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</si>
  <si>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</si>
  <si>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SEPTEMBER 2023</t>
    </r>
    <r>
      <rPr>
        <vertAlign val="superscript"/>
        <sz val="8"/>
        <rFont val="Times New Roman"/>
        <family val="1"/>
      </rPr>
      <t>1, 2</t>
    </r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</si>
  <si>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</si>
  <si>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</si>
  <si>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</si>
  <si>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</si>
  <si>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</si>
  <si>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</si>
  <si>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</si>
  <si>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</si>
  <si>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</si>
  <si>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</si>
  <si>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</si>
  <si>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</si>
  <si>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</si>
  <si>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</si>
  <si>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</si>
  <si>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</si>
  <si>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</si>
  <si>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</si>
  <si>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</si>
  <si>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</si>
  <si>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</si>
  <si>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</si>
  <si>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</si>
  <si>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</si>
  <si>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</si>
  <si>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</si>
  <si>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</si>
  <si>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</si>
  <si>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2022:</t>
  </si>
  <si>
    <t>October</t>
  </si>
  <si>
    <t>November</t>
  </si>
  <si>
    <t>December</t>
  </si>
  <si>
    <t>2023: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</si>
  <si>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</si>
  <si>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</si>
  <si>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</si>
  <si>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</si>
  <si>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</si>
  <si>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</si>
  <si>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</si>
  <si>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</si>
  <si>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</si>
  <si>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</si>
  <si>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</si>
  <si>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</si>
  <si>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</si>
  <si>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</si>
  <si>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</si>
  <si>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</si>
  <si>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</si>
  <si>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</si>
  <si>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Fastmarkets-AMM.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</si>
  <si>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Prices are Brazilian basic pig iron, free on board, New Orleans, LA. Source: U.S. Census Bureau. </t>
    </r>
  </si>
  <si>
    <t>Note: Long tons = lt; metric tons = t.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</si>
  <si>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</si>
  <si>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</si>
  <si>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</si>
  <si>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(Thousand metric tons)</t>
  </si>
  <si>
    <t>Receipts of scrap</t>
  </si>
  <si>
    <t>from outside sources</t>
  </si>
  <si>
    <t>Pig iron production</t>
  </si>
  <si>
    <t>DRI consumption</t>
  </si>
  <si>
    <r>
      <t>Period</t>
    </r>
    <r>
      <rPr>
        <vertAlign val="superscript"/>
        <sz val="8"/>
        <rFont val="Times New Roman"/>
        <family val="1"/>
      </rPr>
      <t>2</t>
    </r>
  </si>
  <si>
    <t>to date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</si>
  <si>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</si>
  <si>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</si>
  <si>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TABLE 3</t>
  </si>
  <si>
    <t xml:space="preserve"> RECEIPTS FROM OUTSIDE SOURCES, PRODUCTION, AND CONSUMPTION OF IRON AND STEEL SCRAP, </t>
  </si>
  <si>
    <r>
      <t>BY REGION AND STATE, FOR STEEL PRODUCERS, IN SEPTEMBER 2023</t>
    </r>
    <r>
      <rPr>
        <vertAlign val="superscript"/>
        <sz val="8"/>
        <rFont val="Times New Roman"/>
        <family val="1"/>
      </rPr>
      <t>1, 2</t>
    </r>
  </si>
  <si>
    <t>Production of</t>
  </si>
  <si>
    <t>Region and State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</si>
  <si>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</si>
  <si>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</si>
  <si>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Mid-Atlantic and New England:</t>
  </si>
  <si>
    <t>New Jersey, New York, Pennsylvania</t>
  </si>
  <si>
    <t>North Central:</t>
  </si>
  <si>
    <t>Illinois and Indiana</t>
  </si>
  <si>
    <t>Iowa, Nebraska, Wisconsin</t>
  </si>
  <si>
    <t>W</t>
  </si>
  <si>
    <t>Michigan</t>
  </si>
  <si>
    <t>Ohio</t>
  </si>
  <si>
    <t>South Atlantic:</t>
  </si>
  <si>
    <t>Georgia, North Carolina, South Carolina</t>
  </si>
  <si>
    <t>Virginia, West Virginia</t>
  </si>
  <si>
    <t>South Central:</t>
  </si>
  <si>
    <t>Alabama, Kentucky, Mississippi, Tennessee</t>
  </si>
  <si>
    <t>Arkansas and Texas</t>
  </si>
  <si>
    <t>Mountain and Pacific:</t>
  </si>
  <si>
    <t>California, Colorado, Oregon, Utah, Washington</t>
  </si>
  <si>
    <t>W Withheld to avoid disclosing company proprietary data; included in “Total.”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</si>
  <si>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</si>
  <si>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scrap.</t>
    </r>
  </si>
  <si>
    <t>TABLE 2</t>
  </si>
  <si>
    <r>
      <t>RECEIPTS FROM OUTSIDE SOURCES, PRODUCTION, CONSUMPTION, AND STOCKS OF IRON AND STEEL SCRAP, BY GRADE, FOR STEEL PRODUCERS, IN SEPTEMBER 2023</t>
    </r>
    <r>
      <rPr>
        <vertAlign val="superscript"/>
        <sz val="8"/>
        <rFont val="Times New Roman"/>
        <family val="1"/>
      </rPr>
      <t>1, 2</t>
    </r>
  </si>
  <si>
    <t>Ending</t>
  </si>
  <si>
    <t>stocks</t>
  </si>
  <si>
    <t>Carbon steel:</t>
  </si>
  <si>
    <t>Low-phosphorus plate and punchings</t>
  </si>
  <si>
    <t/>
  </si>
  <si>
    <t>Cut structural and plate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</si>
  <si>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</si>
  <si>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</si>
  <si>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</si>
  <si>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</si>
  <si>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</si>
  <si>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</si>
  <si>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</si>
  <si>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</si>
  <si>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scrap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</si>
  <si>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</si>
  <si>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</si>
  <si>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</si>
  <si>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</si>
  <si>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</si>
  <si>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</si>
  <si>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</si>
  <si>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</si>
  <si>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r>
      <t>4</t>
    </r>
    <r>
      <rPr>
        <sz val="8"/>
        <rFont val="Times New Roman"/>
        <family val="1"/>
      </rPr>
      <t>Includes recirculating scrap.</t>
    </r>
    <r>
      <rPr>
        <strike/>
        <sz val="8"/>
        <color rgb="FFFF0000"/>
        <rFont val="Times New Roman"/>
        <family val="1"/>
      </rPr>
      <t xml:space="preserve"> </t>
    </r>
  </si>
  <si>
    <t>TABLE 1</t>
  </si>
  <si>
    <t xml:space="preserve">IRON AND STEEL SCRAP, PIG IRON, AND DIRECT-REDUCED IRON STATISTICS </t>
  </si>
  <si>
    <r>
      <t>FOR STEEL PRODUCERS, IN  SEPTEMBER 2023</t>
    </r>
    <r>
      <rPr>
        <vertAlign val="superscript"/>
        <sz val="8"/>
        <rFont val="Times New Roman"/>
        <family val="1"/>
      </rPr>
      <t>1, 2</t>
    </r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</si>
  <si>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</si>
  <si>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</si>
  <si>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</si>
  <si>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</si>
  <si>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</si>
  <si>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</si>
  <si>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</si>
  <si>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</si>
  <si>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</si>
  <si>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</si>
  <si>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</si>
  <si>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</si>
  <si>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</si>
  <si>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</si>
  <si>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</si>
  <si>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</si>
  <si>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</si>
  <si>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</si>
  <si>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</si>
  <si>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 xml:space="preserve">Includes manufacturers of raw steel that also produce steel castings. 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</si>
  <si>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</si>
  <si>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W Withheld to avoid disclosing company proprietary data; included in “Total.”  -- Zero.</t>
  </si>
  <si>
    <t>Iron and Steel Scrap in September of 2023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</si>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</sst>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[Red]#,##0"/>
    <numFmt numFmtId="165" formatCode="0.0;[Red]0.0"/>
    <numFmt numFmtId="166" formatCode="0.0"/>
    <numFmt numFmtId="167" formatCode="#,##0.0"/>
    <numFmt numFmtId="168" formatCode="0.00;[Red]0.00"/>
  </numFmts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vertAlign val="superscript"/>
      <sz val="8"/>
      <color theme="1"/>
      <name val="Times New Roman"/>
      <family val="1"/>
    </font>
    <font>
      <i/>
      <vertAlign val="superscript"/>
      <sz val="8"/>
      <name val="Times New Roman"/>
      <family val="1"/>
    </font>
    <font>
      <i/>
      <vertAlign val="superscript"/>
      <sz val="8"/>
      <color theme="1"/>
      <name val="Times New Roman"/>
      <family val="1"/>
    </font>
    <font>
      <strike/>
      <sz val="8"/>
      <color rgb="FFFF000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2" fillId="0" borderId="0"/>
    <xf numFmtId="0" fontId="7" fillId="0" borderId="0"/>
  </cellStyleXfs>
  <cellXfs count="16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vertical="center" justifyLastLine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" fillId="0" borderId="0" xfId="0" applyFont="1"/>
    <xf numFmtId="49" fontId="5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justifyLastLine="1"/>
    </xf>
    <xf numFmtId="49" fontId="4" fillId="0" borderId="0" xfId="0" quotePrefix="1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1" fillId="0" borderId="0" xfId="0" applyNumberFormat="1" applyFont="1" applyAlignment="1">
      <alignment horizontal="center" vertical="center" justifyLastLine="1"/>
    </xf>
    <xf numFmtId="3" fontId="1" fillId="0" borderId="2" xfId="0" applyNumberFormat="1" applyFont="1" applyBorder="1" applyAlignment="1">
      <alignment horizontal="center" vertical="center" justifyLastLine="1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3" fontId="1" fillId="0" borderId="5" xfId="0" quotePrefix="1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justifyLastLine="1"/>
    </xf>
    <xf numFmtId="0" fontId="1" fillId="0" borderId="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" fontId="1" fillId="0" borderId="0" xfId="0" quotePrefix="1" applyNumberFormat="1" applyFont="1" applyAlignment="1">
      <alignment horizontal="right" vertical="center"/>
    </xf>
    <xf numFmtId="3" fontId="1" fillId="0" borderId="0" xfId="1" applyNumberFormat="1" applyFont="1" applyAlignment="1">
      <alignment horizontal="right" vertical="center"/>
    </xf>
    <xf numFmtId="0" fontId="1" fillId="0" borderId="1" xfId="0" applyFont="1" applyBorder="1" applyAlignment="1">
      <alignment vertical="center" justifyLastLine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0" xfId="0" applyFont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0" fontId="2" fillId="0" borderId="0" xfId="0" applyFont="1"/>
    <xf numFmtId="3" fontId="4" fillId="0" borderId="3" xfId="0" applyNumberFormat="1" applyFont="1" applyBorder="1" applyAlignment="1">
      <alignment horizontal="right" vertical="center"/>
    </xf>
    <xf numFmtId="0" fontId="0" fillId="0" borderId="3" xfId="0" applyBorder="1"/>
    <xf numFmtId="166" fontId="1" fillId="0" borderId="3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 indent="1" justifyLastLine="1"/>
    </xf>
    <xf numFmtId="3" fontId="4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0" fontId="0" fillId="0" borderId="2" xfId="0" applyBorder="1"/>
    <xf numFmtId="49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4" fillId="0" borderId="2" xfId="0" applyNumberFormat="1" applyFont="1" applyBorder="1"/>
    <xf numFmtId="167" fontId="4" fillId="0" borderId="2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justifyLastLine="1"/>
    </xf>
    <xf numFmtId="49" fontId="9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168" fontId="1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168" fontId="1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left" vertical="center"/>
    </xf>
    <xf numFmtId="168" fontId="1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 justifyLastLine="1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4" fillId="0" borderId="0" xfId="0" applyFont="1"/>
    <xf numFmtId="49" fontId="1" fillId="0" borderId="3" xfId="0" applyNumberFormat="1" applyFont="1" applyBorder="1" applyAlignment="1">
      <alignment horizontal="left" vertical="center" indent="1"/>
    </xf>
    <xf numFmtId="3" fontId="1" fillId="0" borderId="7" xfId="0" applyNumberFormat="1" applyFont="1" applyBorder="1" applyAlignment="1">
      <alignment horizontal="right" vertical="center" justifyLastLine="1"/>
    </xf>
    <xf numFmtId="0" fontId="1" fillId="0" borderId="7" xfId="0" applyFont="1" applyBorder="1"/>
    <xf numFmtId="3" fontId="1" fillId="0" borderId="7" xfId="0" applyNumberFormat="1" applyFont="1" applyBorder="1"/>
    <xf numFmtId="3" fontId="1" fillId="0" borderId="0" xfId="0" applyNumberFormat="1" applyFont="1" applyAlignment="1">
      <alignment horizontal="right" vertical="center" justifyLastLine="1"/>
    </xf>
    <xf numFmtId="3" fontId="1" fillId="0" borderId="0" xfId="0" applyNumberFormat="1" applyFont="1"/>
    <xf numFmtId="49" fontId="1" fillId="0" borderId="0" xfId="0" applyNumberFormat="1" applyFont="1" applyAlignment="1">
      <alignment horizontal="left" vertical="center" indent="1"/>
    </xf>
    <xf numFmtId="49" fontId="1" fillId="0" borderId="0" xfId="0" quotePrefix="1" applyNumberFormat="1" applyFont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right" vertical="center" justifyLastLine="1"/>
    </xf>
    <xf numFmtId="49" fontId="1" fillId="0" borderId="7" xfId="0" applyNumberFormat="1" applyFont="1" applyBorder="1" applyAlignment="1">
      <alignment horizontal="righ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49" fontId="1" fillId="0" borderId="3" xfId="0" applyNumberFormat="1" applyFont="1" applyBorder="1" applyAlignment="1">
      <alignment vertical="center" justifyLastLine="1"/>
    </xf>
    <xf numFmtId="0" fontId="6" fillId="0" borderId="1" xfId="0" applyFont="1" applyBorder="1" applyAlignment="1">
      <alignment vertical="center" justifyLastLine="1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49" fontId="1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3" fontId="1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3"/>
    </xf>
    <xf numFmtId="0" fontId="1" fillId="0" borderId="1" xfId="0" applyFont="1" applyBorder="1"/>
    <xf numFmtId="0" fontId="0" fillId="0" borderId="0" xfId="0" applyAlignment="1">
      <alignment wrapText="1"/>
    </xf>
    <xf numFmtId="166" fontId="1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3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1" fontId="1" fillId="0" borderId="0" xfId="0" applyNumberFormat="1" applyFont="1" applyFill="1" applyAlignment="1">
      <alignment vertical="center" justifyLastLine="1"/>
    </xf>
    <xf numFmtId="0" fontId="1" fillId="0" borderId="0" xfId="0" applyFont="1" applyFill="1" applyAlignment="1">
      <alignment vertical="center" justifyLastLine="1"/>
    </xf>
    <xf numFmtId="49" fontId="1" fillId="0" borderId="0" xfId="0" applyNumberFormat="1" applyFont="1" applyFill="1" applyAlignment="1">
      <alignment horizontal="right" vertical="center" justifyLastLine="1"/>
    </xf>
    <xf numFmtId="1" fontId="1" fillId="0" borderId="0" xfId="0" applyNumberFormat="1" applyFont="1" applyFill="1" applyAlignment="1">
      <alignment horizontal="right" vertical="center" justifyLastLine="1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3" fontId="1" fillId="0" borderId="0" xfId="0" quotePrefix="1" applyNumberFormat="1" applyFont="1" applyFill="1" applyAlignment="1">
      <alignment horizontal="right" vertical="center" justifyLastLine="1"/>
    </xf>
    <xf numFmtId="0" fontId="0" fillId="0" borderId="0" xfId="0" applyFill="1"/>
    <xf numFmtId="1" fontId="1" fillId="0" borderId="0" xfId="0" applyNumberFormat="1" applyFont="1" applyFill="1"/>
    <xf numFmtId="3" fontId="1" fillId="0" borderId="0" xfId="0" applyNumberFormat="1" applyFont="1" applyFill="1" applyAlignment="1">
      <alignment horizontal="right" vertical="center" justifyLastLine="1"/>
    </xf>
    <xf numFmtId="49" fontId="1" fillId="0" borderId="0" xfId="0" quotePrefix="1" applyNumberFormat="1" applyFont="1" applyFill="1" applyAlignment="1">
      <alignment horizontal="right"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3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3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justifyLastLine="1"/>
    </xf>
    <xf numFmtId="0" fontId="1" fillId="0" borderId="0" xfId="2" applyFont="1"/>
    <xf numFmtId="0" fontId="6" fillId="0" borderId="0" xfId="3" applyFont="1"/>
    <xf numFmtId="0" fontId="6" fillId="0" borderId="0" xfId="2" applyFont="1"/>
    <xf numFmtId="2" fontId="1" fillId="0" borderId="2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</cellXfs>
  <cellStyles count="4">
    <cellStyle name="Comma 2" xfId="1" xr:uid="{4B2CC88D-06E5-4AB7-A747-D6A24A61DC89}"/>
    <cellStyle name="Normal" xfId="0" builtinId="0"/>
    <cellStyle name="Normal 2" xfId="2" xr:uid="{B77CB5B1-6D14-4691-A950-BF1BA1D96DD1}"/>
    <cellStyle name="Normal 5" xfId="3" xr:uid="{DDD44237-DB07-4BFD-8554-88B196D0C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48816469-B2E6-4F8F-A8D7-DF0A8649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74546</xdr:rowOff>
        </xdr:from>
        <xdr:to>
          <xdr:col>1</xdr:col>
          <xdr:colOff>304800</xdr:colOff>
          <xdr:row>13</xdr:row>
          <xdr:rowOff>48042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328B274-9C94-215A-9800-0488528A5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7D41-E132-4207-90EC-74A703EF81A5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64"/>
  </cols>
  <sheetData>
    <row r="6" spans="1:2" ht="10.9" customHeight="1" x14ac:dyDescent="0.2"/>
    <row r="7" spans="1:2" ht="11.45" customHeight="1" x14ac:dyDescent="0.2">
      <c r="A7" s="165" t="s">
        <v>274</v>
      </c>
      <c r="B7" s="166"/>
    </row>
    <row r="8" spans="1:2" ht="11.25" customHeight="1" x14ac:dyDescent="0.2">
      <c r="A8" s="164" t="s">
        <v>275</v>
      </c>
    </row>
    <row r="15" spans="1:2" ht="11.25" customHeight="1" x14ac:dyDescent="0.2">
      <c r="A15" s="164" t="s">
        <v>276</v>
      </c>
    </row>
    <row r="21" spans="1:2" ht="11.25" customHeight="1" x14ac:dyDescent="0.2">
      <c r="A21" s="166"/>
      <c r="B21" s="16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FF7D-021B-4125-9DA7-018EDDE6E937}">
  <dimension ref="A1:F37"/>
  <sheetViews>
    <sheetView workbookViewId="0">
      <selection sqref="A1:E1"/>
    </sheetView>
  </sheetViews>
  <sheetFormatPr defaultRowHeight="15" x14ac:dyDescent="0.25"/>
  <cols>
    <col min="1" max="1" width="33.140625" customWidth="1"/>
    <col min="2" max="2" width="1.5703125" customWidth="1"/>
    <col min="4" max="4" width="1.5703125" customWidth="1"/>
    <col min="5" max="5" width="12.140625" customWidth="1"/>
  </cols>
  <sheetData>
    <row r="1" spans="1:5" ht="11.25" customHeight="1" x14ac:dyDescent="0.25">
      <c r="A1" s="149" t="s">
        <v>249</v>
      </c>
      <c r="B1" s="150"/>
      <c r="C1" s="150"/>
      <c r="D1" s="151"/>
      <c r="E1" s="151"/>
    </row>
    <row r="2" spans="1:5" ht="11.25" customHeight="1" x14ac:dyDescent="0.25">
      <c r="A2" s="149" t="s">
        <v>250</v>
      </c>
      <c r="B2" s="149"/>
      <c r="C2" s="149"/>
      <c r="D2" s="149"/>
      <c r="E2" s="149"/>
    </row>
    <row r="3" spans="1:5" ht="11.25" customHeight="1" x14ac:dyDescent="0.25">
      <c r="A3" s="149" t="s">
        <v>251</v>
      </c>
      <c r="B3" s="149"/>
      <c r="C3" s="149"/>
      <c r="D3" s="149"/>
      <c r="E3" s="149"/>
    </row>
    <row r="4" spans="1:5" ht="11.25" customHeight="1" x14ac:dyDescent="0.25">
      <c r="A4" s="149"/>
      <c r="B4" s="149"/>
      <c r="C4" s="149"/>
      <c r="D4" s="149"/>
      <c r="E4" s="149"/>
    </row>
    <row r="5" spans="1:5" ht="11.25" customHeight="1" x14ac:dyDescent="0.25">
      <c r="A5" s="149" t="s">
        <v>188</v>
      </c>
      <c r="B5" s="149"/>
      <c r="C5" s="149"/>
      <c r="D5" s="149"/>
      <c r="E5" s="149"/>
    </row>
    <row r="6" spans="1:5" ht="11.25" customHeight="1" x14ac:dyDescent="0.25">
      <c r="A6" s="149"/>
      <c r="B6" s="149"/>
      <c r="C6" s="149"/>
      <c r="D6" s="149"/>
      <c r="E6" s="149"/>
    </row>
    <row r="7" spans="1:5" ht="11.25" customHeight="1" x14ac:dyDescent="0.25">
      <c r="A7" s="115"/>
      <c r="B7" s="115"/>
      <c r="C7" s="4" t="s">
        <v>4</v>
      </c>
      <c r="D7" s="116"/>
      <c r="E7" s="4" t="s">
        <v>5</v>
      </c>
    </row>
    <row r="8" spans="1:5" ht="11.25" customHeight="1" x14ac:dyDescent="0.25">
      <c r="A8" s="42" t="s">
        <v>252</v>
      </c>
      <c r="B8" s="13"/>
      <c r="C8" s="50"/>
      <c r="D8" s="13"/>
      <c r="E8" s="13"/>
    </row>
    <row r="9" spans="1:5" ht="11.25" customHeight="1" x14ac:dyDescent="0.25">
      <c r="A9" s="31" t="s">
        <v>253</v>
      </c>
      <c r="B9" s="13"/>
    </row>
    <row r="10" spans="1:5" ht="11.25" customHeight="1" x14ac:dyDescent="0.25">
      <c r="A10" s="33" t="s">
        <v>254</v>
      </c>
      <c r="B10" s="13"/>
      <c r="C10" s="32">
        <v>2910</v>
      </c>
      <c r="D10" s="32"/>
      <c r="E10" s="32">
        <v>26700</v>
      </c>
    </row>
    <row r="11" spans="1:5" ht="11.25" customHeight="1" x14ac:dyDescent="0.25">
      <c r="A11" s="33" t="s">
        <v>255</v>
      </c>
      <c r="B11" s="13"/>
      <c r="C11" s="32">
        <v>214</v>
      </c>
      <c r="D11" s="32"/>
      <c r="E11" s="32">
        <v>1680</v>
      </c>
    </row>
    <row r="12" spans="1:5" ht="11.25" customHeight="1" x14ac:dyDescent="0.25">
      <c r="A12" s="31" t="s">
        <v>256</v>
      </c>
      <c r="B12" s="13"/>
      <c r="C12" s="32"/>
      <c r="D12" s="32"/>
      <c r="E12" s="32"/>
    </row>
    <row r="13" spans="1:5" ht="11.25" customHeight="1" x14ac:dyDescent="0.25">
      <c r="A13" s="33" t="s">
        <v>257</v>
      </c>
      <c r="B13" s="13"/>
      <c r="C13" s="32">
        <v>378</v>
      </c>
      <c r="D13" s="32"/>
      <c r="E13" s="32">
        <v>3040</v>
      </c>
    </row>
    <row r="14" spans="1:5" ht="11.25" customHeight="1" x14ac:dyDescent="0.25">
      <c r="A14" s="33" t="s">
        <v>258</v>
      </c>
      <c r="B14" s="13"/>
      <c r="C14" s="117">
        <v>2</v>
      </c>
      <c r="D14" s="117"/>
      <c r="E14" s="117">
        <v>26</v>
      </c>
    </row>
    <row r="15" spans="1:5" ht="11.25" customHeight="1" x14ac:dyDescent="0.25">
      <c r="A15" s="31" t="s">
        <v>259</v>
      </c>
      <c r="B15" s="13"/>
      <c r="C15" s="32"/>
      <c r="D15" s="32"/>
      <c r="E15" s="32"/>
    </row>
    <row r="16" spans="1:5" ht="11.25" customHeight="1" x14ac:dyDescent="0.25">
      <c r="A16" s="33" t="s">
        <v>260</v>
      </c>
      <c r="B16" s="13"/>
      <c r="C16" s="32">
        <v>108</v>
      </c>
      <c r="D16" s="32"/>
      <c r="E16" s="32">
        <v>1140</v>
      </c>
    </row>
    <row r="17" spans="1:5" ht="11.25" customHeight="1" x14ac:dyDescent="0.25">
      <c r="A17" s="33" t="s">
        <v>261</v>
      </c>
      <c r="B17" s="13"/>
      <c r="C17" s="32">
        <v>236</v>
      </c>
      <c r="D17" s="32"/>
      <c r="E17" s="32">
        <v>2450</v>
      </c>
    </row>
    <row r="18" spans="1:5" ht="11.25" customHeight="1" x14ac:dyDescent="0.25">
      <c r="A18" s="33" t="s">
        <v>262</v>
      </c>
      <c r="B18" s="13"/>
      <c r="C18" s="32">
        <v>3080</v>
      </c>
      <c r="D18" s="32"/>
      <c r="E18" s="32">
        <v>27200</v>
      </c>
    </row>
    <row r="19" spans="1:5" ht="11.25" customHeight="1" x14ac:dyDescent="0.25">
      <c r="A19" s="33" t="s">
        <v>73</v>
      </c>
      <c r="B19" s="13"/>
      <c r="C19" s="118" t="s">
        <v>47</v>
      </c>
      <c r="D19" s="119"/>
      <c r="E19" s="120">
        <v>110</v>
      </c>
    </row>
    <row r="20" spans="1:5" ht="11.25" customHeight="1" x14ac:dyDescent="0.25">
      <c r="A20" s="121" t="s">
        <v>263</v>
      </c>
      <c r="B20" s="13"/>
      <c r="C20" s="32">
        <v>3420</v>
      </c>
      <c r="D20" s="32"/>
      <c r="E20" s="32">
        <v>30900</v>
      </c>
    </row>
    <row r="21" spans="1:5" ht="11.25" customHeight="1" x14ac:dyDescent="0.25">
      <c r="A21" s="31" t="s">
        <v>264</v>
      </c>
      <c r="B21" s="13"/>
      <c r="C21" s="32">
        <v>20</v>
      </c>
      <c r="D21" s="32"/>
      <c r="E21" s="32">
        <v>209</v>
      </c>
    </row>
    <row r="22" spans="1:5" ht="11.25" customHeight="1" x14ac:dyDescent="0.25">
      <c r="A22" s="31" t="s">
        <v>265</v>
      </c>
      <c r="B22" s="13"/>
      <c r="C22" s="32">
        <v>3850</v>
      </c>
      <c r="D22" s="32"/>
      <c r="E22" s="32">
        <v>3850</v>
      </c>
    </row>
    <row r="23" spans="1:5" ht="11.25" customHeight="1" x14ac:dyDescent="0.25">
      <c r="A23" s="42" t="s">
        <v>266</v>
      </c>
      <c r="B23" s="13"/>
      <c r="C23" s="32"/>
      <c r="D23" s="32"/>
      <c r="E23" s="32"/>
    </row>
    <row r="24" spans="1:5" ht="11.25" customHeight="1" x14ac:dyDescent="0.25">
      <c r="A24" s="31" t="s">
        <v>267</v>
      </c>
      <c r="B24" s="13"/>
      <c r="C24" s="32">
        <v>182</v>
      </c>
      <c r="D24" s="32"/>
      <c r="E24" s="32">
        <v>1330</v>
      </c>
    </row>
    <row r="25" spans="1:5" ht="11.25" customHeight="1" x14ac:dyDescent="0.25">
      <c r="A25" s="31" t="s">
        <v>268</v>
      </c>
      <c r="B25" s="13"/>
      <c r="C25" s="32">
        <v>969</v>
      </c>
      <c r="D25" s="32"/>
      <c r="E25" s="44">
        <v>9740</v>
      </c>
    </row>
    <row r="26" spans="1:5" ht="11.25" customHeight="1" x14ac:dyDescent="0.25">
      <c r="A26" s="31" t="s">
        <v>269</v>
      </c>
      <c r="B26" s="13"/>
      <c r="C26" s="32">
        <v>1140</v>
      </c>
      <c r="D26" s="32"/>
      <c r="E26" s="32">
        <v>11100</v>
      </c>
    </row>
    <row r="27" spans="1:5" ht="11.25" customHeight="1" x14ac:dyDescent="0.25">
      <c r="A27" s="31" t="s">
        <v>265</v>
      </c>
      <c r="B27" s="13"/>
      <c r="C27" s="32">
        <v>538</v>
      </c>
      <c r="D27" s="32"/>
      <c r="E27" s="32">
        <v>538</v>
      </c>
    </row>
    <row r="28" spans="1:5" ht="11.25" customHeight="1" x14ac:dyDescent="0.25">
      <c r="A28" s="42" t="s">
        <v>270</v>
      </c>
      <c r="B28" s="13"/>
      <c r="C28" s="32"/>
      <c r="D28" s="32"/>
      <c r="E28" s="32"/>
    </row>
    <row r="29" spans="1:5" ht="11.25" customHeight="1" x14ac:dyDescent="0.25">
      <c r="A29" s="31" t="s">
        <v>267</v>
      </c>
      <c r="B29" s="13"/>
      <c r="C29" s="32">
        <v>222</v>
      </c>
      <c r="D29" s="32"/>
      <c r="E29" s="32">
        <v>1970</v>
      </c>
    </row>
    <row r="30" spans="1:5" ht="11.25" customHeight="1" x14ac:dyDescent="0.25">
      <c r="A30" s="31" t="s">
        <v>269</v>
      </c>
      <c r="B30" s="13"/>
      <c r="C30" s="32">
        <v>233</v>
      </c>
      <c r="D30" s="32"/>
      <c r="E30" s="32">
        <v>1910</v>
      </c>
    </row>
    <row r="31" spans="1:5" ht="11.25" customHeight="1" x14ac:dyDescent="0.25">
      <c r="A31" s="31" t="s">
        <v>265</v>
      </c>
      <c r="B31" s="122"/>
      <c r="C31" s="35">
        <v>395</v>
      </c>
      <c r="D31" s="35"/>
      <c r="E31" s="35">
        <v>3180</v>
      </c>
    </row>
    <row r="32" spans="1:5" ht="11.25" customHeight="1" x14ac:dyDescent="0.25">
      <c r="A32" s="144" t="s">
        <v>74</v>
      </c>
      <c r="B32" s="144"/>
      <c r="C32" s="144"/>
      <c r="D32" s="144"/>
      <c r="E32" s="144"/>
    </row>
    <row r="33" spans="1:6" ht="11.25" customHeight="1" x14ac:dyDescent="0.25">
      <c r="A33" s="145" t="s">
        <v>31</v>
      </c>
      <c r="B33" s="145"/>
      <c r="C33" s="145"/>
      <c r="D33" s="146"/>
      <c r="E33" s="146"/>
      <c r="F33" s="123"/>
    </row>
    <row r="34" spans="1:6" ht="11.25" customHeight="1" x14ac:dyDescent="0.25">
      <c r="A34" s="145" t="s">
        <v>271</v>
      </c>
      <c r="B34" s="146"/>
      <c r="C34" s="146"/>
      <c r="D34" s="146"/>
      <c r="E34" s="146"/>
    </row>
    <row r="35" spans="1:6" ht="11.25" customHeight="1" x14ac:dyDescent="0.25">
      <c r="A35" s="145" t="s">
        <v>33</v>
      </c>
      <c r="B35" s="146"/>
      <c r="C35" s="146"/>
      <c r="D35" s="146"/>
      <c r="E35" s="146"/>
    </row>
    <row r="36" spans="1:6" ht="22.5" customHeight="1" x14ac:dyDescent="0.25">
      <c r="A36" s="147" t="s">
        <v>272</v>
      </c>
      <c r="B36" s="148"/>
      <c r="C36" s="148"/>
      <c r="D36" s="148"/>
      <c r="E36" s="148"/>
    </row>
    <row r="37" spans="1:6" ht="11.25" customHeight="1" x14ac:dyDescent="0.25">
      <c r="A37" s="13"/>
      <c r="B37" s="13"/>
      <c r="C37" s="13"/>
      <c r="D37" s="43"/>
      <c r="E37" s="13"/>
    </row>
  </sheetData>
  <mergeCells count="11">
    <mergeCell ref="A6:E6"/>
    <mergeCell ref="A1:E1"/>
    <mergeCell ref="A2:E2"/>
    <mergeCell ref="A3:E3"/>
    <mergeCell ref="A4:E4"/>
    <mergeCell ref="A5:E5"/>
    <mergeCell ref="A32:E32"/>
    <mergeCell ref="A33:E33"/>
    <mergeCell ref="A34:E34"/>
    <mergeCell ref="A35:E35"/>
    <mergeCell ref="A36:E36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395B-89F4-41DA-A3CA-1617E7E3A544}">
  <dimension ref="A1:P37"/>
  <sheetViews>
    <sheetView topLeftCell="A21" workbookViewId="0">
      <selection activeCell="A39" sqref="A39"/>
    </sheetView>
  </sheetViews>
  <sheetFormatPr defaultRowHeight="15" x14ac:dyDescent="0.25"/>
  <cols>
    <col min="1" max="1" width="35" customWidth="1"/>
    <col min="2" max="2" width="1.5703125" customWidth="1"/>
    <col min="3" max="3" width="12" customWidth="1"/>
    <col min="4" max="4" width="1.5703125" customWidth="1"/>
    <col min="5" max="5" width="10.5703125" customWidth="1"/>
    <col min="6" max="6" width="1.5703125" customWidth="1"/>
    <col min="7" max="7" width="8.42578125" bestFit="1" customWidth="1"/>
    <col min="8" max="8" width="1.5703125" customWidth="1"/>
    <col min="9" max="9" width="4.42578125" customWidth="1"/>
    <col min="10" max="10" width="1.5703125" customWidth="1"/>
    <col min="11" max="11" width="12" bestFit="1" customWidth="1"/>
    <col min="12" max="12" width="1.5703125" customWidth="1"/>
    <col min="13" max="13" width="10.5703125" bestFit="1" customWidth="1"/>
    <col min="14" max="14" width="1.5703125" customWidth="1"/>
    <col min="15" max="15" width="15.28515625" customWidth="1"/>
  </cols>
  <sheetData>
    <row r="1" spans="1:16" ht="11.25" customHeight="1" x14ac:dyDescent="0.25">
      <c r="A1" s="149" t="s">
        <v>223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6" ht="11.25" customHeight="1" x14ac:dyDescent="0.25">
      <c r="A2" s="149" t="s">
        <v>224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6" ht="11.25" customHeight="1" x14ac:dyDescent="0.25">
      <c r="A3" s="149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6" ht="11.25" customHeight="1" x14ac:dyDescent="0.25">
      <c r="A4" s="149" t="s">
        <v>188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6" ht="11.25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6" ht="11.25" customHeight="1" x14ac:dyDescent="0.25">
      <c r="A6" s="113"/>
      <c r="B6" s="113"/>
      <c r="C6" s="153" t="s">
        <v>4</v>
      </c>
      <c r="D6" s="153"/>
      <c r="E6" s="153"/>
      <c r="F6" s="153"/>
      <c r="G6" s="153"/>
      <c r="H6" s="153"/>
      <c r="I6" s="153"/>
      <c r="J6" s="113"/>
      <c r="K6" s="153" t="s">
        <v>5</v>
      </c>
      <c r="L6" s="153"/>
      <c r="M6" s="153"/>
      <c r="N6" s="153"/>
      <c r="O6" s="153"/>
    </row>
    <row r="7" spans="1:16" ht="11.25" customHeight="1" x14ac:dyDescent="0.25">
      <c r="A7" s="3"/>
      <c r="B7" s="3"/>
      <c r="C7" s="1" t="s">
        <v>189</v>
      </c>
      <c r="D7" s="1"/>
      <c r="E7" s="1" t="s">
        <v>200</v>
      </c>
      <c r="F7" s="1"/>
      <c r="G7" s="2"/>
      <c r="H7" s="1"/>
      <c r="I7" s="1" t="s">
        <v>225</v>
      </c>
      <c r="J7" s="3"/>
      <c r="K7" s="1" t="s">
        <v>189</v>
      </c>
      <c r="L7" s="1"/>
      <c r="M7" s="1" t="s">
        <v>200</v>
      </c>
      <c r="N7" s="1"/>
      <c r="O7" s="2"/>
    </row>
    <row r="8" spans="1:16" ht="11.25" customHeight="1" x14ac:dyDescent="0.25">
      <c r="A8" s="8" t="s">
        <v>79</v>
      </c>
      <c r="B8" s="7"/>
      <c r="C8" s="6" t="s">
        <v>190</v>
      </c>
      <c r="D8" s="6"/>
      <c r="E8" s="6" t="s">
        <v>202</v>
      </c>
      <c r="F8" s="6"/>
      <c r="G8" s="6" t="s">
        <v>203</v>
      </c>
      <c r="H8" s="6"/>
      <c r="I8" s="6" t="s">
        <v>226</v>
      </c>
      <c r="J8" s="7"/>
      <c r="K8" s="6" t="s">
        <v>190</v>
      </c>
      <c r="L8" s="6"/>
      <c r="M8" s="6" t="s">
        <v>202</v>
      </c>
      <c r="N8" s="6"/>
      <c r="O8" s="6" t="s">
        <v>203</v>
      </c>
    </row>
    <row r="9" spans="1:16" ht="11.25" customHeight="1" x14ac:dyDescent="0.25">
      <c r="A9" s="42" t="s">
        <v>227</v>
      </c>
      <c r="B9" s="38"/>
      <c r="O9" s="13"/>
    </row>
    <row r="10" spans="1:16" ht="11.25" customHeight="1" x14ac:dyDescent="0.25">
      <c r="A10" s="104" t="s">
        <v>228</v>
      </c>
      <c r="B10" s="38"/>
      <c r="C10" s="129">
        <v>13</v>
      </c>
      <c r="D10" s="130"/>
      <c r="E10" s="131" t="s">
        <v>209</v>
      </c>
      <c r="F10" s="130"/>
      <c r="G10" s="132">
        <v>16</v>
      </c>
      <c r="H10" s="130"/>
      <c r="I10" s="131" t="s">
        <v>209</v>
      </c>
      <c r="J10" s="130"/>
      <c r="K10" s="133">
        <v>124</v>
      </c>
      <c r="L10" s="134" t="s">
        <v>229</v>
      </c>
      <c r="M10" s="135" t="s">
        <v>209</v>
      </c>
      <c r="N10" s="134"/>
      <c r="O10" s="136">
        <v>143</v>
      </c>
      <c r="P10" s="137"/>
    </row>
    <row r="11" spans="1:16" ht="11.25" customHeight="1" x14ac:dyDescent="0.25">
      <c r="A11" s="15" t="s">
        <v>230</v>
      </c>
      <c r="B11" s="38"/>
      <c r="C11" s="138">
        <v>249</v>
      </c>
      <c r="D11" s="139" t="s">
        <v>229</v>
      </c>
      <c r="E11" s="132">
        <v>29</v>
      </c>
      <c r="F11" s="139" t="s">
        <v>229</v>
      </c>
      <c r="G11" s="136">
        <v>291</v>
      </c>
      <c r="H11" s="139" t="s">
        <v>229</v>
      </c>
      <c r="I11" s="132">
        <v>337</v>
      </c>
      <c r="J11" s="130"/>
      <c r="K11" s="139">
        <v>2310</v>
      </c>
      <c r="L11" s="139" t="s">
        <v>229</v>
      </c>
      <c r="M11" s="132">
        <v>245</v>
      </c>
      <c r="N11" s="139" t="s">
        <v>229</v>
      </c>
      <c r="O11" s="139">
        <v>2610</v>
      </c>
      <c r="P11" s="137" t="s">
        <v>229</v>
      </c>
    </row>
    <row r="12" spans="1:16" ht="11.25" customHeight="1" x14ac:dyDescent="0.25">
      <c r="A12" s="31" t="s">
        <v>80</v>
      </c>
      <c r="B12" s="38"/>
      <c r="C12" s="138">
        <v>276</v>
      </c>
      <c r="D12" s="139"/>
      <c r="E12" s="132">
        <v>53</v>
      </c>
      <c r="F12" s="139"/>
      <c r="G12" s="139">
        <v>339</v>
      </c>
      <c r="H12" s="139"/>
      <c r="I12" s="136">
        <v>177</v>
      </c>
      <c r="J12" s="130"/>
      <c r="K12" s="139">
        <v>2630</v>
      </c>
      <c r="L12" s="139" t="s">
        <v>229</v>
      </c>
      <c r="M12" s="139">
        <v>444</v>
      </c>
      <c r="N12" s="139" t="s">
        <v>229</v>
      </c>
      <c r="O12" s="139">
        <v>2980</v>
      </c>
      <c r="P12" s="137" t="s">
        <v>229</v>
      </c>
    </row>
    <row r="13" spans="1:16" ht="11.25" customHeight="1" x14ac:dyDescent="0.25">
      <c r="A13" s="31" t="s">
        <v>81</v>
      </c>
      <c r="B13" s="38"/>
      <c r="C13" s="138">
        <v>326</v>
      </c>
      <c r="D13" s="139"/>
      <c r="E13" s="132">
        <v>32</v>
      </c>
      <c r="F13" s="139"/>
      <c r="G13" s="139">
        <v>384</v>
      </c>
      <c r="H13" s="139"/>
      <c r="I13" s="136">
        <v>235</v>
      </c>
      <c r="J13" s="130"/>
      <c r="K13" s="139">
        <v>2950</v>
      </c>
      <c r="L13" s="139" t="s">
        <v>229</v>
      </c>
      <c r="M13" s="139">
        <v>254</v>
      </c>
      <c r="N13" s="139"/>
      <c r="O13" s="139">
        <v>3410</v>
      </c>
      <c r="P13" s="137" t="s">
        <v>229</v>
      </c>
    </row>
    <row r="14" spans="1:16" ht="11.25" customHeight="1" x14ac:dyDescent="0.25">
      <c r="A14" s="15" t="s">
        <v>231</v>
      </c>
      <c r="B14" s="38"/>
      <c r="C14" s="138">
        <v>103</v>
      </c>
      <c r="D14" s="139" t="s">
        <v>229</v>
      </c>
      <c r="E14" s="140" t="s">
        <v>47</v>
      </c>
      <c r="F14" s="139" t="s">
        <v>229</v>
      </c>
      <c r="G14" s="139">
        <v>110</v>
      </c>
      <c r="H14" s="139" t="s">
        <v>229</v>
      </c>
      <c r="I14" s="136">
        <v>115</v>
      </c>
      <c r="J14" s="130" t="s">
        <v>229</v>
      </c>
      <c r="K14" s="139">
        <v>1010</v>
      </c>
      <c r="L14" s="139" t="s">
        <v>229</v>
      </c>
      <c r="M14" s="140" t="s">
        <v>47</v>
      </c>
      <c r="N14" s="139" t="s">
        <v>229</v>
      </c>
      <c r="O14" s="136">
        <v>1030</v>
      </c>
      <c r="P14" s="137" t="s">
        <v>229</v>
      </c>
    </row>
    <row r="15" spans="1:16" ht="11.25" customHeight="1" x14ac:dyDescent="0.25">
      <c r="A15" s="31" t="s">
        <v>232</v>
      </c>
      <c r="B15" s="38"/>
      <c r="C15" s="138">
        <v>58</v>
      </c>
      <c r="D15" s="139"/>
      <c r="E15" s="140" t="s">
        <v>209</v>
      </c>
      <c r="F15" s="139"/>
      <c r="G15" s="136">
        <v>56</v>
      </c>
      <c r="H15" s="139"/>
      <c r="I15" s="136">
        <v>32</v>
      </c>
      <c r="J15" s="130"/>
      <c r="K15" s="139">
        <v>567</v>
      </c>
      <c r="L15" s="139" t="s">
        <v>229</v>
      </c>
      <c r="M15" s="140" t="s">
        <v>209</v>
      </c>
      <c r="N15" s="139"/>
      <c r="O15" s="139">
        <v>594</v>
      </c>
      <c r="P15" s="137" t="s">
        <v>229</v>
      </c>
    </row>
    <row r="16" spans="1:16" ht="11.25" customHeight="1" x14ac:dyDescent="0.25">
      <c r="A16" s="15" t="s">
        <v>233</v>
      </c>
      <c r="B16" s="38"/>
      <c r="C16" s="131" t="s">
        <v>209</v>
      </c>
      <c r="D16" s="139"/>
      <c r="E16" s="131" t="s">
        <v>47</v>
      </c>
      <c r="F16" s="139" t="s">
        <v>229</v>
      </c>
      <c r="G16" s="131" t="s">
        <v>209</v>
      </c>
      <c r="H16" s="139"/>
      <c r="I16" s="140" t="s">
        <v>209</v>
      </c>
      <c r="J16" s="130"/>
      <c r="K16" s="131" t="s">
        <v>209</v>
      </c>
      <c r="L16" s="139"/>
      <c r="M16" s="131" t="s">
        <v>47</v>
      </c>
      <c r="N16" s="139" t="s">
        <v>229</v>
      </c>
      <c r="O16" s="131" t="s">
        <v>209</v>
      </c>
      <c r="P16" s="137"/>
    </row>
    <row r="17" spans="1:16" ht="11.25" customHeight="1" x14ac:dyDescent="0.25">
      <c r="A17" s="31" t="s">
        <v>234</v>
      </c>
      <c r="B17" s="38"/>
      <c r="C17" s="132">
        <v>17</v>
      </c>
      <c r="D17" s="131"/>
      <c r="E17" s="131" t="s">
        <v>209</v>
      </c>
      <c r="F17" s="131"/>
      <c r="G17" s="132">
        <v>18</v>
      </c>
      <c r="H17" s="131"/>
      <c r="I17" s="132">
        <v>98</v>
      </c>
      <c r="J17" s="130"/>
      <c r="K17" s="132">
        <v>153</v>
      </c>
      <c r="L17" s="131" t="s">
        <v>229</v>
      </c>
      <c r="M17" s="131" t="s">
        <v>209</v>
      </c>
      <c r="N17" s="131"/>
      <c r="O17" s="139">
        <v>158</v>
      </c>
      <c r="P17" s="137" t="s">
        <v>229</v>
      </c>
    </row>
    <row r="18" spans="1:16" ht="11.25" customHeight="1" x14ac:dyDescent="0.25">
      <c r="A18" s="31" t="s">
        <v>235</v>
      </c>
      <c r="B18" s="38"/>
      <c r="C18" s="139">
        <v>132</v>
      </c>
      <c r="D18" s="139"/>
      <c r="E18" s="131" t="s">
        <v>209</v>
      </c>
      <c r="F18" s="139"/>
      <c r="G18" s="139">
        <v>142</v>
      </c>
      <c r="H18" s="139"/>
      <c r="I18" s="139">
        <v>196</v>
      </c>
      <c r="J18" s="130"/>
      <c r="K18" s="139">
        <v>1210</v>
      </c>
      <c r="L18" s="139" t="s">
        <v>229</v>
      </c>
      <c r="M18" s="131" t="s">
        <v>209</v>
      </c>
      <c r="N18" s="139" t="s">
        <v>229</v>
      </c>
      <c r="O18" s="139">
        <v>1260</v>
      </c>
      <c r="P18" s="137" t="s">
        <v>229</v>
      </c>
    </row>
    <row r="19" spans="1:16" ht="11.25" customHeight="1" x14ac:dyDescent="0.25">
      <c r="A19" s="31" t="s">
        <v>236</v>
      </c>
      <c r="B19" s="38"/>
      <c r="C19" s="139">
        <v>27</v>
      </c>
      <c r="D19" s="139"/>
      <c r="E19" s="132">
        <v>22</v>
      </c>
      <c r="F19" s="139"/>
      <c r="G19" s="139">
        <v>48</v>
      </c>
      <c r="H19" s="139"/>
      <c r="I19" s="139">
        <v>51</v>
      </c>
      <c r="J19" s="130"/>
      <c r="K19" s="139">
        <v>248</v>
      </c>
      <c r="L19" s="139" t="s">
        <v>229</v>
      </c>
      <c r="M19" s="132">
        <v>225</v>
      </c>
      <c r="N19" s="139" t="s">
        <v>229</v>
      </c>
      <c r="O19" s="139">
        <v>493</v>
      </c>
      <c r="P19" s="137" t="s">
        <v>229</v>
      </c>
    </row>
    <row r="20" spans="1:16" ht="11.25" customHeight="1" x14ac:dyDescent="0.25">
      <c r="A20" s="31" t="s">
        <v>237</v>
      </c>
      <c r="B20" s="38"/>
      <c r="C20" s="139">
        <v>895</v>
      </c>
      <c r="D20" s="139" t="s">
        <v>229</v>
      </c>
      <c r="E20" s="131" t="s">
        <v>209</v>
      </c>
      <c r="F20" s="139"/>
      <c r="G20" s="139">
        <v>955</v>
      </c>
      <c r="H20" s="139" t="s">
        <v>229</v>
      </c>
      <c r="I20" s="139">
        <v>1500</v>
      </c>
      <c r="J20" s="130"/>
      <c r="K20" s="139">
        <v>7990</v>
      </c>
      <c r="L20" s="139" t="s">
        <v>229</v>
      </c>
      <c r="M20" s="131" t="s">
        <v>209</v>
      </c>
      <c r="N20" s="139"/>
      <c r="O20" s="139">
        <v>8640</v>
      </c>
      <c r="P20" s="137" t="s">
        <v>229</v>
      </c>
    </row>
    <row r="21" spans="1:16" ht="11.25" customHeight="1" x14ac:dyDescent="0.25">
      <c r="A21" s="31" t="s">
        <v>238</v>
      </c>
      <c r="B21" s="38"/>
      <c r="C21" s="139">
        <v>352</v>
      </c>
      <c r="D21" s="139" t="s">
        <v>229</v>
      </c>
      <c r="E21" s="132">
        <v>24</v>
      </c>
      <c r="F21" s="139"/>
      <c r="G21" s="139">
        <v>366</v>
      </c>
      <c r="H21" s="139" t="s">
        <v>229</v>
      </c>
      <c r="I21" s="139">
        <v>344</v>
      </c>
      <c r="J21" s="130" t="s">
        <v>229</v>
      </c>
      <c r="K21" s="139">
        <v>3210</v>
      </c>
      <c r="L21" s="139" t="s">
        <v>229</v>
      </c>
      <c r="M21" s="132">
        <v>207</v>
      </c>
      <c r="N21" s="139"/>
      <c r="O21" s="139">
        <v>3440</v>
      </c>
      <c r="P21" s="137" t="s">
        <v>229</v>
      </c>
    </row>
    <row r="22" spans="1:16" ht="11.25" customHeight="1" x14ac:dyDescent="0.25">
      <c r="A22" s="31" t="s">
        <v>239</v>
      </c>
      <c r="B22" s="38"/>
      <c r="C22" s="131" t="s">
        <v>209</v>
      </c>
      <c r="D22" s="139"/>
      <c r="E22" s="131" t="s">
        <v>209</v>
      </c>
      <c r="F22" s="139"/>
      <c r="G22" s="131" t="s">
        <v>209</v>
      </c>
      <c r="H22" s="139"/>
      <c r="I22" s="139">
        <v>293</v>
      </c>
      <c r="J22" s="130"/>
      <c r="K22" s="131" t="s">
        <v>209</v>
      </c>
      <c r="L22" s="139"/>
      <c r="M22" s="131" t="s">
        <v>209</v>
      </c>
      <c r="N22" s="139"/>
      <c r="O22" s="131" t="s">
        <v>209</v>
      </c>
      <c r="P22" s="137" t="s">
        <v>229</v>
      </c>
    </row>
    <row r="23" spans="1:16" ht="11.25" customHeight="1" x14ac:dyDescent="0.25">
      <c r="A23" s="31" t="s">
        <v>240</v>
      </c>
      <c r="B23" s="38"/>
      <c r="C23" s="132">
        <v>156</v>
      </c>
      <c r="D23" s="139"/>
      <c r="E23" s="132">
        <v>124</v>
      </c>
      <c r="F23" s="131"/>
      <c r="G23" s="139">
        <v>276</v>
      </c>
      <c r="H23" s="131"/>
      <c r="I23" s="139">
        <v>221</v>
      </c>
      <c r="J23" s="130"/>
      <c r="K23" s="139">
        <v>1500</v>
      </c>
      <c r="L23" s="139" t="s">
        <v>229</v>
      </c>
      <c r="M23" s="139">
        <v>975</v>
      </c>
      <c r="N23" s="139"/>
      <c r="O23" s="139">
        <v>2570</v>
      </c>
      <c r="P23" s="137" t="s">
        <v>229</v>
      </c>
    </row>
    <row r="24" spans="1:16" ht="11.25" customHeight="1" x14ac:dyDescent="0.25">
      <c r="A24" s="42" t="s">
        <v>241</v>
      </c>
      <c r="B24" s="38"/>
      <c r="C24" s="139">
        <v>42</v>
      </c>
      <c r="D24" s="139"/>
      <c r="E24" s="132">
        <v>19</v>
      </c>
      <c r="F24" s="139"/>
      <c r="G24" s="139">
        <v>75</v>
      </c>
      <c r="H24" s="139"/>
      <c r="I24" s="139">
        <v>45</v>
      </c>
      <c r="J24" s="130"/>
      <c r="K24" s="139">
        <v>376</v>
      </c>
      <c r="L24" s="139"/>
      <c r="M24" s="139">
        <v>170</v>
      </c>
      <c r="N24" s="139" t="s">
        <v>229</v>
      </c>
      <c r="O24" s="139">
        <v>570</v>
      </c>
      <c r="P24" s="137" t="s">
        <v>229</v>
      </c>
    </row>
    <row r="25" spans="1:16" ht="11.25" customHeight="1" x14ac:dyDescent="0.25">
      <c r="A25" s="42" t="s">
        <v>242</v>
      </c>
      <c r="B25" s="38"/>
      <c r="C25" s="139">
        <v>23</v>
      </c>
      <c r="D25" s="139"/>
      <c r="E25" s="132">
        <v>8</v>
      </c>
      <c r="F25" s="139"/>
      <c r="G25" s="139">
        <v>31</v>
      </c>
      <c r="H25" s="139"/>
      <c r="I25" s="139">
        <v>49</v>
      </c>
      <c r="J25" s="130"/>
      <c r="K25" s="139">
        <v>211</v>
      </c>
      <c r="L25" s="139" t="s">
        <v>229</v>
      </c>
      <c r="M25" s="139">
        <v>74</v>
      </c>
      <c r="N25" s="139" t="s">
        <v>229</v>
      </c>
      <c r="O25" s="139">
        <v>282</v>
      </c>
      <c r="P25" s="137" t="s">
        <v>229</v>
      </c>
    </row>
    <row r="26" spans="1:16" ht="11.25" customHeight="1" x14ac:dyDescent="0.25">
      <c r="A26" s="42" t="s">
        <v>243</v>
      </c>
      <c r="B26" s="38"/>
      <c r="C26" s="131" t="s">
        <v>209</v>
      </c>
      <c r="D26" s="139"/>
      <c r="E26" s="131" t="s">
        <v>209</v>
      </c>
      <c r="F26" s="139"/>
      <c r="G26" s="131" t="s">
        <v>209</v>
      </c>
      <c r="H26" s="139"/>
      <c r="I26" s="131" t="s">
        <v>209</v>
      </c>
      <c r="J26" s="130"/>
      <c r="K26" s="131" t="s">
        <v>209</v>
      </c>
      <c r="L26" s="139"/>
      <c r="M26" s="131" t="s">
        <v>209</v>
      </c>
      <c r="N26" s="139"/>
      <c r="O26" s="131" t="s">
        <v>209</v>
      </c>
      <c r="P26" s="137" t="s">
        <v>229</v>
      </c>
    </row>
    <row r="27" spans="1:16" ht="11.25" customHeight="1" x14ac:dyDescent="0.25">
      <c r="A27" s="42" t="s">
        <v>244</v>
      </c>
      <c r="B27" s="38"/>
      <c r="C27" s="139">
        <v>3</v>
      </c>
      <c r="D27" s="131"/>
      <c r="E27" s="131" t="s">
        <v>47</v>
      </c>
      <c r="F27" s="139" t="s">
        <v>229</v>
      </c>
      <c r="G27" s="131" t="s">
        <v>209</v>
      </c>
      <c r="H27" s="139"/>
      <c r="I27" s="131" t="s">
        <v>209</v>
      </c>
      <c r="J27" s="130"/>
      <c r="K27" s="131" t="s">
        <v>209</v>
      </c>
      <c r="L27" s="131" t="s">
        <v>229</v>
      </c>
      <c r="M27" s="131" t="s">
        <v>47</v>
      </c>
      <c r="N27" s="139" t="s">
        <v>229</v>
      </c>
      <c r="O27" s="131" t="s">
        <v>209</v>
      </c>
      <c r="P27" s="137"/>
    </row>
    <row r="28" spans="1:16" ht="11.25" customHeight="1" x14ac:dyDescent="0.25">
      <c r="A28" s="42" t="s">
        <v>245</v>
      </c>
      <c r="B28" s="38"/>
      <c r="C28" s="139">
        <v>11</v>
      </c>
      <c r="D28" s="131"/>
      <c r="E28" s="140" t="s">
        <v>47</v>
      </c>
      <c r="F28" s="139"/>
      <c r="G28" s="132">
        <v>12</v>
      </c>
      <c r="H28" s="139"/>
      <c r="I28" s="131" t="s">
        <v>209</v>
      </c>
      <c r="J28" s="139"/>
      <c r="K28" s="132">
        <v>103</v>
      </c>
      <c r="L28" s="139"/>
      <c r="M28" s="140" t="s">
        <v>209</v>
      </c>
      <c r="N28" s="139"/>
      <c r="O28" s="139">
        <v>107</v>
      </c>
      <c r="P28" s="137"/>
    </row>
    <row r="29" spans="1:16" ht="11.25" customHeight="1" x14ac:dyDescent="0.25">
      <c r="A29" s="42" t="s">
        <v>246</v>
      </c>
      <c r="B29" s="38"/>
      <c r="C29" s="139">
        <v>56</v>
      </c>
      <c r="D29" s="139"/>
      <c r="E29" s="132">
        <v>10</v>
      </c>
      <c r="F29" s="139"/>
      <c r="G29" s="139">
        <v>62</v>
      </c>
      <c r="H29" s="139"/>
      <c r="I29" s="132">
        <v>42</v>
      </c>
      <c r="J29" s="130"/>
      <c r="K29" s="139">
        <v>556</v>
      </c>
      <c r="L29" s="139" t="s">
        <v>229</v>
      </c>
      <c r="M29" s="132">
        <v>99</v>
      </c>
      <c r="N29" s="139"/>
      <c r="O29" s="139">
        <v>609</v>
      </c>
      <c r="P29" s="137" t="s">
        <v>229</v>
      </c>
    </row>
    <row r="30" spans="1:16" ht="11.25" customHeight="1" x14ac:dyDescent="0.25">
      <c r="A30" s="42" t="s">
        <v>247</v>
      </c>
      <c r="B30" s="38"/>
      <c r="C30" s="139">
        <v>153</v>
      </c>
      <c r="D30" s="139"/>
      <c r="E30" s="131" t="s">
        <v>209</v>
      </c>
      <c r="F30" s="139"/>
      <c r="G30" s="139">
        <v>218</v>
      </c>
      <c r="H30" s="139"/>
      <c r="I30" s="139">
        <v>88</v>
      </c>
      <c r="J30" s="130"/>
      <c r="K30" s="139">
        <v>1380</v>
      </c>
      <c r="L30" s="139" t="s">
        <v>229</v>
      </c>
      <c r="M30" s="139">
        <v>96</v>
      </c>
      <c r="N30" s="139" t="s">
        <v>229</v>
      </c>
      <c r="O30" s="139">
        <v>1840</v>
      </c>
      <c r="P30" s="137" t="s">
        <v>229</v>
      </c>
    </row>
    <row r="31" spans="1:16" ht="11.25" customHeight="1" x14ac:dyDescent="0.25">
      <c r="A31" s="31" t="s">
        <v>30</v>
      </c>
      <c r="B31" s="114"/>
      <c r="C31" s="141">
        <v>2910</v>
      </c>
      <c r="D31" s="141"/>
      <c r="E31" s="141">
        <v>378</v>
      </c>
      <c r="F31" s="141"/>
      <c r="G31" s="141">
        <v>3420</v>
      </c>
      <c r="H31" s="141"/>
      <c r="I31" s="141">
        <v>3850</v>
      </c>
      <c r="J31" s="141"/>
      <c r="K31" s="141">
        <v>26700</v>
      </c>
      <c r="L31" s="141"/>
      <c r="M31" s="141">
        <v>3040</v>
      </c>
      <c r="N31" s="141"/>
      <c r="O31" s="141">
        <v>30900</v>
      </c>
      <c r="P31" s="137"/>
    </row>
    <row r="32" spans="1:16" ht="11.25" customHeight="1" x14ac:dyDescent="0.25">
      <c r="A32" s="152" t="s">
        <v>273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spans="1:15" ht="11.25" customHeight="1" x14ac:dyDescent="0.25">
      <c r="A33" s="145" t="s">
        <v>31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</row>
    <row r="34" spans="1:15" ht="11.25" customHeight="1" x14ac:dyDescent="0.25">
      <c r="A34" s="145" t="s">
        <v>221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</row>
    <row r="35" spans="1:15" ht="11.25" customHeight="1" x14ac:dyDescent="0.25">
      <c r="A35" s="145" t="s">
        <v>33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</row>
    <row r="36" spans="1:15" ht="11.25" customHeight="1" x14ac:dyDescent="0.25">
      <c r="A36" s="145" t="s">
        <v>248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</row>
    <row r="37" spans="1:15" ht="11.2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</sheetData>
  <mergeCells count="12">
    <mergeCell ref="C6:I6"/>
    <mergeCell ref="K6:O6"/>
    <mergeCell ref="A1:O1"/>
    <mergeCell ref="A2:O2"/>
    <mergeCell ref="A3:O3"/>
    <mergeCell ref="A4:O4"/>
    <mergeCell ref="A5:O5"/>
    <mergeCell ref="A32:O32"/>
    <mergeCell ref="A33:O33"/>
    <mergeCell ref="A34:O34"/>
    <mergeCell ref="A35:O35"/>
    <mergeCell ref="A36:O36"/>
  </mergeCells>
  <printOptions horizontalCentered="1"/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013E-40D2-4B64-90BF-7748F7830E35}">
  <dimension ref="A1:N34"/>
  <sheetViews>
    <sheetView topLeftCell="A13" workbookViewId="0">
      <selection activeCell="K27" sqref="K27"/>
    </sheetView>
  </sheetViews>
  <sheetFormatPr defaultRowHeight="15" x14ac:dyDescent="0.25"/>
  <cols>
    <col min="1" max="1" width="29.140625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7" max="7" width="8.42578125" bestFit="1" customWidth="1"/>
    <col min="8" max="8" width="1.5703125" customWidth="1"/>
    <col min="9" max="9" width="12" bestFit="1" customWidth="1"/>
    <col min="10" max="10" width="1.5703125" customWidth="1"/>
    <col min="11" max="11" width="10.5703125" bestFit="1" customWidth="1"/>
    <col min="12" max="12" width="1.5703125" customWidth="1"/>
    <col min="13" max="13" width="8.42578125" bestFit="1" customWidth="1"/>
  </cols>
  <sheetData>
    <row r="1" spans="1:14" ht="11.25" customHeight="1" x14ac:dyDescent="0.25">
      <c r="A1" s="149" t="s">
        <v>197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"/>
    </row>
    <row r="2" spans="1:14" ht="11.25" customHeight="1" x14ac:dyDescent="0.25">
      <c r="A2" s="149" t="s">
        <v>198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2"/>
    </row>
    <row r="3" spans="1:14" ht="11.25" customHeight="1" x14ac:dyDescent="0.25">
      <c r="A3" s="149" t="s">
        <v>199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2"/>
    </row>
    <row r="4" spans="1:14" ht="11.25" customHeight="1" x14ac:dyDescent="0.25">
      <c r="A4" s="149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2"/>
    </row>
    <row r="5" spans="1:14" ht="11.25" customHeight="1" x14ac:dyDescent="0.25">
      <c r="A5" s="149" t="s">
        <v>188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2"/>
    </row>
    <row r="6" spans="1:14" ht="11.25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2"/>
    </row>
    <row r="7" spans="1:14" ht="11.25" customHeight="1" x14ac:dyDescent="0.25">
      <c r="A7" s="3"/>
      <c r="B7" s="3"/>
      <c r="C7" s="153" t="s">
        <v>4</v>
      </c>
      <c r="D7" s="153"/>
      <c r="E7" s="153"/>
      <c r="F7" s="153"/>
      <c r="G7" s="153"/>
      <c r="H7" s="5"/>
      <c r="I7" s="153" t="s">
        <v>5</v>
      </c>
      <c r="J7" s="153"/>
      <c r="K7" s="153"/>
      <c r="L7" s="153"/>
      <c r="M7" s="153"/>
      <c r="N7" s="2"/>
    </row>
    <row r="8" spans="1:14" ht="11.25" customHeight="1" x14ac:dyDescent="0.25">
      <c r="A8" s="3"/>
      <c r="B8" s="3"/>
      <c r="C8" s="1" t="s">
        <v>189</v>
      </c>
      <c r="D8" s="1"/>
      <c r="E8" s="1" t="s">
        <v>200</v>
      </c>
      <c r="F8" s="1"/>
      <c r="G8" s="2"/>
      <c r="H8" s="2"/>
      <c r="I8" s="1" t="s">
        <v>189</v>
      </c>
      <c r="J8" s="1"/>
      <c r="K8" s="1" t="s">
        <v>200</v>
      </c>
      <c r="L8" s="1"/>
      <c r="M8" s="2"/>
      <c r="N8" s="2"/>
    </row>
    <row r="9" spans="1:14" ht="11.25" customHeight="1" x14ac:dyDescent="0.25">
      <c r="A9" s="8" t="s">
        <v>201</v>
      </c>
      <c r="B9" s="7"/>
      <c r="C9" s="6" t="s">
        <v>190</v>
      </c>
      <c r="D9" s="6"/>
      <c r="E9" s="6" t="s">
        <v>202</v>
      </c>
      <c r="F9" s="6"/>
      <c r="G9" s="6" t="s">
        <v>203</v>
      </c>
      <c r="H9" s="9"/>
      <c r="I9" s="6" t="s">
        <v>190</v>
      </c>
      <c r="J9" s="6"/>
      <c r="K9" s="6" t="s">
        <v>202</v>
      </c>
      <c r="L9" s="6"/>
      <c r="M9" s="6" t="s">
        <v>203</v>
      </c>
      <c r="N9" s="2"/>
    </row>
    <row r="10" spans="1:14" ht="11.25" customHeight="1" x14ac:dyDescent="0.25">
      <c r="A10" s="42" t="s">
        <v>204</v>
      </c>
      <c r="B10" s="38"/>
      <c r="C10" s="38"/>
      <c r="D10" s="38"/>
      <c r="E10" s="38"/>
      <c r="F10" s="38"/>
      <c r="G10" s="38"/>
      <c r="H10" s="13"/>
      <c r="I10" s="13"/>
      <c r="J10" s="13"/>
      <c r="K10" s="13"/>
      <c r="L10" s="13"/>
      <c r="M10" s="13"/>
      <c r="N10" s="13"/>
    </row>
    <row r="11" spans="1:14" ht="11.25" customHeight="1" x14ac:dyDescent="0.25">
      <c r="A11" s="98" t="s">
        <v>205</v>
      </c>
      <c r="B11" s="38"/>
      <c r="C11" s="99">
        <v>186</v>
      </c>
      <c r="D11" s="99"/>
      <c r="E11" s="99">
        <v>38</v>
      </c>
      <c r="F11" s="99"/>
      <c r="G11" s="99">
        <v>274</v>
      </c>
      <c r="H11" s="100"/>
      <c r="I11" s="101">
        <v>1690</v>
      </c>
      <c r="J11" s="100"/>
      <c r="K11" s="100">
        <v>343</v>
      </c>
      <c r="L11" s="100"/>
      <c r="M11" s="101">
        <v>2330</v>
      </c>
      <c r="N11" s="13"/>
    </row>
    <row r="12" spans="1:14" ht="11.25" customHeight="1" x14ac:dyDescent="0.25">
      <c r="A12" s="42" t="s">
        <v>206</v>
      </c>
      <c r="B12" s="38"/>
      <c r="C12" s="102"/>
      <c r="D12" s="102"/>
      <c r="E12" s="102"/>
      <c r="F12" s="102"/>
      <c r="G12" s="102"/>
      <c r="H12" s="13"/>
      <c r="I12" s="13"/>
      <c r="J12" s="13"/>
      <c r="K12" s="13"/>
      <c r="L12" s="13"/>
      <c r="M12" s="13"/>
      <c r="N12" s="13"/>
    </row>
    <row r="13" spans="1:14" ht="11.25" customHeight="1" x14ac:dyDescent="0.25">
      <c r="A13" s="31" t="s">
        <v>207</v>
      </c>
      <c r="B13" s="38"/>
      <c r="C13" s="102">
        <v>344</v>
      </c>
      <c r="D13" s="102"/>
      <c r="E13" s="102">
        <v>78</v>
      </c>
      <c r="F13" s="102"/>
      <c r="G13" s="102">
        <v>456</v>
      </c>
      <c r="H13" s="103"/>
      <c r="I13" s="103">
        <v>3100</v>
      </c>
      <c r="J13" s="103"/>
      <c r="K13" s="103">
        <v>692</v>
      </c>
      <c r="L13" s="103"/>
      <c r="M13" s="103">
        <v>4040</v>
      </c>
      <c r="N13" s="13"/>
    </row>
    <row r="14" spans="1:14" ht="11.25" customHeight="1" x14ac:dyDescent="0.25">
      <c r="A14" s="104" t="s">
        <v>208</v>
      </c>
      <c r="B14" s="38"/>
      <c r="C14" s="102">
        <v>200</v>
      </c>
      <c r="D14" s="102"/>
      <c r="E14" s="105" t="s">
        <v>209</v>
      </c>
      <c r="F14" s="102"/>
      <c r="G14" s="102">
        <v>213</v>
      </c>
      <c r="H14" s="103"/>
      <c r="I14" s="103">
        <v>2020</v>
      </c>
      <c r="J14" s="103"/>
      <c r="K14" s="143" t="s">
        <v>209</v>
      </c>
      <c r="L14" s="103"/>
      <c r="M14" s="103">
        <v>1960</v>
      </c>
      <c r="N14" s="13"/>
    </row>
    <row r="15" spans="1:14" ht="11.25" customHeight="1" x14ac:dyDescent="0.25">
      <c r="A15" s="31" t="s">
        <v>210</v>
      </c>
      <c r="B15" s="38"/>
      <c r="C15" s="102">
        <v>32</v>
      </c>
      <c r="D15" s="102"/>
      <c r="E15" s="106" t="s">
        <v>209</v>
      </c>
      <c r="F15" s="102"/>
      <c r="G15" s="102">
        <v>32</v>
      </c>
      <c r="H15" s="103"/>
      <c r="I15" s="103">
        <v>284</v>
      </c>
      <c r="J15" s="103"/>
      <c r="K15" s="143" t="s">
        <v>209</v>
      </c>
      <c r="L15" s="103"/>
      <c r="M15" s="103">
        <v>286</v>
      </c>
      <c r="N15" s="13"/>
    </row>
    <row r="16" spans="1:14" ht="11.25" customHeight="1" x14ac:dyDescent="0.25">
      <c r="A16" s="31" t="s">
        <v>211</v>
      </c>
      <c r="B16" s="38"/>
      <c r="C16" s="107">
        <v>385</v>
      </c>
      <c r="D16" s="107"/>
      <c r="E16" s="107">
        <v>92</v>
      </c>
      <c r="F16" s="107"/>
      <c r="G16" s="107">
        <v>449</v>
      </c>
      <c r="H16" s="103"/>
      <c r="I16" s="103">
        <v>3620</v>
      </c>
      <c r="J16" s="103"/>
      <c r="K16" s="103">
        <v>750</v>
      </c>
      <c r="L16" s="103"/>
      <c r="M16" s="103">
        <v>4340</v>
      </c>
      <c r="N16" s="13"/>
    </row>
    <row r="17" spans="1:14" ht="11.25" customHeight="1" x14ac:dyDescent="0.25">
      <c r="A17" s="33" t="s">
        <v>30</v>
      </c>
      <c r="B17" s="38"/>
      <c r="C17" s="108">
        <v>961</v>
      </c>
      <c r="D17" s="108"/>
      <c r="E17" s="108">
        <v>173</v>
      </c>
      <c r="F17" s="108"/>
      <c r="G17" s="108">
        <v>1150</v>
      </c>
      <c r="H17" s="109"/>
      <c r="I17" s="108">
        <v>9020</v>
      </c>
      <c r="J17" s="108"/>
      <c r="K17" s="108">
        <v>1500</v>
      </c>
      <c r="L17" s="108"/>
      <c r="M17" s="108">
        <v>10600</v>
      </c>
      <c r="N17" s="13"/>
    </row>
    <row r="18" spans="1:14" ht="11.25" customHeight="1" x14ac:dyDescent="0.25">
      <c r="A18" s="42" t="s">
        <v>212</v>
      </c>
      <c r="B18" s="38"/>
      <c r="C18" s="102"/>
      <c r="D18" s="102"/>
      <c r="E18" s="102"/>
      <c r="F18" s="102"/>
      <c r="G18" s="102"/>
      <c r="H18" s="103"/>
      <c r="I18" s="103"/>
      <c r="J18" s="103"/>
      <c r="K18" s="103"/>
      <c r="L18" s="103"/>
      <c r="M18" s="103"/>
      <c r="N18" s="13"/>
    </row>
    <row r="19" spans="1:14" ht="11.25" customHeight="1" x14ac:dyDescent="0.25">
      <c r="A19" s="104" t="s">
        <v>213</v>
      </c>
      <c r="B19" s="38"/>
      <c r="C19" s="102">
        <v>272</v>
      </c>
      <c r="D19" s="102"/>
      <c r="E19" s="106" t="s">
        <v>209</v>
      </c>
      <c r="F19" s="102"/>
      <c r="G19" s="102">
        <v>267</v>
      </c>
      <c r="H19" s="103"/>
      <c r="I19" s="103">
        <v>2440</v>
      </c>
      <c r="J19" s="103"/>
      <c r="K19" s="106" t="s">
        <v>209</v>
      </c>
      <c r="L19" s="103"/>
      <c r="M19" s="103">
        <v>2570</v>
      </c>
      <c r="N19" s="13"/>
    </row>
    <row r="20" spans="1:14" ht="11.25" customHeight="1" x14ac:dyDescent="0.25">
      <c r="A20" s="15" t="s">
        <v>214</v>
      </c>
      <c r="B20" s="38"/>
      <c r="C20" s="102">
        <v>82</v>
      </c>
      <c r="D20" s="102"/>
      <c r="E20" s="106" t="s">
        <v>209</v>
      </c>
      <c r="F20" s="102"/>
      <c r="G20" s="102">
        <v>144</v>
      </c>
      <c r="H20" s="103"/>
      <c r="I20" s="103">
        <v>885</v>
      </c>
      <c r="J20" s="103"/>
      <c r="K20" s="106" t="s">
        <v>209</v>
      </c>
      <c r="L20" s="103"/>
      <c r="M20" s="103">
        <v>1180</v>
      </c>
      <c r="N20" s="13"/>
    </row>
    <row r="21" spans="1:14" ht="11.25" customHeight="1" x14ac:dyDescent="0.25">
      <c r="A21" s="33" t="s">
        <v>30</v>
      </c>
      <c r="B21" s="38"/>
      <c r="C21" s="108">
        <v>355</v>
      </c>
      <c r="D21" s="108"/>
      <c r="E21" s="110" t="s">
        <v>209</v>
      </c>
      <c r="F21" s="108"/>
      <c r="G21" s="108">
        <v>411</v>
      </c>
      <c r="H21" s="109"/>
      <c r="I21" s="108">
        <v>3320</v>
      </c>
      <c r="J21" s="108"/>
      <c r="K21" s="110" t="s">
        <v>209</v>
      </c>
      <c r="L21" s="108"/>
      <c r="M21" s="108">
        <v>3750</v>
      </c>
      <c r="N21" s="13"/>
    </row>
    <row r="22" spans="1:14" ht="11.25" customHeight="1" x14ac:dyDescent="0.25">
      <c r="A22" s="42" t="s">
        <v>215</v>
      </c>
      <c r="B22" s="38"/>
      <c r="C22" s="102"/>
      <c r="D22" s="102"/>
      <c r="E22" s="102"/>
      <c r="F22" s="102"/>
      <c r="G22" s="102"/>
      <c r="H22" s="103"/>
      <c r="I22" s="103"/>
      <c r="J22" s="103"/>
      <c r="K22" s="103"/>
      <c r="L22" s="103"/>
      <c r="M22" s="103"/>
      <c r="N22" s="13"/>
    </row>
    <row r="23" spans="1:14" ht="11.25" customHeight="1" x14ac:dyDescent="0.25">
      <c r="A23" s="104" t="s">
        <v>216</v>
      </c>
      <c r="B23" s="38"/>
      <c r="C23" s="32">
        <v>659</v>
      </c>
      <c r="D23" s="32"/>
      <c r="E23" s="32">
        <v>45</v>
      </c>
      <c r="F23" s="32"/>
      <c r="G23" s="32">
        <v>713</v>
      </c>
      <c r="H23" s="103"/>
      <c r="I23" s="103">
        <v>5850</v>
      </c>
      <c r="J23" s="103"/>
      <c r="K23" s="103">
        <v>399</v>
      </c>
      <c r="L23" s="103"/>
      <c r="M23" s="103">
        <v>6470</v>
      </c>
      <c r="N23" s="13"/>
    </row>
    <row r="24" spans="1:14" ht="11.25" customHeight="1" x14ac:dyDescent="0.25">
      <c r="A24" s="15" t="s">
        <v>217</v>
      </c>
      <c r="B24" s="38"/>
      <c r="C24" s="102">
        <v>453</v>
      </c>
      <c r="D24" s="102"/>
      <c r="E24" s="102">
        <v>41</v>
      </c>
      <c r="F24" s="102"/>
      <c r="G24" s="102">
        <v>539</v>
      </c>
      <c r="H24" s="103"/>
      <c r="I24" s="103">
        <v>4140</v>
      </c>
      <c r="J24" s="103"/>
      <c r="K24" s="103">
        <v>346</v>
      </c>
      <c r="L24" s="103"/>
      <c r="M24" s="103">
        <v>4760</v>
      </c>
      <c r="N24" s="13"/>
    </row>
    <row r="25" spans="1:14" ht="11.25" customHeight="1" x14ac:dyDescent="0.25">
      <c r="A25" s="33" t="s">
        <v>30</v>
      </c>
      <c r="B25" s="38"/>
      <c r="C25" s="108">
        <v>1110</v>
      </c>
      <c r="D25" s="108"/>
      <c r="E25" s="108">
        <v>87</v>
      </c>
      <c r="F25" s="108"/>
      <c r="G25" s="108">
        <v>1250</v>
      </c>
      <c r="H25" s="108"/>
      <c r="I25" s="108">
        <v>9990</v>
      </c>
      <c r="J25" s="108"/>
      <c r="K25" s="108">
        <v>746</v>
      </c>
      <c r="L25" s="108"/>
      <c r="M25" s="108">
        <v>11200</v>
      </c>
      <c r="N25" s="13"/>
    </row>
    <row r="26" spans="1:14" ht="11.25" customHeight="1" x14ac:dyDescent="0.25">
      <c r="A26" s="42" t="s">
        <v>218</v>
      </c>
      <c r="B26" s="38"/>
      <c r="C26" s="102"/>
      <c r="D26" s="102"/>
      <c r="E26" s="102"/>
      <c r="F26" s="102"/>
      <c r="G26" s="102"/>
      <c r="H26" s="103"/>
      <c r="I26" s="103"/>
      <c r="J26" s="103"/>
      <c r="K26" s="103"/>
      <c r="L26" s="103"/>
      <c r="M26" s="103"/>
      <c r="N26" s="13"/>
    </row>
    <row r="27" spans="1:14" ht="11.25" customHeight="1" x14ac:dyDescent="0.25">
      <c r="A27" s="15" t="s">
        <v>219</v>
      </c>
      <c r="B27" s="38"/>
      <c r="C27" s="99">
        <v>295</v>
      </c>
      <c r="D27" s="99"/>
      <c r="E27" s="111" t="s">
        <v>209</v>
      </c>
      <c r="F27" s="99"/>
      <c r="G27" s="99">
        <v>334</v>
      </c>
      <c r="H27" s="103"/>
      <c r="I27" s="103">
        <v>2660</v>
      </c>
      <c r="J27" s="103"/>
      <c r="K27" s="143" t="s">
        <v>209</v>
      </c>
      <c r="L27" s="103"/>
      <c r="M27" s="103">
        <v>2980</v>
      </c>
      <c r="N27" s="13"/>
    </row>
    <row r="28" spans="1:14" ht="11.25" customHeight="1" x14ac:dyDescent="0.25">
      <c r="A28" s="31" t="s">
        <v>111</v>
      </c>
      <c r="B28" s="46"/>
      <c r="C28" s="112">
        <v>2910</v>
      </c>
      <c r="D28" s="112"/>
      <c r="E28" s="112">
        <v>378</v>
      </c>
      <c r="F28" s="112"/>
      <c r="G28" s="112">
        <v>3420</v>
      </c>
      <c r="H28" s="112"/>
      <c r="I28" s="112">
        <v>26700</v>
      </c>
      <c r="J28" s="112"/>
      <c r="K28" s="112">
        <v>3040</v>
      </c>
      <c r="L28" s="112"/>
      <c r="M28" s="112">
        <v>30900</v>
      </c>
      <c r="N28" s="13"/>
    </row>
    <row r="29" spans="1:14" ht="11.25" customHeight="1" x14ac:dyDescent="0.25">
      <c r="A29" s="152" t="s">
        <v>220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3"/>
    </row>
    <row r="30" spans="1:14" ht="11.25" customHeight="1" x14ac:dyDescent="0.25">
      <c r="A30" s="145" t="s">
        <v>31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3"/>
    </row>
    <row r="31" spans="1:14" ht="11.25" customHeight="1" x14ac:dyDescent="0.25">
      <c r="A31" s="145" t="s">
        <v>221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3"/>
    </row>
    <row r="32" spans="1:14" ht="11.25" customHeight="1" x14ac:dyDescent="0.25">
      <c r="A32" s="145" t="s">
        <v>33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3"/>
    </row>
    <row r="33" spans="1:14" ht="11.25" customHeight="1" x14ac:dyDescent="0.25">
      <c r="A33" s="145" t="s">
        <v>222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3"/>
    </row>
    <row r="34" spans="1:14" ht="11.25" customHeight="1" x14ac:dyDescent="0.25"/>
  </sheetData>
  <mergeCells count="13">
    <mergeCell ref="A6:M6"/>
    <mergeCell ref="A1:M1"/>
    <mergeCell ref="A2:M2"/>
    <mergeCell ref="A3:M3"/>
    <mergeCell ref="A4:M4"/>
    <mergeCell ref="A5:M5"/>
    <mergeCell ref="A33:M33"/>
    <mergeCell ref="C7:G7"/>
    <mergeCell ref="I7:M7"/>
    <mergeCell ref="A29:M29"/>
    <mergeCell ref="A30:M30"/>
    <mergeCell ref="A31:M31"/>
    <mergeCell ref="A32:M32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679D-AE2D-4C70-A19A-9B487C99BA7C}">
  <dimension ref="A1:J37"/>
  <sheetViews>
    <sheetView workbookViewId="0">
      <selection activeCell="N32" sqref="N32"/>
    </sheetView>
  </sheetViews>
  <sheetFormatPr defaultRowHeight="15" x14ac:dyDescent="0.25"/>
  <cols>
    <col min="1" max="1" width="18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2"/>
    </row>
    <row r="2" spans="1:10" ht="11.25" customHeight="1" x14ac:dyDescent="0.25">
      <c r="A2" s="149" t="s">
        <v>1</v>
      </c>
      <c r="B2" s="151"/>
      <c r="C2" s="151"/>
      <c r="D2" s="151"/>
      <c r="E2" s="151"/>
      <c r="F2" s="151"/>
      <c r="G2" s="151"/>
      <c r="H2" s="151"/>
      <c r="I2" s="151"/>
      <c r="J2" s="2"/>
    </row>
    <row r="3" spans="1:10" ht="11.25" customHeight="1" x14ac:dyDescent="0.25">
      <c r="A3" s="149" t="s">
        <v>2</v>
      </c>
      <c r="B3" s="151"/>
      <c r="C3" s="151"/>
      <c r="D3" s="151"/>
      <c r="E3" s="151"/>
      <c r="F3" s="151"/>
      <c r="G3" s="151"/>
      <c r="H3" s="151"/>
      <c r="I3" s="151"/>
      <c r="J3" s="2"/>
    </row>
    <row r="4" spans="1:10" ht="11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2"/>
    </row>
    <row r="5" spans="1:10" ht="11.25" customHeight="1" x14ac:dyDescent="0.25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2"/>
    </row>
    <row r="6" spans="1:10" ht="11.25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2"/>
    </row>
    <row r="7" spans="1:10" ht="11.25" customHeight="1" x14ac:dyDescent="0.25">
      <c r="A7" s="3"/>
      <c r="B7" s="3"/>
      <c r="C7" s="153" t="s">
        <v>4</v>
      </c>
      <c r="D7" s="153"/>
      <c r="E7" s="153"/>
      <c r="F7" s="5"/>
      <c r="G7" s="153" t="s">
        <v>5</v>
      </c>
      <c r="H7" s="153"/>
      <c r="I7" s="153"/>
      <c r="J7" s="2"/>
    </row>
    <row r="8" spans="1:10" ht="11.25" customHeight="1" x14ac:dyDescent="0.25">
      <c r="A8" s="6" t="s">
        <v>6</v>
      </c>
      <c r="B8" s="7"/>
      <c r="C8" s="8" t="s">
        <v>7</v>
      </c>
      <c r="D8" s="8"/>
      <c r="E8" s="8" t="s">
        <v>8</v>
      </c>
      <c r="F8" s="9"/>
      <c r="G8" s="8" t="s">
        <v>7</v>
      </c>
      <c r="H8" s="8"/>
      <c r="I8" s="8" t="s">
        <v>8</v>
      </c>
      <c r="J8" s="2"/>
    </row>
    <row r="9" spans="1:10" ht="11.25" customHeight="1" x14ac:dyDescent="0.25">
      <c r="A9" s="10" t="s">
        <v>9</v>
      </c>
      <c r="B9" s="11"/>
      <c r="C9" s="12">
        <v>151</v>
      </c>
      <c r="D9" s="12"/>
      <c r="E9" s="12">
        <v>55300</v>
      </c>
      <c r="F9" s="12"/>
      <c r="G9" s="12">
        <v>1040</v>
      </c>
      <c r="H9" s="12"/>
      <c r="I9" s="12">
        <v>420000</v>
      </c>
      <c r="J9" s="13"/>
    </row>
    <row r="10" spans="1:10" ht="11.25" customHeight="1" x14ac:dyDescent="0.25">
      <c r="A10" s="10" t="s">
        <v>10</v>
      </c>
      <c r="B10" s="11"/>
      <c r="C10" s="12">
        <v>1</v>
      </c>
      <c r="D10" s="12"/>
      <c r="E10" s="12">
        <v>390</v>
      </c>
      <c r="F10" s="12"/>
      <c r="G10" s="12">
        <v>11</v>
      </c>
      <c r="H10" s="12"/>
      <c r="I10" s="12">
        <v>10800</v>
      </c>
      <c r="J10" s="13"/>
    </row>
    <row r="11" spans="1:10" ht="11.25" customHeight="1" x14ac:dyDescent="0.25">
      <c r="A11" s="10" t="s">
        <v>11</v>
      </c>
      <c r="B11" s="11"/>
      <c r="C11" s="12">
        <v>39</v>
      </c>
      <c r="D11" s="12"/>
      <c r="E11" s="12">
        <v>13700</v>
      </c>
      <c r="F11" s="12"/>
      <c r="G11" s="12">
        <v>389</v>
      </c>
      <c r="H11" s="12"/>
      <c r="I11" s="12">
        <v>145000</v>
      </c>
      <c r="J11" s="13"/>
    </row>
    <row r="12" spans="1:10" ht="11.25" customHeight="1" x14ac:dyDescent="0.25">
      <c r="A12" s="10" t="s">
        <v>12</v>
      </c>
      <c r="B12" s="11"/>
      <c r="C12" s="12">
        <v>1</v>
      </c>
      <c r="D12" s="12"/>
      <c r="E12" s="12">
        <v>3010</v>
      </c>
      <c r="F12" s="12"/>
      <c r="G12" s="12">
        <v>14</v>
      </c>
      <c r="H12" s="12"/>
      <c r="I12" s="12">
        <v>30500</v>
      </c>
      <c r="J12" s="13"/>
    </row>
    <row r="13" spans="1:10" ht="11.25" customHeight="1" x14ac:dyDescent="0.25">
      <c r="A13" s="10" t="s">
        <v>13</v>
      </c>
      <c r="B13" s="11"/>
      <c r="C13" s="14" t="s">
        <v>14</v>
      </c>
      <c r="D13" s="12"/>
      <c r="E13" s="12">
        <v>100</v>
      </c>
      <c r="F13" s="12"/>
      <c r="G13" s="12">
        <v>100</v>
      </c>
      <c r="H13" s="12"/>
      <c r="I13" s="12">
        <v>41400</v>
      </c>
      <c r="J13" s="13"/>
    </row>
    <row r="14" spans="1:10" ht="11.25" customHeight="1" x14ac:dyDescent="0.25">
      <c r="A14" s="10" t="s">
        <v>15</v>
      </c>
      <c r="B14" s="11"/>
      <c r="C14" s="14" t="s">
        <v>14</v>
      </c>
      <c r="D14" s="12"/>
      <c r="E14" s="12">
        <v>36</v>
      </c>
      <c r="F14" s="12"/>
      <c r="G14" s="12">
        <v>93</v>
      </c>
      <c r="H14" s="12"/>
      <c r="I14" s="12">
        <v>34200</v>
      </c>
      <c r="J14" s="13"/>
    </row>
    <row r="15" spans="1:10" ht="11.25" customHeight="1" x14ac:dyDescent="0.25">
      <c r="A15" s="10" t="s">
        <v>16</v>
      </c>
      <c r="B15" s="11"/>
      <c r="C15" s="12">
        <v>144</v>
      </c>
      <c r="D15" s="12"/>
      <c r="E15" s="12">
        <v>83600</v>
      </c>
      <c r="F15" s="12"/>
      <c r="G15" s="12">
        <v>976</v>
      </c>
      <c r="H15" s="12"/>
      <c r="I15" s="12">
        <v>598000</v>
      </c>
      <c r="J15" s="13"/>
    </row>
    <row r="16" spans="1:10" ht="11.25" customHeight="1" x14ac:dyDescent="0.25">
      <c r="A16" s="10" t="s">
        <v>17</v>
      </c>
      <c r="B16" s="11"/>
      <c r="C16" s="12">
        <v>36</v>
      </c>
      <c r="D16" s="12"/>
      <c r="E16" s="12">
        <v>16300</v>
      </c>
      <c r="F16" s="12"/>
      <c r="G16" s="12">
        <v>211</v>
      </c>
      <c r="H16" s="12"/>
      <c r="I16" s="12">
        <v>86700</v>
      </c>
      <c r="J16" s="13"/>
    </row>
    <row r="17" spans="1:10" ht="11.25" customHeight="1" x14ac:dyDescent="0.25">
      <c r="A17" s="10" t="s">
        <v>18</v>
      </c>
      <c r="B17" s="11"/>
      <c r="C17" s="12">
        <v>37</v>
      </c>
      <c r="D17" s="12"/>
      <c r="E17" s="12">
        <v>15500</v>
      </c>
      <c r="F17" s="12"/>
      <c r="G17" s="12">
        <v>265</v>
      </c>
      <c r="H17" s="12"/>
      <c r="I17" s="12">
        <v>123000</v>
      </c>
      <c r="J17" s="13"/>
    </row>
    <row r="18" spans="1:10" ht="11.25" customHeight="1" x14ac:dyDescent="0.25">
      <c r="A18" s="10" t="s">
        <v>19</v>
      </c>
      <c r="B18" s="11"/>
      <c r="C18" s="12">
        <v>10</v>
      </c>
      <c r="D18" s="12"/>
      <c r="E18" s="12">
        <v>6890</v>
      </c>
      <c r="F18" s="12"/>
      <c r="G18" s="12">
        <v>108</v>
      </c>
      <c r="H18" s="12"/>
      <c r="I18" s="12">
        <v>110000</v>
      </c>
      <c r="J18" s="13"/>
    </row>
    <row r="19" spans="1:10" ht="11.25" customHeight="1" x14ac:dyDescent="0.25">
      <c r="A19" s="10" t="s">
        <v>20</v>
      </c>
      <c r="B19" s="11"/>
      <c r="C19" s="12">
        <v>135</v>
      </c>
      <c r="D19" s="12"/>
      <c r="E19" s="12">
        <v>51200</v>
      </c>
      <c r="F19" s="12"/>
      <c r="G19" s="12">
        <v>1640</v>
      </c>
      <c r="H19" s="12"/>
      <c r="I19" s="12">
        <v>512000</v>
      </c>
      <c r="J19" s="13"/>
    </row>
    <row r="20" spans="1:10" ht="11.25" customHeight="1" x14ac:dyDescent="0.25">
      <c r="A20" s="10" t="s">
        <v>21</v>
      </c>
      <c r="B20" s="11"/>
      <c r="C20" s="12">
        <v>45</v>
      </c>
      <c r="D20" s="12"/>
      <c r="E20" s="12">
        <v>16600</v>
      </c>
      <c r="F20" s="12"/>
      <c r="G20" s="12">
        <v>86</v>
      </c>
      <c r="H20" s="12"/>
      <c r="I20" s="12">
        <v>32300</v>
      </c>
      <c r="J20" s="13"/>
    </row>
    <row r="21" spans="1:10" ht="11.25" customHeight="1" x14ac:dyDescent="0.25">
      <c r="A21" s="10" t="s">
        <v>22</v>
      </c>
      <c r="B21" s="11"/>
      <c r="C21" s="12">
        <v>6</v>
      </c>
      <c r="D21" s="12"/>
      <c r="E21" s="12">
        <v>11100</v>
      </c>
      <c r="F21" s="12"/>
      <c r="G21" s="12">
        <v>12</v>
      </c>
      <c r="H21" s="12"/>
      <c r="I21" s="12">
        <v>18300</v>
      </c>
      <c r="J21" s="13"/>
    </row>
    <row r="22" spans="1:10" ht="11.25" customHeight="1" x14ac:dyDescent="0.25">
      <c r="A22" s="10" t="s">
        <v>23</v>
      </c>
      <c r="B22" s="11"/>
      <c r="C22" s="12">
        <v>47</v>
      </c>
      <c r="D22" s="12"/>
      <c r="E22" s="12">
        <v>30100</v>
      </c>
      <c r="F22" s="12"/>
      <c r="G22" s="12">
        <v>235</v>
      </c>
      <c r="H22" s="12"/>
      <c r="I22" s="12">
        <v>170000</v>
      </c>
      <c r="J22" s="13"/>
    </row>
    <row r="23" spans="1:10" ht="11.25" customHeight="1" x14ac:dyDescent="0.25">
      <c r="A23" s="10" t="s">
        <v>24</v>
      </c>
      <c r="B23" s="11"/>
      <c r="C23" s="12">
        <v>35</v>
      </c>
      <c r="D23" s="12"/>
      <c r="E23" s="12">
        <v>13300</v>
      </c>
      <c r="F23" s="12"/>
      <c r="G23" s="12">
        <v>386</v>
      </c>
      <c r="H23" s="12"/>
      <c r="I23" s="12">
        <v>153000</v>
      </c>
      <c r="J23" s="13"/>
    </row>
    <row r="24" spans="1:10" ht="11.25" customHeight="1" x14ac:dyDescent="0.25">
      <c r="A24" s="10" t="s">
        <v>25</v>
      </c>
      <c r="B24" s="11"/>
      <c r="C24" s="12">
        <v>92</v>
      </c>
      <c r="D24" s="12"/>
      <c r="E24" s="12">
        <v>35400</v>
      </c>
      <c r="F24" s="12"/>
      <c r="G24" s="12">
        <v>816</v>
      </c>
      <c r="H24" s="12"/>
      <c r="I24" s="12">
        <v>338000</v>
      </c>
      <c r="J24" s="13"/>
    </row>
    <row r="25" spans="1:10" ht="11.25" customHeight="1" x14ac:dyDescent="0.25">
      <c r="A25" s="10" t="s">
        <v>26</v>
      </c>
      <c r="B25" s="11"/>
      <c r="C25" s="12">
        <v>16</v>
      </c>
      <c r="D25" s="12"/>
      <c r="E25" s="12">
        <v>15700</v>
      </c>
      <c r="F25" s="12"/>
      <c r="G25" s="12">
        <v>220</v>
      </c>
      <c r="H25" s="12"/>
      <c r="I25" s="12">
        <v>136000</v>
      </c>
      <c r="J25" s="13"/>
    </row>
    <row r="26" spans="1:10" ht="11.25" customHeight="1" x14ac:dyDescent="0.25">
      <c r="A26" s="10" t="s">
        <v>27</v>
      </c>
      <c r="B26" s="11"/>
      <c r="C26" s="12">
        <v>206</v>
      </c>
      <c r="D26" s="12"/>
      <c r="E26" s="12">
        <v>74000</v>
      </c>
      <c r="F26" s="12"/>
      <c r="G26" s="12">
        <v>2780</v>
      </c>
      <c r="H26" s="12"/>
      <c r="I26" s="12">
        <v>1080000</v>
      </c>
      <c r="J26" s="13"/>
    </row>
    <row r="27" spans="1:10" ht="11.25" customHeight="1" x14ac:dyDescent="0.25">
      <c r="A27" s="10" t="s">
        <v>28</v>
      </c>
      <c r="B27" s="11"/>
      <c r="C27" s="12">
        <v>55</v>
      </c>
      <c r="D27" s="12"/>
      <c r="E27" s="12">
        <v>20000</v>
      </c>
      <c r="F27" s="12"/>
      <c r="G27" s="12">
        <v>682</v>
      </c>
      <c r="H27" s="12"/>
      <c r="I27" s="12">
        <v>273000</v>
      </c>
      <c r="J27" s="13"/>
    </row>
    <row r="28" spans="1:10" ht="11.25" customHeight="1" x14ac:dyDescent="0.25">
      <c r="A28" s="10" t="s">
        <v>29</v>
      </c>
      <c r="B28" s="11"/>
      <c r="C28" s="12">
        <v>6</v>
      </c>
      <c r="D28" s="12"/>
      <c r="E28" s="12">
        <v>6710</v>
      </c>
      <c r="F28" s="12"/>
      <c r="G28" s="12">
        <v>211</v>
      </c>
      <c r="H28" s="12"/>
      <c r="I28" s="12">
        <v>86500</v>
      </c>
      <c r="J28" s="13"/>
    </row>
    <row r="29" spans="1:10" ht="11.25" customHeight="1" x14ac:dyDescent="0.25">
      <c r="A29" s="15" t="s">
        <v>30</v>
      </c>
      <c r="B29" s="16"/>
      <c r="C29" s="17">
        <v>1060</v>
      </c>
      <c r="D29" s="18"/>
      <c r="E29" s="17">
        <v>469000</v>
      </c>
      <c r="F29" s="19"/>
      <c r="G29" s="17">
        <v>10300</v>
      </c>
      <c r="H29" s="18"/>
      <c r="I29" s="17">
        <v>4400000</v>
      </c>
      <c r="J29" s="13"/>
    </row>
    <row r="30" spans="1:10" ht="11.25" customHeight="1" x14ac:dyDescent="0.25">
      <c r="A30" s="145" t="s">
        <v>31</v>
      </c>
      <c r="B30" s="145"/>
      <c r="C30" s="145"/>
      <c r="D30" s="145"/>
      <c r="E30" s="145"/>
      <c r="F30" s="145"/>
      <c r="G30" s="145"/>
      <c r="H30" s="145"/>
      <c r="I30" s="145"/>
      <c r="J30" s="2"/>
    </row>
    <row r="31" spans="1:10" ht="22.5" customHeight="1" x14ac:dyDescent="0.25">
      <c r="A31" s="147" t="s">
        <v>32</v>
      </c>
      <c r="B31" s="148"/>
      <c r="C31" s="148"/>
      <c r="D31" s="148"/>
      <c r="E31" s="148"/>
      <c r="F31" s="148"/>
      <c r="G31" s="148"/>
      <c r="H31" s="148"/>
      <c r="I31" s="148"/>
      <c r="J31" s="2"/>
    </row>
    <row r="32" spans="1:10" ht="11.25" customHeight="1" x14ac:dyDescent="0.25">
      <c r="A32" s="145" t="s">
        <v>33</v>
      </c>
      <c r="B32" s="145"/>
      <c r="C32" s="145"/>
      <c r="D32" s="145"/>
      <c r="E32" s="145"/>
      <c r="F32" s="145"/>
      <c r="G32" s="145"/>
      <c r="H32" s="145"/>
      <c r="I32" s="145"/>
      <c r="J32" s="2"/>
    </row>
    <row r="33" spans="1:10" ht="11.25" customHeight="1" x14ac:dyDescent="0.25">
      <c r="A33" s="145" t="s">
        <v>34</v>
      </c>
      <c r="B33" s="145"/>
      <c r="C33" s="145"/>
      <c r="D33" s="145"/>
      <c r="E33" s="145"/>
      <c r="F33" s="145"/>
      <c r="G33" s="145"/>
      <c r="H33" s="145"/>
      <c r="I33" s="145"/>
      <c r="J33" s="2"/>
    </row>
    <row r="34" spans="1:10" ht="11.25" customHeight="1" x14ac:dyDescent="0.25">
      <c r="A34" s="145" t="s">
        <v>35</v>
      </c>
      <c r="B34" s="145"/>
      <c r="C34" s="145"/>
      <c r="D34" s="145"/>
      <c r="E34" s="145"/>
      <c r="F34" s="145"/>
      <c r="G34" s="145"/>
      <c r="H34" s="145"/>
      <c r="I34" s="145"/>
      <c r="J34" s="2"/>
    </row>
    <row r="35" spans="1:10" ht="11.25" customHeight="1" x14ac:dyDescent="0.25">
      <c r="A35" s="145"/>
      <c r="B35" s="145"/>
      <c r="C35" s="145"/>
      <c r="D35" s="145"/>
      <c r="E35" s="145"/>
      <c r="F35" s="145"/>
      <c r="G35" s="145"/>
      <c r="H35" s="145"/>
      <c r="I35" s="145"/>
      <c r="J35" s="2"/>
    </row>
    <row r="36" spans="1:10" ht="11.25" customHeight="1" x14ac:dyDescent="0.25">
      <c r="A36" s="156" t="s">
        <v>36</v>
      </c>
      <c r="B36" s="156"/>
      <c r="C36" s="156"/>
      <c r="D36" s="156"/>
      <c r="E36" s="156"/>
      <c r="F36" s="156"/>
      <c r="G36" s="156"/>
      <c r="H36" s="156"/>
      <c r="I36" s="156"/>
      <c r="J36" s="2"/>
    </row>
    <row r="37" spans="1:10" ht="11.2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</row>
  </sheetData>
  <mergeCells count="15">
    <mergeCell ref="A34:I34"/>
    <mergeCell ref="A35:I35"/>
    <mergeCell ref="A36:I36"/>
    <mergeCell ref="C7:E7"/>
    <mergeCell ref="G7:I7"/>
    <mergeCell ref="A30:I30"/>
    <mergeCell ref="A31:I31"/>
    <mergeCell ref="A32:I32"/>
    <mergeCell ref="A33:I33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1326-65ED-4657-81F5-F4D95E881913}">
  <dimension ref="A1:J50"/>
  <sheetViews>
    <sheetView topLeftCell="A33" workbookViewId="0">
      <selection activeCell="A47" sqref="A47:I47"/>
    </sheetView>
  </sheetViews>
  <sheetFormatPr defaultRowHeight="15" x14ac:dyDescent="0.25"/>
  <cols>
    <col min="1" max="1" width="19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9" t="s">
        <v>37</v>
      </c>
      <c r="B1" s="149"/>
      <c r="C1" s="149"/>
      <c r="D1" s="149"/>
      <c r="E1" s="149"/>
      <c r="F1" s="149"/>
      <c r="G1" s="149"/>
      <c r="H1" s="149"/>
      <c r="I1" s="149"/>
      <c r="J1" s="2"/>
    </row>
    <row r="2" spans="1:10" ht="11.25" customHeight="1" x14ac:dyDescent="0.25">
      <c r="A2" s="149" t="s">
        <v>38</v>
      </c>
      <c r="B2" s="149"/>
      <c r="C2" s="149"/>
      <c r="D2" s="149"/>
      <c r="E2" s="149"/>
      <c r="F2" s="149"/>
      <c r="G2" s="149"/>
      <c r="H2" s="149"/>
      <c r="I2" s="149"/>
      <c r="J2" s="2"/>
    </row>
    <row r="3" spans="1:10" ht="11.25" customHeight="1" x14ac:dyDescent="0.25">
      <c r="A3" s="149" t="s">
        <v>39</v>
      </c>
      <c r="B3" s="149"/>
      <c r="C3" s="149"/>
      <c r="D3" s="149"/>
      <c r="E3" s="149"/>
      <c r="F3" s="149"/>
      <c r="G3" s="149"/>
      <c r="H3" s="149"/>
      <c r="I3" s="149"/>
      <c r="J3" s="2"/>
    </row>
    <row r="4" spans="1:10" ht="11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2"/>
    </row>
    <row r="5" spans="1:10" ht="11.25" customHeight="1" x14ac:dyDescent="0.25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2"/>
    </row>
    <row r="6" spans="1:10" ht="11.25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2"/>
    </row>
    <row r="7" spans="1:10" ht="11.25" customHeight="1" x14ac:dyDescent="0.25">
      <c r="A7" s="3"/>
      <c r="B7" s="3"/>
      <c r="C7" s="153" t="s">
        <v>4</v>
      </c>
      <c r="D7" s="153"/>
      <c r="E7" s="153"/>
      <c r="F7" s="5"/>
      <c r="G7" s="153" t="s">
        <v>5</v>
      </c>
      <c r="H7" s="153"/>
      <c r="I7" s="153"/>
      <c r="J7" s="2"/>
    </row>
    <row r="8" spans="1:10" ht="11.25" customHeight="1" x14ac:dyDescent="0.25">
      <c r="A8" s="8" t="s">
        <v>40</v>
      </c>
      <c r="B8" s="7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2"/>
    </row>
    <row r="9" spans="1:10" ht="11.25" customHeight="1" x14ac:dyDescent="0.25">
      <c r="A9" s="10" t="s">
        <v>41</v>
      </c>
      <c r="B9" s="11"/>
      <c r="C9" s="12">
        <v>36</v>
      </c>
      <c r="D9" s="12"/>
      <c r="E9" s="12">
        <v>16700</v>
      </c>
      <c r="F9" s="12"/>
      <c r="G9" s="12">
        <v>346</v>
      </c>
      <c r="H9" s="12"/>
      <c r="I9" s="12">
        <v>167000</v>
      </c>
      <c r="J9" s="13"/>
    </row>
    <row r="10" spans="1:10" ht="11.25" customHeight="1" x14ac:dyDescent="0.25">
      <c r="A10" s="10" t="s">
        <v>42</v>
      </c>
      <c r="B10" s="11"/>
      <c r="C10" s="12">
        <v>65</v>
      </c>
      <c r="D10" s="12"/>
      <c r="E10" s="12">
        <v>24700</v>
      </c>
      <c r="F10" s="12"/>
      <c r="G10" s="12">
        <v>714</v>
      </c>
      <c r="H10" s="12"/>
      <c r="I10" s="12">
        <v>286000</v>
      </c>
      <c r="J10" s="13"/>
    </row>
    <row r="11" spans="1:10" ht="11.25" customHeight="1" x14ac:dyDescent="0.25">
      <c r="A11" s="10" t="s">
        <v>43</v>
      </c>
      <c r="B11" s="11"/>
      <c r="C11" s="12">
        <v>12</v>
      </c>
      <c r="D11" s="12"/>
      <c r="E11" s="12">
        <v>5570</v>
      </c>
      <c r="F11" s="12"/>
      <c r="G11" s="12">
        <v>88</v>
      </c>
      <c r="H11" s="12"/>
      <c r="I11" s="12">
        <v>45900</v>
      </c>
      <c r="J11" s="13"/>
    </row>
    <row r="12" spans="1:10" ht="11.25" customHeight="1" x14ac:dyDescent="0.25">
      <c r="A12" s="10" t="s">
        <v>44</v>
      </c>
      <c r="B12" s="11"/>
      <c r="C12" s="12">
        <v>5</v>
      </c>
      <c r="D12" s="12"/>
      <c r="E12" s="12">
        <v>4550</v>
      </c>
      <c r="F12" s="12"/>
      <c r="G12" s="12">
        <v>44</v>
      </c>
      <c r="H12" s="12"/>
      <c r="I12" s="12">
        <v>36400</v>
      </c>
      <c r="J12" s="13"/>
    </row>
    <row r="13" spans="1:10" ht="11.25" customHeight="1" x14ac:dyDescent="0.25">
      <c r="A13" s="10" t="s">
        <v>45</v>
      </c>
      <c r="B13" s="11"/>
      <c r="C13" s="12">
        <v>53</v>
      </c>
      <c r="D13" s="12"/>
      <c r="E13" s="12">
        <v>20300</v>
      </c>
      <c r="F13" s="12"/>
      <c r="G13" s="12">
        <v>522</v>
      </c>
      <c r="H13" s="12"/>
      <c r="I13" s="12">
        <v>223000</v>
      </c>
      <c r="J13" s="13"/>
    </row>
    <row r="14" spans="1:10" ht="11.25" customHeight="1" x14ac:dyDescent="0.25">
      <c r="A14" s="10" t="s">
        <v>46</v>
      </c>
      <c r="B14" s="11"/>
      <c r="C14" s="21" t="s">
        <v>47</v>
      </c>
      <c r="D14" s="22"/>
      <c r="E14" s="21" t="s">
        <v>47</v>
      </c>
      <c r="F14" s="12"/>
      <c r="G14" s="14" t="s">
        <v>14</v>
      </c>
      <c r="H14" s="12"/>
      <c r="I14" s="12">
        <v>4</v>
      </c>
      <c r="J14" s="13"/>
    </row>
    <row r="15" spans="1:10" ht="11.25" customHeight="1" x14ac:dyDescent="0.25">
      <c r="A15" s="10" t="s">
        <v>48</v>
      </c>
      <c r="B15" s="11"/>
      <c r="C15" s="12">
        <v>10</v>
      </c>
      <c r="D15" s="12"/>
      <c r="E15" s="12">
        <v>4490</v>
      </c>
      <c r="F15" s="12"/>
      <c r="G15" s="12">
        <v>134</v>
      </c>
      <c r="H15" s="12"/>
      <c r="I15" s="12">
        <v>56900</v>
      </c>
      <c r="J15" s="13"/>
    </row>
    <row r="16" spans="1:10" ht="11.25" customHeight="1" x14ac:dyDescent="0.25">
      <c r="A16" s="10" t="s">
        <v>49</v>
      </c>
      <c r="B16" s="11"/>
      <c r="C16" s="12">
        <v>1</v>
      </c>
      <c r="D16" s="12"/>
      <c r="E16" s="12">
        <v>809</v>
      </c>
      <c r="F16" s="12"/>
      <c r="G16" s="12">
        <v>4</v>
      </c>
      <c r="H16" s="12"/>
      <c r="I16" s="12">
        <v>3150</v>
      </c>
      <c r="J16" s="13"/>
    </row>
    <row r="17" spans="1:10" ht="11.25" customHeight="1" x14ac:dyDescent="0.25">
      <c r="A17" s="10" t="s">
        <v>50</v>
      </c>
      <c r="B17" s="11"/>
      <c r="C17" s="14" t="s">
        <v>14</v>
      </c>
      <c r="D17" s="12"/>
      <c r="E17" s="12">
        <v>145</v>
      </c>
      <c r="F17" s="12"/>
      <c r="G17" s="12">
        <v>86</v>
      </c>
      <c r="H17" s="12"/>
      <c r="I17" s="12">
        <v>1510</v>
      </c>
      <c r="J17" s="13"/>
    </row>
    <row r="18" spans="1:10" ht="11.25" customHeight="1" x14ac:dyDescent="0.25">
      <c r="A18" s="10" t="s">
        <v>51</v>
      </c>
      <c r="B18" s="11"/>
      <c r="C18" s="12">
        <v>2</v>
      </c>
      <c r="D18" s="12"/>
      <c r="E18" s="12">
        <v>1040</v>
      </c>
      <c r="F18" s="12"/>
      <c r="G18" s="12">
        <v>89</v>
      </c>
      <c r="H18" s="12"/>
      <c r="I18" s="12">
        <v>34900</v>
      </c>
      <c r="J18" s="13"/>
    </row>
    <row r="19" spans="1:10" ht="11.25" customHeight="1" x14ac:dyDescent="0.25">
      <c r="A19" s="10" t="s">
        <v>52</v>
      </c>
      <c r="B19" s="11"/>
      <c r="C19" s="12">
        <v>33</v>
      </c>
      <c r="D19" s="12"/>
      <c r="E19" s="12">
        <v>19700</v>
      </c>
      <c r="F19" s="12"/>
      <c r="G19" s="12">
        <v>235</v>
      </c>
      <c r="H19" s="12"/>
      <c r="I19" s="12">
        <v>152000</v>
      </c>
      <c r="J19" s="13"/>
    </row>
    <row r="20" spans="1:10" ht="11.25" customHeight="1" x14ac:dyDescent="0.25">
      <c r="A20" s="10" t="s">
        <v>53</v>
      </c>
      <c r="B20" s="11"/>
      <c r="C20" s="12">
        <v>73</v>
      </c>
      <c r="D20" s="12"/>
      <c r="E20" s="12">
        <v>28800</v>
      </c>
      <c r="F20" s="12"/>
      <c r="G20" s="12">
        <v>826</v>
      </c>
      <c r="H20" s="12"/>
      <c r="I20" s="12">
        <v>247000</v>
      </c>
      <c r="J20" s="13"/>
    </row>
    <row r="21" spans="1:10" ht="11.25" customHeight="1" x14ac:dyDescent="0.25">
      <c r="A21" s="10" t="s">
        <v>54</v>
      </c>
      <c r="B21" s="11"/>
      <c r="C21" s="12">
        <v>195</v>
      </c>
      <c r="D21" s="12"/>
      <c r="E21" s="12">
        <v>80300</v>
      </c>
      <c r="F21" s="12"/>
      <c r="G21" s="12">
        <v>1320</v>
      </c>
      <c r="H21" s="12"/>
      <c r="I21" s="12">
        <v>598000</v>
      </c>
      <c r="J21" s="13"/>
    </row>
    <row r="22" spans="1:10" ht="11.25" customHeight="1" x14ac:dyDescent="0.25">
      <c r="A22" s="10" t="s">
        <v>55</v>
      </c>
      <c r="B22" s="11"/>
      <c r="C22" s="12">
        <v>25</v>
      </c>
      <c r="D22" s="12"/>
      <c r="E22" s="12">
        <v>10700</v>
      </c>
      <c r="F22" s="12"/>
      <c r="G22" s="12">
        <v>206</v>
      </c>
      <c r="H22" s="12"/>
      <c r="I22" s="12">
        <v>101000</v>
      </c>
      <c r="J22" s="13"/>
    </row>
    <row r="23" spans="1:10" ht="11.25" customHeight="1" x14ac:dyDescent="0.25">
      <c r="A23" s="10" t="s">
        <v>56</v>
      </c>
      <c r="B23" s="11"/>
      <c r="C23" s="14" t="s">
        <v>14</v>
      </c>
      <c r="D23" s="12"/>
      <c r="E23" s="12">
        <v>345</v>
      </c>
      <c r="F23" s="12"/>
      <c r="G23" s="12">
        <v>6</v>
      </c>
      <c r="H23" s="12"/>
      <c r="I23" s="12">
        <v>6220</v>
      </c>
      <c r="J23" s="13"/>
    </row>
    <row r="24" spans="1:10" ht="11.25" customHeight="1" x14ac:dyDescent="0.25">
      <c r="A24" s="10" t="s">
        <v>57</v>
      </c>
      <c r="B24" s="11"/>
      <c r="C24" s="12">
        <v>4</v>
      </c>
      <c r="D24" s="12"/>
      <c r="E24" s="12">
        <v>825</v>
      </c>
      <c r="F24" s="12"/>
      <c r="G24" s="12">
        <v>24</v>
      </c>
      <c r="H24" s="12"/>
      <c r="I24" s="12">
        <v>7270</v>
      </c>
      <c r="J24" s="13"/>
    </row>
    <row r="25" spans="1:10" ht="11.25" customHeight="1" x14ac:dyDescent="0.25">
      <c r="A25" s="10" t="s">
        <v>58</v>
      </c>
      <c r="B25" s="11"/>
      <c r="C25" s="12">
        <v>194</v>
      </c>
      <c r="D25" s="12"/>
      <c r="E25" s="12">
        <v>85600</v>
      </c>
      <c r="F25" s="12"/>
      <c r="G25" s="12">
        <v>1720</v>
      </c>
      <c r="H25" s="12"/>
      <c r="I25" s="12">
        <v>800000</v>
      </c>
      <c r="J25" s="13"/>
    </row>
    <row r="26" spans="1:10" ht="11.25" customHeight="1" x14ac:dyDescent="0.25">
      <c r="A26" s="10" t="s">
        <v>59</v>
      </c>
      <c r="B26" s="11"/>
      <c r="C26" s="12">
        <v>37</v>
      </c>
      <c r="D26" s="12"/>
      <c r="E26" s="12">
        <v>33500</v>
      </c>
      <c r="F26" s="12"/>
      <c r="G26" s="12">
        <v>315</v>
      </c>
      <c r="H26" s="12"/>
      <c r="I26" s="12">
        <v>213000</v>
      </c>
      <c r="J26" s="13"/>
    </row>
    <row r="27" spans="1:10" ht="11.25" customHeight="1" x14ac:dyDescent="0.25">
      <c r="A27" s="10" t="s">
        <v>60</v>
      </c>
      <c r="B27" s="11"/>
      <c r="C27" s="12">
        <v>2</v>
      </c>
      <c r="D27" s="12"/>
      <c r="E27" s="12">
        <v>572</v>
      </c>
      <c r="F27" s="12"/>
      <c r="G27" s="12">
        <v>13</v>
      </c>
      <c r="H27" s="12"/>
      <c r="I27" s="12">
        <v>3780</v>
      </c>
      <c r="J27" s="13"/>
    </row>
    <row r="28" spans="1:10" ht="11.25" customHeight="1" x14ac:dyDescent="0.25">
      <c r="A28" s="10" t="s">
        <v>61</v>
      </c>
      <c r="B28" s="11"/>
      <c r="C28" s="12">
        <v>4</v>
      </c>
      <c r="D28" s="12"/>
      <c r="E28" s="12">
        <v>1310</v>
      </c>
      <c r="F28" s="12"/>
      <c r="G28" s="12">
        <v>161</v>
      </c>
      <c r="H28" s="12"/>
      <c r="I28" s="12">
        <v>24000</v>
      </c>
      <c r="J28" s="13"/>
    </row>
    <row r="29" spans="1:10" ht="11.25" customHeight="1" x14ac:dyDescent="0.25">
      <c r="A29" s="10" t="s">
        <v>62</v>
      </c>
      <c r="B29" s="11"/>
      <c r="C29" s="12">
        <v>33</v>
      </c>
      <c r="D29" s="12"/>
      <c r="E29" s="12">
        <v>11500</v>
      </c>
      <c r="F29" s="12"/>
      <c r="G29" s="12">
        <v>568</v>
      </c>
      <c r="H29" s="12"/>
      <c r="I29" s="12">
        <v>216000</v>
      </c>
      <c r="J29" s="13"/>
    </row>
    <row r="30" spans="1:10" ht="11.25" customHeight="1" x14ac:dyDescent="0.25">
      <c r="A30" s="10" t="s">
        <v>63</v>
      </c>
      <c r="B30" s="11"/>
      <c r="C30" s="12">
        <v>3</v>
      </c>
      <c r="D30" s="12"/>
      <c r="E30" s="12">
        <v>608</v>
      </c>
      <c r="F30" s="12"/>
      <c r="G30" s="12">
        <v>72</v>
      </c>
      <c r="H30" s="12"/>
      <c r="I30" s="12">
        <v>26400</v>
      </c>
      <c r="J30" s="13"/>
    </row>
    <row r="31" spans="1:10" ht="11.25" customHeight="1" x14ac:dyDescent="0.25">
      <c r="A31" s="10" t="s">
        <v>64</v>
      </c>
      <c r="B31" s="11"/>
      <c r="C31" s="12">
        <v>16</v>
      </c>
      <c r="D31" s="12"/>
      <c r="E31" s="12">
        <v>4970</v>
      </c>
      <c r="F31" s="12"/>
      <c r="G31" s="12">
        <v>363</v>
      </c>
      <c r="H31" s="12"/>
      <c r="I31" s="12">
        <v>138000</v>
      </c>
      <c r="J31" s="13"/>
    </row>
    <row r="32" spans="1:10" ht="11.25" customHeight="1" x14ac:dyDescent="0.25">
      <c r="A32" s="10" t="s">
        <v>65</v>
      </c>
      <c r="B32" s="11"/>
      <c r="C32" s="12">
        <v>21</v>
      </c>
      <c r="D32" s="12"/>
      <c r="E32" s="12">
        <v>7070</v>
      </c>
      <c r="F32" s="12"/>
      <c r="G32" s="12">
        <v>199</v>
      </c>
      <c r="H32" s="12"/>
      <c r="I32" s="12">
        <v>60400</v>
      </c>
      <c r="J32" s="13"/>
    </row>
    <row r="33" spans="1:10" ht="11.25" customHeight="1" x14ac:dyDescent="0.25">
      <c r="A33" s="10" t="s">
        <v>66</v>
      </c>
      <c r="B33" s="11"/>
      <c r="C33" s="12">
        <v>124</v>
      </c>
      <c r="D33" s="12"/>
      <c r="E33" s="12">
        <v>46800</v>
      </c>
      <c r="F33" s="12"/>
      <c r="G33" s="12">
        <v>1090</v>
      </c>
      <c r="H33" s="12"/>
      <c r="I33" s="12">
        <v>442000</v>
      </c>
      <c r="J33" s="2"/>
    </row>
    <row r="34" spans="1:10" ht="11.25" customHeight="1" x14ac:dyDescent="0.25">
      <c r="A34" s="10" t="s">
        <v>67</v>
      </c>
      <c r="B34" s="11"/>
      <c r="C34" s="12">
        <v>11</v>
      </c>
      <c r="D34" s="12"/>
      <c r="E34" s="12">
        <v>4310</v>
      </c>
      <c r="F34" s="12"/>
      <c r="G34" s="12">
        <v>180</v>
      </c>
      <c r="H34" s="12"/>
      <c r="I34" s="12">
        <v>60800</v>
      </c>
      <c r="J34" s="2"/>
    </row>
    <row r="35" spans="1:10" ht="11.25" customHeight="1" x14ac:dyDescent="0.25">
      <c r="A35" s="10" t="s">
        <v>68</v>
      </c>
      <c r="B35" s="11"/>
      <c r="C35" s="12">
        <v>18</v>
      </c>
      <c r="D35" s="12"/>
      <c r="E35" s="12">
        <v>12400</v>
      </c>
      <c r="F35" s="12"/>
      <c r="G35" s="12">
        <v>132</v>
      </c>
      <c r="H35" s="12"/>
      <c r="I35" s="12">
        <v>106000</v>
      </c>
      <c r="J35" s="2"/>
    </row>
    <row r="36" spans="1:10" ht="11.25" customHeight="1" x14ac:dyDescent="0.25">
      <c r="A36" s="10" t="s">
        <v>69</v>
      </c>
      <c r="B36" s="11"/>
      <c r="C36" s="12">
        <v>63</v>
      </c>
      <c r="D36" s="12"/>
      <c r="E36" s="12">
        <v>26200</v>
      </c>
      <c r="F36" s="12"/>
      <c r="G36" s="12">
        <v>425</v>
      </c>
      <c r="H36" s="12"/>
      <c r="I36" s="12">
        <v>191000</v>
      </c>
      <c r="J36" s="2"/>
    </row>
    <row r="37" spans="1:10" ht="11.25" customHeight="1" x14ac:dyDescent="0.25">
      <c r="A37" s="10" t="s">
        <v>70</v>
      </c>
      <c r="B37" s="11"/>
      <c r="C37" s="12">
        <v>3</v>
      </c>
      <c r="D37" s="12"/>
      <c r="E37" s="12">
        <v>695</v>
      </c>
      <c r="F37" s="12"/>
      <c r="G37" s="12">
        <v>18</v>
      </c>
      <c r="H37" s="12"/>
      <c r="I37" s="12">
        <v>4220</v>
      </c>
      <c r="J37" s="2"/>
    </row>
    <row r="38" spans="1:10" ht="11.25" customHeight="1" x14ac:dyDescent="0.25">
      <c r="A38" s="10" t="s">
        <v>71</v>
      </c>
      <c r="B38" s="11"/>
      <c r="C38" s="12">
        <v>6</v>
      </c>
      <c r="D38" s="12"/>
      <c r="E38" s="12">
        <v>2250</v>
      </c>
      <c r="F38" s="12"/>
      <c r="G38" s="12">
        <v>278</v>
      </c>
      <c r="H38" s="12"/>
      <c r="I38" s="12">
        <v>116000</v>
      </c>
      <c r="J38" s="2"/>
    </row>
    <row r="39" spans="1:10" ht="11.25" customHeight="1" x14ac:dyDescent="0.25">
      <c r="A39" s="10" t="s">
        <v>72</v>
      </c>
      <c r="B39" s="11"/>
      <c r="C39" s="14" t="s">
        <v>14</v>
      </c>
      <c r="D39" s="12"/>
      <c r="E39" s="12">
        <v>14</v>
      </c>
      <c r="F39" s="12"/>
      <c r="G39" s="12">
        <v>6</v>
      </c>
      <c r="H39" s="12"/>
      <c r="I39" s="12">
        <v>2350</v>
      </c>
      <c r="J39" s="2"/>
    </row>
    <row r="40" spans="1:10" ht="11.25" customHeight="1" x14ac:dyDescent="0.25">
      <c r="A40" s="10" t="s">
        <v>29</v>
      </c>
      <c r="B40" s="11"/>
      <c r="C40" s="12">
        <v>13</v>
      </c>
      <c r="D40" s="12"/>
      <c r="E40" s="12">
        <v>12100</v>
      </c>
      <c r="F40" s="12"/>
      <c r="G40" s="12">
        <v>82</v>
      </c>
      <c r="H40" s="12"/>
      <c r="I40" s="12">
        <v>26800</v>
      </c>
      <c r="J40" s="13"/>
    </row>
    <row r="41" spans="1:10" ht="11.25" customHeight="1" x14ac:dyDescent="0.25">
      <c r="A41" s="15" t="s">
        <v>30</v>
      </c>
      <c r="B41" s="16"/>
      <c r="C41" s="23">
        <v>1060</v>
      </c>
      <c r="D41" s="23"/>
      <c r="E41" s="23">
        <v>469000</v>
      </c>
      <c r="F41" s="23"/>
      <c r="G41" s="23">
        <v>10300</v>
      </c>
      <c r="H41" s="23"/>
      <c r="I41" s="23">
        <v>4400000</v>
      </c>
      <c r="J41" s="13"/>
    </row>
    <row r="42" spans="1:10" ht="11.25" customHeight="1" x14ac:dyDescent="0.25">
      <c r="A42" s="152" t="s">
        <v>74</v>
      </c>
      <c r="B42" s="152"/>
      <c r="C42" s="152"/>
      <c r="D42" s="152"/>
      <c r="E42" s="152"/>
      <c r="F42" s="152"/>
      <c r="G42" s="152"/>
      <c r="H42" s="152"/>
      <c r="I42" s="152"/>
      <c r="J42" s="13"/>
    </row>
    <row r="43" spans="1:10" ht="11.25" customHeight="1" x14ac:dyDescent="0.25">
      <c r="A43" s="145" t="s">
        <v>31</v>
      </c>
      <c r="B43" s="145"/>
      <c r="C43" s="145"/>
      <c r="D43" s="145"/>
      <c r="E43" s="145"/>
      <c r="F43" s="145"/>
      <c r="G43" s="145"/>
      <c r="H43" s="145"/>
      <c r="I43" s="145"/>
      <c r="J43" s="13"/>
    </row>
    <row r="44" spans="1:10" ht="22.5" customHeight="1" x14ac:dyDescent="0.25">
      <c r="A44" s="147" t="s">
        <v>75</v>
      </c>
      <c r="B44" s="148"/>
      <c r="C44" s="148"/>
      <c r="D44" s="148"/>
      <c r="E44" s="148"/>
      <c r="F44" s="148"/>
      <c r="G44" s="148"/>
      <c r="H44" s="148"/>
      <c r="I44" s="148"/>
      <c r="J44" s="24"/>
    </row>
    <row r="45" spans="1:10" ht="11.25" customHeight="1" x14ac:dyDescent="0.25">
      <c r="A45" s="145" t="s">
        <v>33</v>
      </c>
      <c r="B45" s="145"/>
      <c r="C45" s="145"/>
      <c r="D45" s="145"/>
      <c r="E45" s="145"/>
      <c r="F45" s="145"/>
      <c r="G45" s="145"/>
      <c r="H45" s="145"/>
      <c r="I45" s="145"/>
      <c r="J45" s="25"/>
    </row>
    <row r="46" spans="1:10" ht="11.25" customHeight="1" x14ac:dyDescent="0.25">
      <c r="A46" s="145" t="s">
        <v>34</v>
      </c>
      <c r="B46" s="145"/>
      <c r="C46" s="145"/>
      <c r="D46" s="145"/>
      <c r="E46" s="145"/>
      <c r="F46" s="145"/>
      <c r="G46" s="145"/>
      <c r="H46" s="145"/>
      <c r="I46" s="145"/>
      <c r="J46" s="25"/>
    </row>
    <row r="47" spans="1:10" ht="11.25" customHeight="1" x14ac:dyDescent="0.25">
      <c r="A47" s="145" t="s">
        <v>35</v>
      </c>
      <c r="B47" s="145"/>
      <c r="C47" s="145"/>
      <c r="D47" s="145"/>
      <c r="E47" s="145"/>
      <c r="F47" s="145"/>
      <c r="G47" s="145"/>
      <c r="H47" s="145"/>
      <c r="I47" s="145"/>
      <c r="J47" s="2"/>
    </row>
    <row r="48" spans="1:10" ht="11.25" customHeight="1" x14ac:dyDescent="0.25">
      <c r="A48" s="157"/>
      <c r="B48" s="157"/>
      <c r="C48" s="157"/>
      <c r="D48" s="157"/>
      <c r="E48" s="157"/>
      <c r="F48" s="157"/>
      <c r="G48" s="157"/>
      <c r="H48" s="157"/>
      <c r="I48" s="157"/>
      <c r="J48" s="2"/>
    </row>
    <row r="49" spans="1:10" ht="11.25" customHeight="1" x14ac:dyDescent="0.25">
      <c r="A49" s="156" t="s">
        <v>36</v>
      </c>
      <c r="B49" s="156"/>
      <c r="C49" s="156"/>
      <c r="D49" s="156"/>
      <c r="E49" s="156"/>
      <c r="F49" s="156"/>
      <c r="G49" s="156"/>
      <c r="H49" s="156"/>
      <c r="I49" s="156"/>
      <c r="J49" s="2"/>
    </row>
    <row r="50" spans="1:10" ht="11.25" customHeight="1" x14ac:dyDescent="0.25">
      <c r="A50" s="13"/>
      <c r="B50" s="13"/>
      <c r="C50" s="12"/>
      <c r="D50" s="13"/>
      <c r="E50" s="2"/>
      <c r="F50" s="13"/>
      <c r="G50" s="2"/>
      <c r="H50" s="13"/>
      <c r="I50" s="2"/>
      <c r="J50" s="13"/>
    </row>
  </sheetData>
  <mergeCells count="16">
    <mergeCell ref="A46:I46"/>
    <mergeCell ref="A47:I47"/>
    <mergeCell ref="A49:I49"/>
    <mergeCell ref="C7:E7"/>
    <mergeCell ref="G7:I7"/>
    <mergeCell ref="A42:I42"/>
    <mergeCell ref="A43:I43"/>
    <mergeCell ref="A44:I44"/>
    <mergeCell ref="A45:I45"/>
    <mergeCell ref="A48:I48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BAEA-5762-4222-A470-57B4C4D0544B}">
  <dimension ref="A1:I48"/>
  <sheetViews>
    <sheetView topLeftCell="A35" workbookViewId="0">
      <selection activeCell="C58" sqref="C58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9" ht="11.25" customHeight="1" x14ac:dyDescent="0.25">
      <c r="A1" s="149" t="s">
        <v>76</v>
      </c>
      <c r="B1" s="149"/>
      <c r="C1" s="149"/>
      <c r="D1" s="149"/>
      <c r="E1" s="149"/>
      <c r="F1" s="149"/>
      <c r="G1" s="149"/>
      <c r="H1" s="149"/>
      <c r="I1" s="149"/>
    </row>
    <row r="2" spans="1:9" ht="11.25" customHeight="1" x14ac:dyDescent="0.25">
      <c r="A2" s="149" t="s">
        <v>77</v>
      </c>
      <c r="B2" s="149"/>
      <c r="C2" s="149"/>
      <c r="D2" s="149"/>
      <c r="E2" s="149"/>
      <c r="F2" s="149"/>
      <c r="G2" s="149"/>
      <c r="H2" s="149"/>
      <c r="I2" s="149"/>
    </row>
    <row r="3" spans="1:9" ht="11.25" customHeight="1" x14ac:dyDescent="0.25">
      <c r="A3" s="149" t="s">
        <v>78</v>
      </c>
      <c r="B3" s="149"/>
      <c r="C3" s="149"/>
      <c r="D3" s="149"/>
      <c r="E3" s="149"/>
      <c r="F3" s="149"/>
      <c r="G3" s="149"/>
      <c r="H3" s="149"/>
      <c r="I3" s="149"/>
    </row>
    <row r="4" spans="1:9" ht="11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</row>
    <row r="5" spans="1:9" ht="11.25" customHeight="1" x14ac:dyDescent="0.25">
      <c r="A5" s="149" t="s">
        <v>3</v>
      </c>
      <c r="B5" s="149"/>
      <c r="C5" s="149"/>
      <c r="D5" s="149"/>
      <c r="E5" s="149"/>
      <c r="F5" s="149"/>
      <c r="G5" s="149"/>
      <c r="H5" s="149"/>
      <c r="I5" s="149"/>
    </row>
    <row r="6" spans="1:9" ht="11.25" customHeight="1" x14ac:dyDescent="0.25">
      <c r="A6" s="154"/>
      <c r="B6" s="154"/>
      <c r="C6" s="154"/>
      <c r="D6" s="154"/>
      <c r="E6" s="154"/>
      <c r="F6" s="158"/>
      <c r="G6" s="158"/>
      <c r="H6" s="158"/>
      <c r="I6" s="158"/>
    </row>
    <row r="7" spans="1:9" ht="11.25" customHeight="1" x14ac:dyDescent="0.25">
      <c r="A7" s="26"/>
      <c r="B7" s="26"/>
      <c r="C7" s="153" t="s">
        <v>4</v>
      </c>
      <c r="D7" s="153"/>
      <c r="E7" s="153"/>
      <c r="F7" s="5"/>
      <c r="G7" s="153" t="s">
        <v>5</v>
      </c>
      <c r="H7" s="153"/>
      <c r="I7" s="153"/>
    </row>
    <row r="8" spans="1:9" ht="11.25" customHeight="1" x14ac:dyDescent="0.25">
      <c r="A8" s="8" t="s">
        <v>79</v>
      </c>
      <c r="B8" s="8"/>
      <c r="C8" s="8" t="s">
        <v>7</v>
      </c>
      <c r="D8" s="8"/>
      <c r="E8" s="8" t="s">
        <v>8</v>
      </c>
      <c r="F8" s="9"/>
      <c r="G8" s="27" t="s">
        <v>7</v>
      </c>
      <c r="H8" s="27"/>
      <c r="I8" s="27" t="s">
        <v>8</v>
      </c>
    </row>
    <row r="9" spans="1:9" ht="11.25" customHeight="1" x14ac:dyDescent="0.25">
      <c r="A9" s="10" t="s">
        <v>80</v>
      </c>
      <c r="B9" s="11"/>
      <c r="C9" s="12">
        <v>414</v>
      </c>
      <c r="D9" s="12"/>
      <c r="E9" s="12">
        <v>171000</v>
      </c>
      <c r="F9" s="12"/>
      <c r="G9" s="12">
        <v>4280</v>
      </c>
      <c r="H9" s="12"/>
      <c r="I9" s="12">
        <v>1720000</v>
      </c>
    </row>
    <row r="10" spans="1:9" ht="11.25" customHeight="1" x14ac:dyDescent="0.25">
      <c r="A10" s="10" t="s">
        <v>81</v>
      </c>
      <c r="B10" s="11"/>
      <c r="C10" s="12">
        <v>53</v>
      </c>
      <c r="D10" s="12"/>
      <c r="E10" s="12">
        <v>30900</v>
      </c>
      <c r="F10" s="12"/>
      <c r="G10" s="12">
        <v>514</v>
      </c>
      <c r="H10" s="12"/>
      <c r="I10" s="12">
        <v>250000</v>
      </c>
    </row>
    <row r="11" spans="1:9" ht="11.25" customHeight="1" x14ac:dyDescent="0.25">
      <c r="A11" s="10" t="s">
        <v>82</v>
      </c>
      <c r="B11" s="11"/>
      <c r="C11" s="12">
        <v>9</v>
      </c>
      <c r="D11" s="12"/>
      <c r="E11" s="12">
        <v>3280</v>
      </c>
      <c r="F11" s="12"/>
      <c r="G11" s="12">
        <v>126</v>
      </c>
      <c r="H11" s="12"/>
      <c r="I11" s="12">
        <v>25800</v>
      </c>
    </row>
    <row r="12" spans="1:9" ht="11.25" customHeight="1" x14ac:dyDescent="0.25">
      <c r="A12" s="10" t="s">
        <v>83</v>
      </c>
      <c r="B12" s="11"/>
      <c r="C12" s="12">
        <v>5</v>
      </c>
      <c r="D12" s="12"/>
      <c r="E12" s="12">
        <v>672</v>
      </c>
      <c r="F12" s="12"/>
      <c r="G12" s="12">
        <v>9</v>
      </c>
      <c r="H12" s="12"/>
      <c r="I12" s="12">
        <v>1290</v>
      </c>
    </row>
    <row r="13" spans="1:9" ht="11.25" customHeight="1" x14ac:dyDescent="0.25">
      <c r="A13" s="10" t="s">
        <v>84</v>
      </c>
      <c r="B13" s="11"/>
      <c r="C13" s="12">
        <v>410</v>
      </c>
      <c r="D13" s="12"/>
      <c r="E13" s="12">
        <v>152000</v>
      </c>
      <c r="F13" s="12"/>
      <c r="G13" s="12">
        <v>3450</v>
      </c>
      <c r="H13" s="12"/>
      <c r="I13" s="12">
        <v>1370000</v>
      </c>
    </row>
    <row r="14" spans="1:9" ht="11.25" customHeight="1" x14ac:dyDescent="0.25">
      <c r="A14" s="10" t="s">
        <v>85</v>
      </c>
      <c r="B14" s="11"/>
      <c r="C14" s="12">
        <v>3</v>
      </c>
      <c r="D14" s="12"/>
      <c r="E14" s="12">
        <v>1080</v>
      </c>
      <c r="F14" s="12"/>
      <c r="G14" s="12">
        <v>34</v>
      </c>
      <c r="H14" s="12"/>
      <c r="I14" s="12">
        <v>10000</v>
      </c>
    </row>
    <row r="15" spans="1:9" ht="11.25" customHeight="1" x14ac:dyDescent="0.25">
      <c r="A15" s="10" t="s">
        <v>86</v>
      </c>
      <c r="B15" s="11"/>
      <c r="C15" s="12">
        <v>38</v>
      </c>
      <c r="D15" s="12"/>
      <c r="E15" s="12">
        <v>14500</v>
      </c>
      <c r="F15" s="12"/>
      <c r="G15" s="12">
        <v>481</v>
      </c>
      <c r="H15" s="12"/>
      <c r="I15" s="12">
        <v>201000</v>
      </c>
    </row>
    <row r="16" spans="1:9" ht="11.25" customHeight="1" x14ac:dyDescent="0.25">
      <c r="A16" s="10" t="s">
        <v>87</v>
      </c>
      <c r="B16" s="11"/>
      <c r="C16" s="12">
        <v>6</v>
      </c>
      <c r="D16" s="12"/>
      <c r="E16" s="12">
        <v>1190</v>
      </c>
      <c r="F16" s="12"/>
      <c r="G16" s="12">
        <v>70</v>
      </c>
      <c r="H16" s="12"/>
      <c r="I16" s="12">
        <v>12300</v>
      </c>
    </row>
    <row r="17" spans="1:9" ht="11.25" customHeight="1" x14ac:dyDescent="0.25">
      <c r="A17" s="10" t="s">
        <v>88</v>
      </c>
      <c r="B17" s="11"/>
      <c r="C17" s="14" t="s">
        <v>14</v>
      </c>
      <c r="D17" s="12"/>
      <c r="E17" s="12">
        <v>69</v>
      </c>
      <c r="F17" s="12"/>
      <c r="G17" s="12">
        <v>4</v>
      </c>
      <c r="H17" s="12"/>
      <c r="I17" s="12">
        <v>1490</v>
      </c>
    </row>
    <row r="18" spans="1:9" ht="11.25" customHeight="1" x14ac:dyDescent="0.25">
      <c r="A18" s="10" t="s">
        <v>89</v>
      </c>
      <c r="B18" s="11"/>
      <c r="C18" s="12">
        <v>22</v>
      </c>
      <c r="D18" s="12"/>
      <c r="E18" s="12">
        <v>13600</v>
      </c>
      <c r="F18" s="12"/>
      <c r="G18" s="12">
        <v>344</v>
      </c>
      <c r="H18" s="12"/>
      <c r="I18" s="12">
        <v>127000</v>
      </c>
    </row>
    <row r="19" spans="1:9" ht="11.25" customHeight="1" x14ac:dyDescent="0.25">
      <c r="A19" s="10" t="s">
        <v>90</v>
      </c>
      <c r="B19" s="11"/>
      <c r="C19" s="12">
        <v>5</v>
      </c>
      <c r="D19" s="12"/>
      <c r="E19" s="12">
        <v>1320</v>
      </c>
      <c r="F19" s="12"/>
      <c r="G19" s="12">
        <v>34</v>
      </c>
      <c r="H19" s="12"/>
      <c r="I19" s="12">
        <v>8010</v>
      </c>
    </row>
    <row r="20" spans="1:9" ht="11.25" customHeight="1" x14ac:dyDescent="0.25">
      <c r="A20" s="15" t="s">
        <v>91</v>
      </c>
      <c r="B20" s="11"/>
      <c r="C20" s="28">
        <v>964</v>
      </c>
      <c r="D20" s="28"/>
      <c r="E20" s="28">
        <v>389000</v>
      </c>
      <c r="F20" s="28"/>
      <c r="G20" s="28">
        <v>9340</v>
      </c>
      <c r="H20" s="28"/>
      <c r="I20" s="28">
        <v>3720000</v>
      </c>
    </row>
    <row r="21" spans="1:9" ht="11.25" customHeight="1" x14ac:dyDescent="0.25">
      <c r="A21" s="10" t="s">
        <v>92</v>
      </c>
      <c r="B21" s="11"/>
      <c r="C21" s="12">
        <v>47</v>
      </c>
      <c r="D21" s="12"/>
      <c r="E21" s="12">
        <v>49700</v>
      </c>
      <c r="F21" s="12"/>
      <c r="G21" s="12">
        <v>401</v>
      </c>
      <c r="H21" s="12"/>
      <c r="I21" s="12">
        <v>347000</v>
      </c>
    </row>
    <row r="22" spans="1:9" ht="11.25" customHeight="1" x14ac:dyDescent="0.25">
      <c r="A22" s="10" t="s">
        <v>93</v>
      </c>
      <c r="B22" s="11"/>
      <c r="C22" s="12">
        <v>52</v>
      </c>
      <c r="D22" s="12"/>
      <c r="E22" s="12">
        <v>29700</v>
      </c>
      <c r="F22" s="12"/>
      <c r="G22" s="12">
        <v>526</v>
      </c>
      <c r="H22" s="12"/>
      <c r="I22" s="12">
        <v>325000</v>
      </c>
    </row>
    <row r="23" spans="1:9" ht="11.25" customHeight="1" x14ac:dyDescent="0.25">
      <c r="A23" s="15" t="s">
        <v>94</v>
      </c>
      <c r="B23" s="11"/>
      <c r="C23" s="28">
        <v>100</v>
      </c>
      <c r="D23" s="28"/>
      <c r="E23" s="28">
        <v>79500</v>
      </c>
      <c r="F23" s="28"/>
      <c r="G23" s="28">
        <v>927</v>
      </c>
      <c r="H23" s="28"/>
      <c r="I23" s="28">
        <v>672000</v>
      </c>
    </row>
    <row r="24" spans="1:9" ht="11.25" customHeight="1" x14ac:dyDescent="0.25">
      <c r="A24" s="15" t="s">
        <v>95</v>
      </c>
      <c r="B24" s="11"/>
      <c r="C24" s="29">
        <v>1060</v>
      </c>
      <c r="D24" s="29"/>
      <c r="E24" s="29">
        <v>469000</v>
      </c>
      <c r="F24" s="29"/>
      <c r="G24" s="29">
        <v>10300</v>
      </c>
      <c r="H24" s="29"/>
      <c r="I24" s="29">
        <v>4400000</v>
      </c>
    </row>
    <row r="25" spans="1:9" ht="11.25" customHeight="1" x14ac:dyDescent="0.25">
      <c r="A25" s="30" t="s">
        <v>96</v>
      </c>
      <c r="B25" s="11"/>
      <c r="C25" s="12"/>
      <c r="D25" s="12"/>
      <c r="E25" s="12"/>
      <c r="F25" s="12"/>
      <c r="G25" s="12"/>
      <c r="H25" s="12"/>
      <c r="I25" s="12"/>
    </row>
    <row r="26" spans="1:9" ht="11.25" customHeight="1" x14ac:dyDescent="0.25">
      <c r="A26" s="31" t="s">
        <v>97</v>
      </c>
      <c r="B26" s="11"/>
      <c r="C26" s="14" t="s">
        <v>14</v>
      </c>
      <c r="D26" s="12"/>
      <c r="E26" s="12">
        <v>3</v>
      </c>
      <c r="F26" s="12"/>
      <c r="G26" s="12">
        <v>3</v>
      </c>
      <c r="H26" s="12"/>
      <c r="I26" s="12">
        <v>428</v>
      </c>
    </row>
    <row r="27" spans="1:9" ht="11.25" customHeight="1" x14ac:dyDescent="0.25">
      <c r="A27" s="10" t="s">
        <v>98</v>
      </c>
      <c r="B27" s="11"/>
      <c r="C27" s="14" t="s">
        <v>14</v>
      </c>
      <c r="D27" s="12"/>
      <c r="E27" s="12">
        <v>488</v>
      </c>
      <c r="F27" s="12"/>
      <c r="G27" s="12">
        <v>2</v>
      </c>
      <c r="H27" s="12"/>
      <c r="I27" s="12">
        <v>4880</v>
      </c>
    </row>
    <row r="28" spans="1:9" ht="11.25" customHeight="1" x14ac:dyDescent="0.25">
      <c r="A28" s="10" t="s">
        <v>99</v>
      </c>
      <c r="B28" s="11"/>
      <c r="C28" s="22" t="s">
        <v>47</v>
      </c>
      <c r="D28" s="12"/>
      <c r="E28" s="22" t="s">
        <v>47</v>
      </c>
      <c r="F28" s="22"/>
      <c r="G28" s="14" t="s">
        <v>14</v>
      </c>
      <c r="H28" s="12"/>
      <c r="I28" s="12">
        <v>150</v>
      </c>
    </row>
    <row r="29" spans="1:9" ht="11.25" customHeight="1" x14ac:dyDescent="0.25">
      <c r="A29" s="15" t="s">
        <v>100</v>
      </c>
      <c r="B29" s="11"/>
      <c r="C29" s="28">
        <v>1060</v>
      </c>
      <c r="D29" s="28"/>
      <c r="E29" s="28">
        <v>469000</v>
      </c>
      <c r="F29" s="28"/>
      <c r="G29" s="28">
        <v>10300</v>
      </c>
      <c r="H29" s="28"/>
      <c r="I29" s="28">
        <v>4400000</v>
      </c>
    </row>
    <row r="30" spans="1:9" ht="11.25" customHeight="1" x14ac:dyDescent="0.25">
      <c r="A30" s="10" t="s">
        <v>101</v>
      </c>
      <c r="B30" s="11"/>
      <c r="C30" s="32"/>
      <c r="D30" s="32"/>
      <c r="E30" s="32"/>
      <c r="F30" s="32"/>
      <c r="G30" s="32"/>
      <c r="H30" s="32"/>
      <c r="I30" s="32"/>
    </row>
    <row r="31" spans="1:9" ht="11.25" customHeight="1" x14ac:dyDescent="0.25">
      <c r="A31" s="15" t="s">
        <v>102</v>
      </c>
      <c r="B31" s="11"/>
      <c r="C31" s="12">
        <v>5</v>
      </c>
      <c r="D31" s="12"/>
      <c r="E31" s="12">
        <v>2650</v>
      </c>
      <c r="F31" s="12"/>
      <c r="G31" s="12">
        <v>18</v>
      </c>
      <c r="H31" s="12"/>
      <c r="I31" s="12">
        <v>12300</v>
      </c>
    </row>
    <row r="32" spans="1:9" ht="11.25" customHeight="1" x14ac:dyDescent="0.25">
      <c r="A32" s="15" t="s">
        <v>103</v>
      </c>
      <c r="B32" s="11"/>
      <c r="C32" s="22" t="s">
        <v>47</v>
      </c>
      <c r="D32" s="22"/>
      <c r="E32" s="22" t="s">
        <v>47</v>
      </c>
      <c r="F32" s="12"/>
      <c r="G32" s="22" t="s">
        <v>47</v>
      </c>
      <c r="H32" s="12"/>
      <c r="I32" s="22" t="s">
        <v>47</v>
      </c>
    </row>
    <row r="33" spans="1:9" ht="11.25" customHeight="1" x14ac:dyDescent="0.25">
      <c r="A33" s="31" t="s">
        <v>104</v>
      </c>
      <c r="B33" s="11"/>
      <c r="C33" s="22" t="s">
        <v>47</v>
      </c>
      <c r="D33" s="22"/>
      <c r="E33" s="22" t="s">
        <v>47</v>
      </c>
      <c r="F33" s="12"/>
      <c r="G33" s="14" t="s">
        <v>14</v>
      </c>
      <c r="H33" s="12"/>
      <c r="I33" s="12">
        <v>125</v>
      </c>
    </row>
    <row r="34" spans="1:9" ht="11.25" customHeight="1" x14ac:dyDescent="0.25">
      <c r="A34" s="33" t="s">
        <v>105</v>
      </c>
      <c r="B34" s="11"/>
      <c r="C34" s="34">
        <v>5</v>
      </c>
      <c r="D34" s="34"/>
      <c r="E34" s="34">
        <v>2650</v>
      </c>
      <c r="F34" s="34"/>
      <c r="G34" s="34">
        <v>18</v>
      </c>
      <c r="H34" s="34"/>
      <c r="I34" s="34">
        <v>12500</v>
      </c>
    </row>
    <row r="35" spans="1:9" ht="11.25" customHeight="1" x14ac:dyDescent="0.25">
      <c r="A35" s="10" t="s">
        <v>106</v>
      </c>
      <c r="B35" s="11"/>
      <c r="C35" s="12">
        <v>79</v>
      </c>
      <c r="D35" s="12"/>
      <c r="E35" s="12">
        <v>12300</v>
      </c>
      <c r="F35" s="12"/>
      <c r="G35" s="12">
        <v>84</v>
      </c>
      <c r="H35" s="12"/>
      <c r="I35" s="12">
        <v>12400</v>
      </c>
    </row>
    <row r="36" spans="1:9" ht="11.25" customHeight="1" x14ac:dyDescent="0.25">
      <c r="A36" s="10" t="s">
        <v>107</v>
      </c>
      <c r="B36" s="11"/>
      <c r="C36" s="12">
        <v>3</v>
      </c>
      <c r="D36" s="12"/>
      <c r="E36" s="12">
        <v>3940</v>
      </c>
      <c r="F36" s="12"/>
      <c r="G36" s="12">
        <v>18</v>
      </c>
      <c r="H36" s="12"/>
      <c r="I36" s="12">
        <v>27900</v>
      </c>
    </row>
    <row r="37" spans="1:9" ht="11.25" customHeight="1" x14ac:dyDescent="0.25">
      <c r="A37" s="10" t="s">
        <v>108</v>
      </c>
      <c r="B37" s="11"/>
      <c r="C37" s="12">
        <v>1</v>
      </c>
      <c r="D37" s="12"/>
      <c r="E37" s="12">
        <v>4470</v>
      </c>
      <c r="F37" s="12"/>
      <c r="G37" s="12">
        <v>9</v>
      </c>
      <c r="H37" s="12"/>
      <c r="I37" s="12">
        <v>52400</v>
      </c>
    </row>
    <row r="38" spans="1:9" ht="11.25" customHeight="1" x14ac:dyDescent="0.25">
      <c r="A38" s="10" t="s">
        <v>109</v>
      </c>
      <c r="B38" s="11"/>
      <c r="C38" s="12">
        <v>4</v>
      </c>
      <c r="D38" s="12"/>
      <c r="E38" s="12">
        <v>7270</v>
      </c>
      <c r="F38" s="12"/>
      <c r="G38" s="12">
        <v>41</v>
      </c>
      <c r="H38" s="12"/>
      <c r="I38" s="12">
        <v>66200</v>
      </c>
    </row>
    <row r="39" spans="1:9" ht="11.25" customHeight="1" x14ac:dyDescent="0.25">
      <c r="A39" s="15" t="s">
        <v>110</v>
      </c>
      <c r="B39" s="11"/>
      <c r="C39" s="28">
        <v>87</v>
      </c>
      <c r="D39" s="28"/>
      <c r="E39" s="28">
        <v>27900</v>
      </c>
      <c r="F39" s="28"/>
      <c r="G39" s="28">
        <v>153</v>
      </c>
      <c r="H39" s="28"/>
      <c r="I39" s="28">
        <v>159000</v>
      </c>
    </row>
    <row r="40" spans="1:9" ht="11.25" customHeight="1" x14ac:dyDescent="0.25">
      <c r="A40" s="15" t="s">
        <v>111</v>
      </c>
      <c r="B40" s="16"/>
      <c r="C40" s="35">
        <v>1160</v>
      </c>
      <c r="D40" s="35"/>
      <c r="E40" s="35">
        <v>500000</v>
      </c>
      <c r="F40" s="35"/>
      <c r="G40" s="35">
        <v>10400</v>
      </c>
      <c r="H40" s="35"/>
      <c r="I40" s="35">
        <v>4570000</v>
      </c>
    </row>
    <row r="41" spans="1:9" ht="11.25" customHeight="1" x14ac:dyDescent="0.25">
      <c r="A41" s="144" t="s">
        <v>74</v>
      </c>
      <c r="B41" s="144"/>
      <c r="C41" s="144"/>
      <c r="D41" s="144"/>
      <c r="E41" s="144"/>
      <c r="F41" s="144"/>
      <c r="G41" s="144"/>
      <c r="H41" s="144"/>
      <c r="I41" s="144"/>
    </row>
    <row r="42" spans="1:9" ht="11.25" customHeight="1" x14ac:dyDescent="0.25">
      <c r="A42" s="145" t="s">
        <v>31</v>
      </c>
      <c r="B42" s="145"/>
      <c r="C42" s="145"/>
      <c r="D42" s="145"/>
      <c r="E42" s="145"/>
      <c r="F42" s="145"/>
      <c r="G42" s="145"/>
      <c r="H42" s="145"/>
      <c r="I42" s="145"/>
    </row>
    <row r="43" spans="1:9" ht="11.25" customHeight="1" x14ac:dyDescent="0.25">
      <c r="A43" s="145" t="s">
        <v>112</v>
      </c>
      <c r="B43" s="145"/>
      <c r="C43" s="145"/>
      <c r="D43" s="145"/>
      <c r="E43" s="145"/>
      <c r="F43" s="145"/>
      <c r="G43" s="145"/>
      <c r="H43" s="145"/>
      <c r="I43" s="145"/>
    </row>
    <row r="44" spans="1:9" ht="11.25" customHeight="1" x14ac:dyDescent="0.25">
      <c r="A44" s="145" t="s">
        <v>33</v>
      </c>
      <c r="B44" s="145"/>
      <c r="C44" s="145"/>
      <c r="D44" s="145"/>
      <c r="E44" s="145"/>
      <c r="F44" s="145"/>
      <c r="G44" s="145"/>
      <c r="H44" s="145"/>
      <c r="I44" s="145"/>
    </row>
    <row r="45" spans="1:9" ht="11.25" customHeight="1" x14ac:dyDescent="0.25">
      <c r="A45" s="145" t="s">
        <v>34</v>
      </c>
      <c r="B45" s="145"/>
      <c r="C45" s="145"/>
      <c r="D45" s="145"/>
      <c r="E45" s="145"/>
      <c r="F45" s="145"/>
      <c r="G45" s="145"/>
      <c r="H45" s="145"/>
      <c r="I45" s="145"/>
    </row>
    <row r="46" spans="1:9" ht="11.25" customHeight="1" x14ac:dyDescent="0.25">
      <c r="A46" s="157"/>
      <c r="B46" s="157"/>
      <c r="C46" s="157"/>
      <c r="D46" s="157"/>
      <c r="E46" s="157"/>
      <c r="F46" s="157"/>
      <c r="G46" s="157"/>
      <c r="H46" s="157"/>
      <c r="I46" s="157"/>
    </row>
    <row r="47" spans="1:9" ht="11.25" customHeight="1" x14ac:dyDescent="0.25">
      <c r="A47" s="156" t="s">
        <v>113</v>
      </c>
      <c r="B47" s="156"/>
      <c r="C47" s="156"/>
      <c r="D47" s="156"/>
      <c r="E47" s="156"/>
      <c r="F47" s="156"/>
      <c r="G47" s="156"/>
      <c r="H47" s="156"/>
      <c r="I47" s="156"/>
    </row>
    <row r="48" spans="1:9" ht="11.25" customHeight="1" x14ac:dyDescent="0.25">
      <c r="A48" s="3"/>
      <c r="B48" s="3"/>
      <c r="C48" s="3"/>
      <c r="D48" s="3"/>
      <c r="E48" s="3"/>
      <c r="F48" s="36"/>
      <c r="G48" s="37"/>
      <c r="H48" s="37"/>
      <c r="I48" s="37"/>
    </row>
  </sheetData>
  <mergeCells count="15">
    <mergeCell ref="A45:I45"/>
    <mergeCell ref="A46:I46"/>
    <mergeCell ref="A47:I47"/>
    <mergeCell ref="C7:E7"/>
    <mergeCell ref="G7:I7"/>
    <mergeCell ref="A41:I41"/>
    <mergeCell ref="A42:I42"/>
    <mergeCell ref="A43:I43"/>
    <mergeCell ref="A44:I44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60BE-0007-436E-BE9F-6BF49FA157EA}">
  <dimension ref="A1:J31"/>
  <sheetViews>
    <sheetView workbookViewId="0">
      <selection activeCell="N22" sqref="N22"/>
    </sheetView>
  </sheetViews>
  <sheetFormatPr defaultRowHeight="15" x14ac:dyDescent="0.25"/>
  <cols>
    <col min="1" max="1" width="10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9" t="s">
        <v>114</v>
      </c>
      <c r="B1" s="149"/>
      <c r="C1" s="149"/>
      <c r="D1" s="149"/>
      <c r="E1" s="149"/>
      <c r="F1" s="149"/>
      <c r="G1" s="149"/>
      <c r="H1" s="149"/>
      <c r="I1" s="149"/>
      <c r="J1" s="36"/>
    </row>
    <row r="2" spans="1:10" ht="11.25" customHeight="1" x14ac:dyDescent="0.25">
      <c r="A2" s="149" t="s">
        <v>115</v>
      </c>
      <c r="B2" s="149"/>
      <c r="C2" s="149"/>
      <c r="D2" s="149"/>
      <c r="E2" s="149"/>
      <c r="F2" s="149"/>
      <c r="G2" s="149"/>
      <c r="H2" s="149"/>
      <c r="I2" s="149"/>
      <c r="J2" s="36"/>
    </row>
    <row r="3" spans="1:10" ht="11.25" customHeight="1" x14ac:dyDescent="0.25">
      <c r="A3" s="149" t="s">
        <v>116</v>
      </c>
      <c r="B3" s="149"/>
      <c r="C3" s="149"/>
      <c r="D3" s="149"/>
      <c r="E3" s="149"/>
      <c r="F3" s="149"/>
      <c r="G3" s="149"/>
      <c r="H3" s="149"/>
      <c r="I3" s="149"/>
      <c r="J3" s="36"/>
    </row>
    <row r="4" spans="1:10" ht="11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36"/>
    </row>
    <row r="5" spans="1:10" ht="11.25" customHeight="1" x14ac:dyDescent="0.25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36"/>
    </row>
    <row r="6" spans="1:10" ht="11.25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36"/>
    </row>
    <row r="7" spans="1:10" ht="11.25" customHeight="1" x14ac:dyDescent="0.25">
      <c r="A7" s="3"/>
      <c r="B7" s="3"/>
      <c r="C7" s="153" t="s">
        <v>4</v>
      </c>
      <c r="D7" s="153"/>
      <c r="E7" s="153"/>
      <c r="F7" s="5"/>
      <c r="G7" s="153" t="s">
        <v>5</v>
      </c>
      <c r="H7" s="153"/>
      <c r="I7" s="153"/>
      <c r="J7" s="36"/>
    </row>
    <row r="8" spans="1:10" ht="11.25" customHeight="1" x14ac:dyDescent="0.25">
      <c r="A8" s="6" t="s">
        <v>6</v>
      </c>
      <c r="B8" s="6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36"/>
    </row>
    <row r="9" spans="1:10" ht="11.25" customHeight="1" x14ac:dyDescent="0.25">
      <c r="A9" s="10" t="s">
        <v>11</v>
      </c>
      <c r="B9" s="38"/>
      <c r="C9" s="12">
        <v>274</v>
      </c>
      <c r="D9" s="12"/>
      <c r="E9" s="12">
        <v>111000</v>
      </c>
      <c r="F9" s="12"/>
      <c r="G9" s="12">
        <v>2680</v>
      </c>
      <c r="H9" s="12"/>
      <c r="I9" s="12">
        <v>1160000</v>
      </c>
      <c r="J9" s="11"/>
    </row>
    <row r="10" spans="1:10" ht="11.25" customHeight="1" x14ac:dyDescent="0.25">
      <c r="A10" s="10" t="s">
        <v>117</v>
      </c>
      <c r="B10" s="38"/>
      <c r="C10" s="12">
        <v>1</v>
      </c>
      <c r="D10" s="12"/>
      <c r="E10" s="12">
        <v>100</v>
      </c>
      <c r="F10" s="12"/>
      <c r="G10" s="12">
        <v>5</v>
      </c>
      <c r="H10" s="12"/>
      <c r="I10" s="12">
        <v>894</v>
      </c>
      <c r="J10" s="11"/>
    </row>
    <row r="11" spans="1:10" ht="11.25" customHeight="1" x14ac:dyDescent="0.25">
      <c r="A11" s="10" t="s">
        <v>118</v>
      </c>
      <c r="B11" s="38"/>
      <c r="C11" s="14" t="s">
        <v>14</v>
      </c>
      <c r="D11" s="12"/>
      <c r="E11" s="12">
        <v>249</v>
      </c>
      <c r="F11" s="12"/>
      <c r="G11" s="12">
        <v>1</v>
      </c>
      <c r="H11" s="12"/>
      <c r="I11" s="12">
        <v>709</v>
      </c>
      <c r="J11" s="11"/>
    </row>
    <row r="12" spans="1:10" ht="11.25" customHeight="1" x14ac:dyDescent="0.25">
      <c r="A12" s="10" t="s">
        <v>119</v>
      </c>
      <c r="B12" s="11"/>
      <c r="C12" s="12">
        <v>3</v>
      </c>
      <c r="D12" s="12"/>
      <c r="E12" s="12">
        <v>164</v>
      </c>
      <c r="F12" s="12"/>
      <c r="G12" s="12">
        <v>106</v>
      </c>
      <c r="H12" s="12"/>
      <c r="I12" s="12">
        <v>43700</v>
      </c>
      <c r="J12" s="11"/>
    </row>
    <row r="13" spans="1:10" ht="11.25" customHeight="1" x14ac:dyDescent="0.25">
      <c r="A13" s="10" t="s">
        <v>120</v>
      </c>
      <c r="B13" s="11"/>
      <c r="C13" s="12">
        <v>2</v>
      </c>
      <c r="D13" s="12"/>
      <c r="E13" s="12">
        <v>61</v>
      </c>
      <c r="F13" s="12"/>
      <c r="G13" s="12">
        <v>15</v>
      </c>
      <c r="H13" s="12"/>
      <c r="I13" s="12">
        <v>487</v>
      </c>
      <c r="J13" s="11"/>
    </row>
    <row r="14" spans="1:10" ht="11.25" customHeight="1" x14ac:dyDescent="0.25">
      <c r="A14" s="10" t="s">
        <v>20</v>
      </c>
      <c r="B14" s="11"/>
      <c r="C14" s="12">
        <v>80</v>
      </c>
      <c r="D14" s="12"/>
      <c r="E14" s="12">
        <v>34400</v>
      </c>
      <c r="F14" s="12"/>
      <c r="G14" s="12">
        <v>527</v>
      </c>
      <c r="H14" s="12"/>
      <c r="I14" s="12">
        <v>260000</v>
      </c>
      <c r="J14" s="11"/>
    </row>
    <row r="15" spans="1:10" ht="11.25" customHeight="1" x14ac:dyDescent="0.25">
      <c r="A15" s="10" t="s">
        <v>22</v>
      </c>
      <c r="B15" s="11"/>
      <c r="C15" s="14" t="s">
        <v>14</v>
      </c>
      <c r="D15" s="12"/>
      <c r="E15" s="12">
        <v>2</v>
      </c>
      <c r="F15" s="12"/>
      <c r="G15" s="12">
        <v>101</v>
      </c>
      <c r="H15" s="12"/>
      <c r="I15" s="12">
        <v>44700</v>
      </c>
      <c r="J15" s="11"/>
    </row>
    <row r="16" spans="1:10" ht="11.25" customHeight="1" x14ac:dyDescent="0.25">
      <c r="A16" s="10" t="s">
        <v>121</v>
      </c>
      <c r="B16" s="11"/>
      <c r="C16" s="22" t="s">
        <v>47</v>
      </c>
      <c r="D16" s="12"/>
      <c r="E16" s="22" t="s">
        <v>47</v>
      </c>
      <c r="F16" s="12"/>
      <c r="G16" s="12">
        <v>27</v>
      </c>
      <c r="H16" s="12"/>
      <c r="I16" s="12">
        <v>12100</v>
      </c>
      <c r="J16" s="11"/>
    </row>
    <row r="17" spans="1:10" ht="11.25" customHeight="1" x14ac:dyDescent="0.25">
      <c r="A17" s="10" t="s">
        <v>122</v>
      </c>
      <c r="B17" s="11"/>
      <c r="C17" s="22" t="s">
        <v>47</v>
      </c>
      <c r="D17" s="12"/>
      <c r="E17" s="22" t="s">
        <v>47</v>
      </c>
      <c r="F17" s="12"/>
      <c r="G17" s="12">
        <v>14</v>
      </c>
      <c r="H17" s="12"/>
      <c r="I17" s="12">
        <v>5610</v>
      </c>
      <c r="J17" s="11"/>
    </row>
    <row r="18" spans="1:10" ht="11.25" customHeight="1" x14ac:dyDescent="0.25">
      <c r="A18" s="10" t="s">
        <v>123</v>
      </c>
      <c r="B18" s="11"/>
      <c r="C18" s="22" t="s">
        <v>47</v>
      </c>
      <c r="D18" s="12"/>
      <c r="E18" s="22" t="s">
        <v>47</v>
      </c>
      <c r="F18" s="12"/>
      <c r="G18" s="12">
        <v>12</v>
      </c>
      <c r="H18" s="12"/>
      <c r="I18" s="12">
        <v>4990</v>
      </c>
      <c r="J18" s="11"/>
    </row>
    <row r="19" spans="1:10" ht="11.25" customHeight="1" x14ac:dyDescent="0.25">
      <c r="A19" s="10" t="s">
        <v>124</v>
      </c>
      <c r="B19" s="11"/>
      <c r="C19" s="14" t="s">
        <v>14</v>
      </c>
      <c r="D19" s="12"/>
      <c r="E19" s="12">
        <v>1220</v>
      </c>
      <c r="F19" s="12"/>
      <c r="G19" s="12">
        <v>180</v>
      </c>
      <c r="H19" s="12"/>
      <c r="I19" s="12">
        <v>81200</v>
      </c>
      <c r="J19" s="11"/>
    </row>
    <row r="20" spans="1:10" ht="11.25" customHeight="1" x14ac:dyDescent="0.25">
      <c r="A20" s="10" t="s">
        <v>125</v>
      </c>
      <c r="B20" s="11"/>
      <c r="C20" s="22" t="s">
        <v>47</v>
      </c>
      <c r="D20" s="12"/>
      <c r="E20" s="22" t="s">
        <v>47</v>
      </c>
      <c r="F20" s="12"/>
      <c r="G20" s="12">
        <v>69</v>
      </c>
      <c r="H20" s="12"/>
      <c r="I20" s="12">
        <v>33900</v>
      </c>
      <c r="J20" s="11"/>
    </row>
    <row r="21" spans="1:10" ht="11.25" customHeight="1" x14ac:dyDescent="0.25">
      <c r="A21" s="10" t="s">
        <v>29</v>
      </c>
      <c r="B21" s="11"/>
      <c r="C21" s="12">
        <v>32</v>
      </c>
      <c r="D21" s="12"/>
      <c r="E21" s="12">
        <v>14600</v>
      </c>
      <c r="F21" s="12"/>
      <c r="G21" s="12">
        <v>53</v>
      </c>
      <c r="H21" s="12"/>
      <c r="I21" s="12">
        <v>27100</v>
      </c>
      <c r="J21" s="11"/>
    </row>
    <row r="22" spans="1:10" ht="11.25" customHeight="1" x14ac:dyDescent="0.25">
      <c r="A22" s="15" t="s">
        <v>30</v>
      </c>
      <c r="B22" s="16"/>
      <c r="C22" s="17">
        <v>392</v>
      </c>
      <c r="D22" s="17"/>
      <c r="E22" s="17">
        <v>161000</v>
      </c>
      <c r="F22" s="39"/>
      <c r="G22" s="17">
        <v>3790</v>
      </c>
      <c r="H22" s="17"/>
      <c r="I22" s="17">
        <v>1670000</v>
      </c>
      <c r="J22" s="40"/>
    </row>
    <row r="23" spans="1:10" ht="11.25" customHeight="1" x14ac:dyDescent="0.25">
      <c r="A23" s="144" t="s">
        <v>74</v>
      </c>
      <c r="B23" s="144"/>
      <c r="C23" s="144"/>
      <c r="D23" s="144"/>
      <c r="E23" s="144"/>
      <c r="F23" s="144"/>
      <c r="G23" s="144"/>
      <c r="H23" s="144"/>
      <c r="I23" s="144"/>
      <c r="J23" s="40"/>
    </row>
    <row r="24" spans="1:10" ht="11.25" customHeight="1" x14ac:dyDescent="0.25">
      <c r="A24" s="145" t="s">
        <v>31</v>
      </c>
      <c r="B24" s="146"/>
      <c r="C24" s="146"/>
      <c r="D24" s="146"/>
      <c r="E24" s="146"/>
      <c r="F24" s="146"/>
      <c r="G24" s="146"/>
      <c r="H24" s="146"/>
      <c r="I24" s="146"/>
      <c r="J24" s="36"/>
    </row>
    <row r="25" spans="1:10" ht="22.5" customHeight="1" x14ac:dyDescent="0.25">
      <c r="A25" s="147" t="s">
        <v>126</v>
      </c>
      <c r="B25" s="148"/>
      <c r="C25" s="148"/>
      <c r="D25" s="148"/>
      <c r="E25" s="148"/>
      <c r="F25" s="148"/>
      <c r="G25" s="148"/>
      <c r="H25" s="148"/>
      <c r="I25" s="148"/>
      <c r="J25" s="36"/>
    </row>
    <row r="26" spans="1:10" ht="11.25" customHeight="1" x14ac:dyDescent="0.25">
      <c r="A26" s="145" t="s">
        <v>33</v>
      </c>
      <c r="B26" s="145"/>
      <c r="C26" s="145"/>
      <c r="D26" s="145"/>
      <c r="E26" s="145"/>
      <c r="F26" s="145"/>
      <c r="G26" s="145"/>
      <c r="H26" s="145"/>
      <c r="I26" s="145"/>
      <c r="J26" s="36"/>
    </row>
    <row r="27" spans="1:10" ht="11.25" customHeight="1" x14ac:dyDescent="0.25">
      <c r="A27" s="145" t="s">
        <v>34</v>
      </c>
      <c r="B27" s="145"/>
      <c r="C27" s="145"/>
      <c r="D27" s="145"/>
      <c r="E27" s="145"/>
      <c r="F27" s="145"/>
      <c r="G27" s="145"/>
      <c r="H27" s="145"/>
      <c r="I27" s="145"/>
      <c r="J27" s="36"/>
    </row>
    <row r="28" spans="1:10" ht="11.25" customHeight="1" x14ac:dyDescent="0.25">
      <c r="A28" s="145" t="s">
        <v>35</v>
      </c>
      <c r="B28" s="145"/>
      <c r="C28" s="145"/>
      <c r="D28" s="145"/>
      <c r="E28" s="145"/>
      <c r="F28" s="145"/>
      <c r="G28" s="145"/>
      <c r="H28" s="145"/>
      <c r="I28" s="145"/>
      <c r="J28" s="36"/>
    </row>
    <row r="29" spans="1:10" ht="11.25" customHeight="1" x14ac:dyDescent="0.25">
      <c r="A29" s="145"/>
      <c r="B29" s="145"/>
      <c r="C29" s="145"/>
      <c r="D29" s="145"/>
      <c r="E29" s="145"/>
      <c r="F29" s="145"/>
      <c r="G29" s="145"/>
      <c r="H29" s="145"/>
      <c r="I29" s="145"/>
      <c r="J29" s="36"/>
    </row>
    <row r="30" spans="1:10" ht="11.25" customHeight="1" x14ac:dyDescent="0.25">
      <c r="A30" s="156" t="s">
        <v>127</v>
      </c>
      <c r="B30" s="156"/>
      <c r="C30" s="156"/>
      <c r="D30" s="156"/>
      <c r="E30" s="156"/>
      <c r="F30" s="156"/>
      <c r="G30" s="156"/>
      <c r="H30" s="156"/>
      <c r="I30" s="156"/>
      <c r="J30" s="11"/>
    </row>
    <row r="31" spans="1:10" ht="11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16">
    <mergeCell ref="A27:I27"/>
    <mergeCell ref="A28:I28"/>
    <mergeCell ref="A29:I29"/>
    <mergeCell ref="A30:I30"/>
    <mergeCell ref="C7:E7"/>
    <mergeCell ref="G7:I7"/>
    <mergeCell ref="A23:I23"/>
    <mergeCell ref="A24:I24"/>
    <mergeCell ref="A25:I25"/>
    <mergeCell ref="A26:I26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B132-027C-48E4-A527-7B05E6D6C76E}">
  <dimension ref="A1:J39"/>
  <sheetViews>
    <sheetView topLeftCell="A23" workbookViewId="0">
      <selection activeCell="A36" sqref="A36:I36"/>
    </sheetView>
  </sheetViews>
  <sheetFormatPr defaultRowHeight="15" x14ac:dyDescent="0.25"/>
  <cols>
    <col min="1" max="1" width="13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9" t="s">
        <v>128</v>
      </c>
      <c r="B1" s="149"/>
      <c r="C1" s="149"/>
      <c r="D1" s="149"/>
      <c r="E1" s="149"/>
      <c r="F1" s="149"/>
      <c r="G1" s="149"/>
      <c r="H1" s="149"/>
      <c r="I1" s="149"/>
      <c r="J1" s="36"/>
    </row>
    <row r="2" spans="1:10" ht="11.25" customHeight="1" x14ac:dyDescent="0.25">
      <c r="A2" s="149" t="s">
        <v>129</v>
      </c>
      <c r="B2" s="149"/>
      <c r="C2" s="149"/>
      <c r="D2" s="149"/>
      <c r="E2" s="149"/>
      <c r="F2" s="149"/>
      <c r="G2" s="149"/>
      <c r="H2" s="149"/>
      <c r="I2" s="149"/>
      <c r="J2" s="36"/>
    </row>
    <row r="3" spans="1:10" ht="11.25" customHeight="1" x14ac:dyDescent="0.25">
      <c r="A3" s="149" t="s">
        <v>130</v>
      </c>
      <c r="B3" s="149"/>
      <c r="C3" s="149"/>
      <c r="D3" s="149"/>
      <c r="E3" s="149"/>
      <c r="F3" s="149"/>
      <c r="G3" s="149"/>
      <c r="H3" s="149"/>
      <c r="I3" s="149"/>
      <c r="J3" s="36"/>
    </row>
    <row r="4" spans="1:10" ht="11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36"/>
    </row>
    <row r="5" spans="1:10" ht="11.25" customHeight="1" x14ac:dyDescent="0.25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36"/>
    </row>
    <row r="6" spans="1:10" ht="11.25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36"/>
    </row>
    <row r="7" spans="1:10" ht="11.25" customHeight="1" x14ac:dyDescent="0.25">
      <c r="A7" s="26"/>
      <c r="B7" s="26"/>
      <c r="C7" s="153" t="s">
        <v>4</v>
      </c>
      <c r="D7" s="153"/>
      <c r="E7" s="153"/>
      <c r="F7" s="5"/>
      <c r="G7" s="153" t="s">
        <v>5</v>
      </c>
      <c r="H7" s="153"/>
      <c r="I7" s="153"/>
      <c r="J7" s="36"/>
    </row>
    <row r="8" spans="1:10" ht="11.25" customHeight="1" x14ac:dyDescent="0.25">
      <c r="A8" s="8" t="s">
        <v>40</v>
      </c>
      <c r="B8" s="8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36"/>
    </row>
    <row r="9" spans="1:10" ht="11.25" customHeight="1" x14ac:dyDescent="0.25">
      <c r="A9" s="10" t="s">
        <v>41</v>
      </c>
      <c r="B9" s="26"/>
      <c r="C9" s="14" t="s">
        <v>14</v>
      </c>
      <c r="D9" s="12"/>
      <c r="E9" s="12">
        <v>184</v>
      </c>
      <c r="F9" s="12"/>
      <c r="G9" s="12">
        <v>1</v>
      </c>
      <c r="H9" s="12"/>
      <c r="I9" s="12">
        <v>912</v>
      </c>
      <c r="J9" s="36"/>
    </row>
    <row r="10" spans="1:10" ht="11.25" customHeight="1" x14ac:dyDescent="0.25">
      <c r="A10" s="10" t="s">
        <v>43</v>
      </c>
      <c r="B10" s="26"/>
      <c r="C10" s="12">
        <v>15</v>
      </c>
      <c r="D10" s="12"/>
      <c r="E10" s="12">
        <v>8900</v>
      </c>
      <c r="F10" s="12"/>
      <c r="G10" s="12">
        <v>164</v>
      </c>
      <c r="H10" s="12"/>
      <c r="I10" s="12">
        <v>92800</v>
      </c>
      <c r="J10" s="36"/>
    </row>
    <row r="11" spans="1:10" ht="11.25" customHeight="1" x14ac:dyDescent="0.25">
      <c r="A11" s="10" t="s">
        <v>44</v>
      </c>
      <c r="B11" s="11"/>
      <c r="C11" s="12">
        <v>1</v>
      </c>
      <c r="D11" s="12"/>
      <c r="E11" s="12">
        <v>76</v>
      </c>
      <c r="F11" s="12"/>
      <c r="G11" s="12">
        <v>314</v>
      </c>
      <c r="H11" s="12"/>
      <c r="I11" s="12">
        <v>134000</v>
      </c>
      <c r="J11" s="11"/>
    </row>
    <row r="12" spans="1:10" ht="11.25" customHeight="1" x14ac:dyDescent="0.25">
      <c r="A12" s="10" t="s">
        <v>131</v>
      </c>
      <c r="B12" s="11"/>
      <c r="C12" s="12">
        <v>5</v>
      </c>
      <c r="D12" s="12"/>
      <c r="E12" s="12">
        <v>1390</v>
      </c>
      <c r="F12" s="12"/>
      <c r="G12" s="12">
        <v>21</v>
      </c>
      <c r="H12" s="12"/>
      <c r="I12" s="12">
        <v>5430</v>
      </c>
      <c r="J12" s="11"/>
    </row>
    <row r="13" spans="1:10" ht="11.25" customHeight="1" x14ac:dyDescent="0.25">
      <c r="A13" s="10" t="s">
        <v>132</v>
      </c>
      <c r="B13" s="11"/>
      <c r="C13" s="14" t="s">
        <v>14</v>
      </c>
      <c r="D13" s="12"/>
      <c r="E13" s="12">
        <v>162</v>
      </c>
      <c r="F13" s="12"/>
      <c r="G13" s="12">
        <v>1</v>
      </c>
      <c r="H13" s="12"/>
      <c r="I13" s="12">
        <v>960</v>
      </c>
      <c r="J13" s="11"/>
    </row>
    <row r="14" spans="1:10" ht="11.25" customHeight="1" x14ac:dyDescent="0.25">
      <c r="A14" s="10" t="s">
        <v>48</v>
      </c>
      <c r="B14" s="11"/>
      <c r="C14" s="12">
        <v>154</v>
      </c>
      <c r="D14" s="12"/>
      <c r="E14" s="12">
        <v>66800</v>
      </c>
      <c r="F14" s="12"/>
      <c r="G14" s="12">
        <v>1660</v>
      </c>
      <c r="H14" s="12"/>
      <c r="I14" s="12">
        <v>771000</v>
      </c>
      <c r="J14" s="11"/>
    </row>
    <row r="15" spans="1:10" ht="11.25" customHeight="1" x14ac:dyDescent="0.25">
      <c r="A15" s="10" t="s">
        <v>49</v>
      </c>
      <c r="B15" s="11"/>
      <c r="C15" s="12">
        <v>15</v>
      </c>
      <c r="D15" s="12"/>
      <c r="E15" s="12">
        <v>5550</v>
      </c>
      <c r="F15" s="12"/>
      <c r="G15" s="12">
        <v>94</v>
      </c>
      <c r="H15" s="12"/>
      <c r="I15" s="12">
        <v>35700</v>
      </c>
      <c r="J15" s="11"/>
    </row>
    <row r="16" spans="1:10" ht="11.25" customHeight="1" x14ac:dyDescent="0.25">
      <c r="A16" s="41" t="s">
        <v>50</v>
      </c>
      <c r="B16" s="11"/>
      <c r="C16" s="12">
        <v>7</v>
      </c>
      <c r="D16" s="12"/>
      <c r="E16" s="12">
        <v>1620</v>
      </c>
      <c r="F16" s="12"/>
      <c r="G16" s="12">
        <v>46</v>
      </c>
      <c r="H16" s="12"/>
      <c r="I16" s="12">
        <v>18700</v>
      </c>
      <c r="J16" s="11"/>
    </row>
    <row r="17" spans="1:10" ht="11.25" customHeight="1" x14ac:dyDescent="0.25">
      <c r="A17" s="10" t="s">
        <v>133</v>
      </c>
      <c r="B17" s="11"/>
      <c r="C17" s="14" t="s">
        <v>14</v>
      </c>
      <c r="D17" s="12"/>
      <c r="E17" s="12">
        <v>98</v>
      </c>
      <c r="F17" s="12"/>
      <c r="G17" s="12">
        <v>21</v>
      </c>
      <c r="H17" s="12"/>
      <c r="I17" s="12">
        <v>7610</v>
      </c>
      <c r="J17" s="11"/>
    </row>
    <row r="18" spans="1:10" ht="11.25" customHeight="1" x14ac:dyDescent="0.25">
      <c r="A18" s="10" t="s">
        <v>134</v>
      </c>
      <c r="B18" s="11"/>
      <c r="C18" s="14" t="s">
        <v>14</v>
      </c>
      <c r="D18" s="12"/>
      <c r="E18" s="12">
        <v>309</v>
      </c>
      <c r="F18" s="12"/>
      <c r="G18" s="12">
        <v>1</v>
      </c>
      <c r="H18" s="12"/>
      <c r="I18" s="12">
        <v>1910</v>
      </c>
      <c r="J18" s="11"/>
    </row>
    <row r="19" spans="1:10" ht="11.25" customHeight="1" x14ac:dyDescent="0.25">
      <c r="A19" s="10" t="s">
        <v>53</v>
      </c>
      <c r="B19" s="11"/>
      <c r="C19" s="12">
        <v>63</v>
      </c>
      <c r="D19" s="12"/>
      <c r="E19" s="12">
        <v>29100</v>
      </c>
      <c r="F19" s="12"/>
      <c r="G19" s="12">
        <v>361</v>
      </c>
      <c r="H19" s="12"/>
      <c r="I19" s="12">
        <v>188000</v>
      </c>
      <c r="J19" s="11"/>
    </row>
    <row r="20" spans="1:10" ht="11.25" customHeight="1" x14ac:dyDescent="0.25">
      <c r="A20" s="10" t="s">
        <v>55</v>
      </c>
      <c r="B20" s="11"/>
      <c r="C20" s="12">
        <v>1</v>
      </c>
      <c r="D20" s="12"/>
      <c r="E20" s="12">
        <v>205</v>
      </c>
      <c r="F20" s="12"/>
      <c r="G20" s="12">
        <v>13</v>
      </c>
      <c r="H20" s="12"/>
      <c r="I20" s="12">
        <v>3090</v>
      </c>
      <c r="J20" s="11"/>
    </row>
    <row r="21" spans="1:10" ht="11.25" customHeight="1" x14ac:dyDescent="0.25">
      <c r="A21" s="10" t="s">
        <v>56</v>
      </c>
      <c r="B21" s="11"/>
      <c r="C21" s="12">
        <v>32</v>
      </c>
      <c r="D21" s="12"/>
      <c r="E21" s="12">
        <v>14800</v>
      </c>
      <c r="F21" s="12"/>
      <c r="G21" s="12">
        <v>81</v>
      </c>
      <c r="H21" s="12"/>
      <c r="I21" s="12">
        <v>48700</v>
      </c>
      <c r="J21" s="11"/>
    </row>
    <row r="22" spans="1:10" ht="11.25" customHeight="1" x14ac:dyDescent="0.25">
      <c r="A22" s="10" t="s">
        <v>57</v>
      </c>
      <c r="B22" s="11"/>
      <c r="C22" s="12">
        <v>4</v>
      </c>
      <c r="D22" s="12"/>
      <c r="E22" s="12">
        <v>116</v>
      </c>
      <c r="F22" s="12"/>
      <c r="G22" s="12">
        <v>183</v>
      </c>
      <c r="H22" s="12"/>
      <c r="I22" s="12">
        <v>76200</v>
      </c>
      <c r="J22" s="11"/>
    </row>
    <row r="23" spans="1:10" ht="11.25" customHeight="1" x14ac:dyDescent="0.25">
      <c r="A23" s="10" t="s">
        <v>58</v>
      </c>
      <c r="B23" s="11"/>
      <c r="C23" s="14" t="s">
        <v>14</v>
      </c>
      <c r="D23" s="12"/>
      <c r="E23" s="12">
        <v>14</v>
      </c>
      <c r="F23" s="12"/>
      <c r="G23" s="12">
        <v>8</v>
      </c>
      <c r="H23" s="12"/>
      <c r="I23" s="12">
        <v>2290</v>
      </c>
      <c r="J23" s="11"/>
    </row>
    <row r="24" spans="1:10" ht="11.25" customHeight="1" x14ac:dyDescent="0.25">
      <c r="A24" s="10" t="s">
        <v>135</v>
      </c>
      <c r="B24" s="11"/>
      <c r="C24" s="12">
        <v>3</v>
      </c>
      <c r="D24" s="12"/>
      <c r="E24" s="12">
        <v>1200</v>
      </c>
      <c r="F24" s="12"/>
      <c r="G24" s="12">
        <v>38</v>
      </c>
      <c r="H24" s="12"/>
      <c r="I24" s="12">
        <v>15900</v>
      </c>
      <c r="J24" s="11"/>
    </row>
    <row r="25" spans="1:10" ht="11.25" customHeight="1" x14ac:dyDescent="0.25">
      <c r="A25" s="10" t="s">
        <v>60</v>
      </c>
      <c r="B25" s="11"/>
      <c r="C25" s="12">
        <v>1</v>
      </c>
      <c r="D25" s="12"/>
      <c r="E25" s="12">
        <v>1430</v>
      </c>
      <c r="F25" s="12"/>
      <c r="G25" s="12">
        <v>14</v>
      </c>
      <c r="H25" s="12"/>
      <c r="I25" s="12">
        <v>15200</v>
      </c>
      <c r="J25" s="11"/>
    </row>
    <row r="26" spans="1:10" ht="11.25" customHeight="1" x14ac:dyDescent="0.25">
      <c r="A26" s="10" t="s">
        <v>61</v>
      </c>
      <c r="B26" s="11"/>
      <c r="C26" s="12">
        <v>21</v>
      </c>
      <c r="D26" s="12"/>
      <c r="E26" s="12">
        <v>7760</v>
      </c>
      <c r="F26" s="12"/>
      <c r="G26" s="12">
        <v>156</v>
      </c>
      <c r="H26" s="12"/>
      <c r="I26" s="12">
        <v>61800</v>
      </c>
      <c r="J26" s="11"/>
    </row>
    <row r="27" spans="1:10" ht="11.25" customHeight="1" x14ac:dyDescent="0.25">
      <c r="A27" s="10" t="s">
        <v>65</v>
      </c>
      <c r="B27" s="11"/>
      <c r="C27" s="12">
        <v>7</v>
      </c>
      <c r="D27" s="12"/>
      <c r="E27" s="12">
        <v>2150</v>
      </c>
      <c r="F27" s="12"/>
      <c r="G27" s="12">
        <v>61</v>
      </c>
      <c r="H27" s="12"/>
      <c r="I27" s="12">
        <v>19200</v>
      </c>
      <c r="J27" s="11"/>
    </row>
    <row r="28" spans="1:10" ht="11.25" customHeight="1" x14ac:dyDescent="0.25">
      <c r="A28" s="10" t="s">
        <v>69</v>
      </c>
      <c r="B28" s="11"/>
      <c r="C28" s="12">
        <v>62</v>
      </c>
      <c r="D28" s="12"/>
      <c r="E28" s="12">
        <v>18600</v>
      </c>
      <c r="F28" s="12"/>
      <c r="G28" s="12">
        <v>538</v>
      </c>
      <c r="H28" s="12"/>
      <c r="I28" s="12">
        <v>166000</v>
      </c>
      <c r="J28" s="11"/>
    </row>
    <row r="29" spans="1:10" ht="11.25" customHeight="1" x14ac:dyDescent="0.25">
      <c r="A29" s="10" t="s">
        <v>70</v>
      </c>
      <c r="B29" s="11"/>
      <c r="C29" s="12">
        <v>1</v>
      </c>
      <c r="D29" s="12"/>
      <c r="E29" s="12">
        <v>367</v>
      </c>
      <c r="F29" s="12"/>
      <c r="G29" s="12">
        <v>9</v>
      </c>
      <c r="H29" s="12"/>
      <c r="I29" s="12">
        <v>2730</v>
      </c>
      <c r="J29" s="11"/>
    </row>
    <row r="30" spans="1:10" ht="11.25" customHeight="1" x14ac:dyDescent="0.25">
      <c r="A30" s="10" t="s">
        <v>29</v>
      </c>
      <c r="B30" s="11"/>
      <c r="C30" s="14" t="s">
        <v>14</v>
      </c>
      <c r="D30" s="12"/>
      <c r="E30" s="12">
        <v>500</v>
      </c>
      <c r="F30" s="12"/>
      <c r="G30" s="12">
        <v>10</v>
      </c>
      <c r="H30" s="12"/>
      <c r="I30" s="12">
        <v>6000</v>
      </c>
      <c r="J30" s="11"/>
    </row>
    <row r="31" spans="1:10" ht="11.25" customHeight="1" x14ac:dyDescent="0.25">
      <c r="A31" s="31" t="s">
        <v>30</v>
      </c>
      <c r="B31" s="16"/>
      <c r="C31" s="17">
        <v>392</v>
      </c>
      <c r="D31" s="17"/>
      <c r="E31" s="17">
        <v>161000</v>
      </c>
      <c r="F31" s="39"/>
      <c r="G31" s="17">
        <v>3790</v>
      </c>
      <c r="H31" s="17"/>
      <c r="I31" s="17">
        <v>1670000</v>
      </c>
      <c r="J31" s="40"/>
    </row>
    <row r="32" spans="1:10" ht="11.25" customHeight="1" x14ac:dyDescent="0.25">
      <c r="A32" s="145" t="s">
        <v>31</v>
      </c>
      <c r="B32" s="145"/>
      <c r="C32" s="145"/>
      <c r="D32" s="145"/>
      <c r="E32" s="145"/>
      <c r="F32" s="145"/>
      <c r="G32" s="145"/>
      <c r="H32" s="145"/>
      <c r="I32" s="145"/>
      <c r="J32" s="36"/>
    </row>
    <row r="33" spans="1:10" ht="22.5" customHeight="1" x14ac:dyDescent="0.25">
      <c r="A33" s="147" t="s">
        <v>136</v>
      </c>
      <c r="B33" s="148"/>
      <c r="C33" s="148"/>
      <c r="D33" s="148"/>
      <c r="E33" s="148"/>
      <c r="F33" s="148"/>
      <c r="G33" s="148"/>
      <c r="H33" s="148"/>
      <c r="I33" s="148"/>
      <c r="J33" s="36"/>
    </row>
    <row r="34" spans="1:10" ht="11.25" customHeight="1" x14ac:dyDescent="0.25">
      <c r="A34" s="145" t="s">
        <v>33</v>
      </c>
      <c r="B34" s="145"/>
      <c r="C34" s="145"/>
      <c r="D34" s="145"/>
      <c r="E34" s="145"/>
      <c r="F34" s="145"/>
      <c r="G34" s="145"/>
      <c r="H34" s="145"/>
      <c r="I34" s="145"/>
      <c r="J34" s="36"/>
    </row>
    <row r="35" spans="1:10" ht="11.25" customHeight="1" x14ac:dyDescent="0.25">
      <c r="A35" s="145" t="s">
        <v>34</v>
      </c>
      <c r="B35" s="145"/>
      <c r="C35" s="145"/>
      <c r="D35" s="145"/>
      <c r="E35" s="145"/>
      <c r="F35" s="145"/>
      <c r="G35" s="145"/>
      <c r="H35" s="145"/>
      <c r="I35" s="145"/>
      <c r="J35" s="36"/>
    </row>
    <row r="36" spans="1:10" ht="11.25" customHeight="1" x14ac:dyDescent="0.25">
      <c r="A36" s="145" t="s">
        <v>35</v>
      </c>
      <c r="B36" s="145"/>
      <c r="C36" s="145"/>
      <c r="D36" s="145"/>
      <c r="E36" s="145"/>
      <c r="F36" s="145"/>
      <c r="G36" s="145"/>
      <c r="H36" s="145"/>
      <c r="I36" s="145"/>
      <c r="J36" s="36"/>
    </row>
    <row r="37" spans="1:10" ht="11.25" customHeight="1" x14ac:dyDescent="0.25">
      <c r="A37" s="157"/>
      <c r="B37" s="157"/>
      <c r="C37" s="157"/>
      <c r="D37" s="157"/>
      <c r="E37" s="157"/>
      <c r="F37" s="157"/>
      <c r="G37" s="157"/>
      <c r="H37" s="157"/>
      <c r="I37" s="157"/>
      <c r="J37" s="36"/>
    </row>
    <row r="38" spans="1:10" ht="11.25" customHeight="1" x14ac:dyDescent="0.25">
      <c r="A38" s="156" t="s">
        <v>36</v>
      </c>
      <c r="B38" s="156"/>
      <c r="C38" s="156"/>
      <c r="D38" s="156"/>
      <c r="E38" s="156"/>
      <c r="F38" s="156"/>
      <c r="G38" s="156"/>
      <c r="H38" s="156"/>
      <c r="I38" s="156"/>
      <c r="J38" s="36"/>
    </row>
    <row r="39" spans="1:10" ht="11.25" customHeight="1" x14ac:dyDescent="0.25">
      <c r="A39" s="38"/>
      <c r="B39" s="38"/>
      <c r="C39" s="38"/>
      <c r="D39" s="38"/>
      <c r="E39" s="38"/>
      <c r="F39" s="11"/>
      <c r="G39" s="11"/>
      <c r="H39" s="11"/>
      <c r="I39" s="11"/>
      <c r="J39" s="11"/>
    </row>
  </sheetData>
  <mergeCells count="15">
    <mergeCell ref="A35:I35"/>
    <mergeCell ref="A36:I36"/>
    <mergeCell ref="A38:I38"/>
    <mergeCell ref="C7:E7"/>
    <mergeCell ref="G7:I7"/>
    <mergeCell ref="A32:I32"/>
    <mergeCell ref="A33:I33"/>
    <mergeCell ref="A34:I34"/>
    <mergeCell ref="A37:I37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C39F-AA63-4451-A462-020944FABC21}">
  <dimension ref="A1:J51"/>
  <sheetViews>
    <sheetView topLeftCell="A32" workbookViewId="0">
      <selection activeCell="C29" sqref="C29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9" t="s">
        <v>137</v>
      </c>
      <c r="B1" s="149"/>
      <c r="C1" s="149"/>
      <c r="D1" s="149"/>
      <c r="E1" s="149"/>
      <c r="F1" s="149"/>
      <c r="G1" s="149"/>
      <c r="H1" s="149"/>
      <c r="I1" s="149"/>
      <c r="J1" s="36"/>
    </row>
    <row r="2" spans="1:10" ht="11.25" customHeight="1" x14ac:dyDescent="0.25">
      <c r="A2" s="149" t="s">
        <v>138</v>
      </c>
      <c r="B2" s="149"/>
      <c r="C2" s="149"/>
      <c r="D2" s="149"/>
      <c r="E2" s="149"/>
      <c r="F2" s="149"/>
      <c r="G2" s="149"/>
      <c r="H2" s="149"/>
      <c r="I2" s="149"/>
      <c r="J2" s="36"/>
    </row>
    <row r="3" spans="1:10" ht="11.25" customHeight="1" x14ac:dyDescent="0.25">
      <c r="A3" s="149" t="s">
        <v>78</v>
      </c>
      <c r="B3" s="149"/>
      <c r="C3" s="149"/>
      <c r="D3" s="149"/>
      <c r="E3" s="149"/>
      <c r="F3" s="149"/>
      <c r="G3" s="149"/>
      <c r="H3" s="149"/>
      <c r="I3" s="149"/>
      <c r="J3" s="36"/>
    </row>
    <row r="4" spans="1:10" ht="11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36"/>
    </row>
    <row r="5" spans="1:10" ht="11.25" customHeight="1" x14ac:dyDescent="0.25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36"/>
    </row>
    <row r="6" spans="1:10" ht="11.25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36"/>
    </row>
    <row r="7" spans="1:10" ht="11.25" customHeight="1" x14ac:dyDescent="0.25">
      <c r="A7" s="3"/>
      <c r="B7" s="3"/>
      <c r="C7" s="153" t="s">
        <v>4</v>
      </c>
      <c r="D7" s="153"/>
      <c r="E7" s="153"/>
      <c r="F7" s="5"/>
      <c r="G7" s="153" t="s">
        <v>5</v>
      </c>
      <c r="H7" s="153"/>
      <c r="I7" s="153"/>
      <c r="J7" s="36"/>
    </row>
    <row r="8" spans="1:10" ht="11.25" customHeight="1" x14ac:dyDescent="0.25">
      <c r="A8" s="8" t="s">
        <v>79</v>
      </c>
      <c r="B8" s="7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36"/>
    </row>
    <row r="9" spans="1:10" ht="11.25" customHeight="1" x14ac:dyDescent="0.25">
      <c r="A9" s="42" t="s">
        <v>80</v>
      </c>
      <c r="B9" s="38"/>
      <c r="C9" s="12">
        <v>11</v>
      </c>
      <c r="D9" s="12"/>
      <c r="E9" s="12">
        <v>3280</v>
      </c>
      <c r="F9" s="12"/>
      <c r="G9" s="12">
        <v>110</v>
      </c>
      <c r="H9" s="12"/>
      <c r="I9" s="12">
        <v>36000</v>
      </c>
      <c r="J9" s="11"/>
    </row>
    <row r="10" spans="1:10" ht="11.25" customHeight="1" x14ac:dyDescent="0.25">
      <c r="A10" s="42" t="s">
        <v>81</v>
      </c>
      <c r="B10" s="38"/>
      <c r="C10" s="12">
        <v>7</v>
      </c>
      <c r="D10" s="12"/>
      <c r="E10" s="12">
        <v>2570</v>
      </c>
      <c r="F10" s="12"/>
      <c r="G10" s="12">
        <v>94</v>
      </c>
      <c r="H10" s="12"/>
      <c r="I10" s="12">
        <v>33800</v>
      </c>
      <c r="J10" s="11"/>
    </row>
    <row r="11" spans="1:10" ht="11.25" customHeight="1" x14ac:dyDescent="0.25">
      <c r="A11" s="42" t="s">
        <v>82</v>
      </c>
      <c r="B11" s="38"/>
      <c r="C11" s="12">
        <v>62</v>
      </c>
      <c r="D11" s="12"/>
      <c r="E11" s="12">
        <v>26700</v>
      </c>
      <c r="F11" s="12"/>
      <c r="G11" s="12">
        <v>999</v>
      </c>
      <c r="H11" s="12"/>
      <c r="I11" s="12">
        <v>468000</v>
      </c>
      <c r="J11" s="11"/>
    </row>
    <row r="12" spans="1:10" ht="11.25" customHeight="1" x14ac:dyDescent="0.25">
      <c r="A12" s="42" t="s">
        <v>83</v>
      </c>
      <c r="B12" s="38"/>
      <c r="C12" s="12">
        <v>6</v>
      </c>
      <c r="D12" s="12"/>
      <c r="E12" s="12">
        <v>1960</v>
      </c>
      <c r="F12" s="12"/>
      <c r="G12" s="12">
        <v>66</v>
      </c>
      <c r="H12" s="12"/>
      <c r="I12" s="12">
        <v>24700</v>
      </c>
      <c r="J12" s="11"/>
    </row>
    <row r="13" spans="1:10" ht="11.25" customHeight="1" x14ac:dyDescent="0.25">
      <c r="A13" s="42" t="s">
        <v>84</v>
      </c>
      <c r="B13" s="38"/>
      <c r="C13" s="12">
        <v>60</v>
      </c>
      <c r="D13" s="12"/>
      <c r="E13" s="12">
        <v>24500</v>
      </c>
      <c r="F13" s="12"/>
      <c r="G13" s="12">
        <v>706</v>
      </c>
      <c r="H13" s="12"/>
      <c r="I13" s="12">
        <v>308000</v>
      </c>
      <c r="J13" s="11"/>
    </row>
    <row r="14" spans="1:10" ht="11.25" customHeight="1" x14ac:dyDescent="0.25">
      <c r="A14" s="42" t="s">
        <v>85</v>
      </c>
      <c r="B14" s="38"/>
      <c r="C14" s="12">
        <v>6</v>
      </c>
      <c r="D14" s="12"/>
      <c r="E14" s="12">
        <v>1220</v>
      </c>
      <c r="F14" s="12"/>
      <c r="G14" s="12">
        <v>42</v>
      </c>
      <c r="H14" s="12"/>
      <c r="I14" s="12">
        <v>11000</v>
      </c>
      <c r="J14" s="11"/>
    </row>
    <row r="15" spans="1:10" ht="11.25" customHeight="1" x14ac:dyDescent="0.25">
      <c r="A15" s="42" t="s">
        <v>86</v>
      </c>
      <c r="B15" s="38"/>
      <c r="C15" s="12">
        <v>17</v>
      </c>
      <c r="D15" s="12"/>
      <c r="E15" s="12">
        <v>4620</v>
      </c>
      <c r="F15" s="12"/>
      <c r="G15" s="12">
        <v>163</v>
      </c>
      <c r="H15" s="12"/>
      <c r="I15" s="12">
        <v>50400</v>
      </c>
      <c r="J15" s="11"/>
    </row>
    <row r="16" spans="1:10" ht="11.25" customHeight="1" x14ac:dyDescent="0.25">
      <c r="A16" s="42" t="s">
        <v>87</v>
      </c>
      <c r="B16" s="38"/>
      <c r="C16" s="12">
        <v>24</v>
      </c>
      <c r="D16" s="12"/>
      <c r="E16" s="12">
        <v>9070</v>
      </c>
      <c r="F16" s="12"/>
      <c r="G16" s="12">
        <v>201</v>
      </c>
      <c r="H16" s="12"/>
      <c r="I16" s="12">
        <v>80500</v>
      </c>
      <c r="J16" s="11"/>
    </row>
    <row r="17" spans="1:10" ht="11.25" customHeight="1" x14ac:dyDescent="0.25">
      <c r="A17" s="42" t="s">
        <v>88</v>
      </c>
      <c r="B17" s="38"/>
      <c r="C17" s="12">
        <v>1</v>
      </c>
      <c r="D17" s="12"/>
      <c r="E17" s="12">
        <v>1470</v>
      </c>
      <c r="F17" s="12"/>
      <c r="G17" s="12">
        <v>2</v>
      </c>
      <c r="H17" s="12"/>
      <c r="I17" s="12">
        <v>2560</v>
      </c>
      <c r="J17" s="11"/>
    </row>
    <row r="18" spans="1:10" ht="11.25" customHeight="1" x14ac:dyDescent="0.25">
      <c r="A18" s="42" t="s">
        <v>89</v>
      </c>
      <c r="B18" s="38"/>
      <c r="C18" s="12">
        <v>12</v>
      </c>
      <c r="D18" s="12"/>
      <c r="E18" s="12">
        <v>3470</v>
      </c>
      <c r="F18" s="12"/>
      <c r="G18" s="12">
        <v>133</v>
      </c>
      <c r="H18" s="12"/>
      <c r="I18" s="12">
        <v>45600</v>
      </c>
      <c r="J18" s="11"/>
    </row>
    <row r="19" spans="1:10" ht="11.25" customHeight="1" x14ac:dyDescent="0.25">
      <c r="A19" s="42" t="s">
        <v>90</v>
      </c>
      <c r="B19" s="38"/>
      <c r="C19" s="12">
        <v>86</v>
      </c>
      <c r="D19" s="12"/>
      <c r="E19" s="12">
        <v>31700</v>
      </c>
      <c r="F19" s="12"/>
      <c r="G19" s="12">
        <v>595</v>
      </c>
      <c r="H19" s="12"/>
      <c r="I19" s="12">
        <v>221000</v>
      </c>
      <c r="J19" s="11"/>
    </row>
    <row r="20" spans="1:10" ht="11.25" customHeight="1" x14ac:dyDescent="0.25">
      <c r="A20" s="31" t="s">
        <v>91</v>
      </c>
      <c r="B20" s="38"/>
      <c r="C20" s="28">
        <v>291</v>
      </c>
      <c r="D20" s="28"/>
      <c r="E20" s="28">
        <v>111000</v>
      </c>
      <c r="F20" s="28"/>
      <c r="G20" s="28">
        <v>3110</v>
      </c>
      <c r="H20" s="28"/>
      <c r="I20" s="28">
        <v>1280000</v>
      </c>
      <c r="J20" s="40"/>
    </row>
    <row r="21" spans="1:10" ht="11.25" customHeight="1" x14ac:dyDescent="0.25">
      <c r="A21" s="42" t="s">
        <v>92</v>
      </c>
      <c r="B21" s="38"/>
      <c r="C21" s="12">
        <v>16</v>
      </c>
      <c r="D21" s="12"/>
      <c r="E21" s="12">
        <v>18000</v>
      </c>
      <c r="F21" s="12"/>
      <c r="G21" s="12">
        <v>156</v>
      </c>
      <c r="H21" s="12"/>
      <c r="I21" s="12">
        <v>181000</v>
      </c>
      <c r="J21" s="11"/>
    </row>
    <row r="22" spans="1:10" ht="11.25" customHeight="1" x14ac:dyDescent="0.25">
      <c r="A22" s="42" t="s">
        <v>93</v>
      </c>
      <c r="B22" s="38"/>
      <c r="C22" s="12">
        <v>86</v>
      </c>
      <c r="D22" s="12"/>
      <c r="E22" s="12">
        <v>32800</v>
      </c>
      <c r="F22" s="12"/>
      <c r="G22" s="12">
        <v>524</v>
      </c>
      <c r="H22" s="12"/>
      <c r="I22" s="12">
        <v>211000</v>
      </c>
      <c r="J22" s="11"/>
    </row>
    <row r="23" spans="1:10" ht="11.25" customHeight="1" x14ac:dyDescent="0.25">
      <c r="A23" s="31" t="s">
        <v>94</v>
      </c>
      <c r="B23" s="38"/>
      <c r="C23" s="28">
        <v>102</v>
      </c>
      <c r="D23" s="28"/>
      <c r="E23" s="28">
        <v>50800</v>
      </c>
      <c r="F23" s="28"/>
      <c r="G23" s="28">
        <v>680</v>
      </c>
      <c r="H23" s="28"/>
      <c r="I23" s="28">
        <v>393000</v>
      </c>
      <c r="J23" s="40"/>
    </row>
    <row r="24" spans="1:10" ht="11.25" customHeight="1" x14ac:dyDescent="0.25">
      <c r="A24" s="31" t="s">
        <v>95</v>
      </c>
      <c r="B24" s="38"/>
      <c r="C24" s="32">
        <v>392</v>
      </c>
      <c r="D24" s="32"/>
      <c r="E24" s="32">
        <v>161000</v>
      </c>
      <c r="F24" s="32"/>
      <c r="G24" s="32">
        <v>3790</v>
      </c>
      <c r="H24" s="32"/>
      <c r="I24" s="32">
        <v>1670000</v>
      </c>
      <c r="J24" s="40"/>
    </row>
    <row r="25" spans="1:10" ht="11.25" customHeight="1" x14ac:dyDescent="0.25">
      <c r="A25" s="43" t="s">
        <v>96</v>
      </c>
      <c r="B25" s="38"/>
      <c r="C25" s="44"/>
      <c r="D25" s="32"/>
      <c r="E25" s="32"/>
      <c r="F25" s="32"/>
      <c r="G25" s="32"/>
      <c r="H25" s="32"/>
      <c r="I25" s="32"/>
      <c r="J25" s="11"/>
    </row>
    <row r="26" spans="1:10" ht="11.25" customHeight="1" x14ac:dyDescent="0.25">
      <c r="A26" s="31" t="s">
        <v>97</v>
      </c>
      <c r="B26" s="38"/>
      <c r="C26" s="22" t="s">
        <v>47</v>
      </c>
      <c r="D26" s="22"/>
      <c r="E26" s="22" t="s">
        <v>47</v>
      </c>
      <c r="F26" s="22"/>
      <c r="G26" s="14" t="s">
        <v>14</v>
      </c>
      <c r="H26" s="12"/>
      <c r="I26" s="12">
        <v>11</v>
      </c>
      <c r="J26" s="11"/>
    </row>
    <row r="27" spans="1:10" ht="11.25" customHeight="1" x14ac:dyDescent="0.25">
      <c r="A27" s="10" t="s">
        <v>98</v>
      </c>
      <c r="B27" s="38"/>
      <c r="C27" s="22" t="s">
        <v>47</v>
      </c>
      <c r="D27" s="12"/>
      <c r="E27" s="22" t="s">
        <v>47</v>
      </c>
      <c r="F27" s="12"/>
      <c r="G27" s="12">
        <v>3</v>
      </c>
      <c r="H27" s="12"/>
      <c r="I27" s="12">
        <v>773</v>
      </c>
      <c r="J27" s="11"/>
    </row>
    <row r="28" spans="1:10" ht="11.25" customHeight="1" x14ac:dyDescent="0.25">
      <c r="A28" s="10" t="s">
        <v>139</v>
      </c>
      <c r="B28" s="38"/>
      <c r="C28" s="14" t="s">
        <v>14</v>
      </c>
      <c r="D28" s="12"/>
      <c r="E28" s="12">
        <v>17</v>
      </c>
      <c r="F28" s="12"/>
      <c r="G28" s="14" t="s">
        <v>14</v>
      </c>
      <c r="H28" s="12"/>
      <c r="I28" s="12">
        <v>17</v>
      </c>
      <c r="J28" s="11"/>
    </row>
    <row r="29" spans="1:10" ht="11.25" customHeight="1" x14ac:dyDescent="0.25">
      <c r="A29" s="42" t="s">
        <v>140</v>
      </c>
      <c r="B29" s="38"/>
      <c r="C29" s="22" t="s">
        <v>47</v>
      </c>
      <c r="D29" s="12"/>
      <c r="E29" s="22" t="s">
        <v>47</v>
      </c>
      <c r="F29" s="22"/>
      <c r="G29" s="14" t="s">
        <v>14</v>
      </c>
      <c r="H29" s="12"/>
      <c r="I29" s="12">
        <v>747</v>
      </c>
      <c r="J29" s="11"/>
    </row>
    <row r="30" spans="1:10" ht="11.25" customHeight="1" x14ac:dyDescent="0.25">
      <c r="A30" s="31" t="s">
        <v>141</v>
      </c>
      <c r="B30" s="38"/>
      <c r="C30" s="28">
        <v>392</v>
      </c>
      <c r="D30" s="28"/>
      <c r="E30" s="28">
        <v>161000</v>
      </c>
      <c r="F30" s="28"/>
      <c r="G30" s="28">
        <v>3790</v>
      </c>
      <c r="H30" s="28"/>
      <c r="I30" s="28">
        <v>1680000</v>
      </c>
      <c r="J30" s="40"/>
    </row>
    <row r="31" spans="1:10" ht="11.25" customHeight="1" x14ac:dyDescent="0.25">
      <c r="A31" s="10" t="s">
        <v>142</v>
      </c>
      <c r="B31" s="38"/>
      <c r="C31" s="44"/>
      <c r="D31" s="45"/>
      <c r="E31" s="32"/>
      <c r="F31" s="32"/>
      <c r="G31" s="32"/>
      <c r="H31" s="32"/>
      <c r="I31" s="32"/>
      <c r="J31" s="11"/>
    </row>
    <row r="32" spans="1:10" ht="11.25" customHeight="1" x14ac:dyDescent="0.25">
      <c r="A32" s="15" t="s">
        <v>102</v>
      </c>
      <c r="B32" s="38"/>
      <c r="C32" s="22" t="s">
        <v>47</v>
      </c>
      <c r="D32" s="22"/>
      <c r="E32" s="22" t="s">
        <v>47</v>
      </c>
      <c r="F32" s="12"/>
      <c r="G32" s="14" t="s">
        <v>14</v>
      </c>
      <c r="H32" s="12"/>
      <c r="I32" s="12">
        <v>8</v>
      </c>
      <c r="J32" s="11"/>
    </row>
    <row r="33" spans="1:10" ht="11.25" customHeight="1" x14ac:dyDescent="0.25">
      <c r="A33" s="31" t="s">
        <v>103</v>
      </c>
      <c r="B33" s="38"/>
      <c r="C33" s="12">
        <v>251</v>
      </c>
      <c r="D33" s="12"/>
      <c r="E33" s="12">
        <v>111000</v>
      </c>
      <c r="F33" s="12"/>
      <c r="G33" s="12">
        <v>3220</v>
      </c>
      <c r="H33" s="12"/>
      <c r="I33" s="12">
        <v>1660000</v>
      </c>
      <c r="J33" s="11"/>
    </row>
    <row r="34" spans="1:10" ht="11.25" customHeight="1" x14ac:dyDescent="0.25">
      <c r="A34" s="31" t="s">
        <v>143</v>
      </c>
      <c r="B34" s="38"/>
      <c r="C34" s="22" t="s">
        <v>47</v>
      </c>
      <c r="D34" s="22"/>
      <c r="E34" s="22" t="s">
        <v>47</v>
      </c>
      <c r="F34" s="12"/>
      <c r="G34" s="14" t="s">
        <v>14</v>
      </c>
      <c r="H34" s="12"/>
      <c r="I34" s="12">
        <v>23</v>
      </c>
      <c r="J34" s="11"/>
    </row>
    <row r="35" spans="1:10" ht="11.25" customHeight="1" x14ac:dyDescent="0.25">
      <c r="A35" s="33" t="s">
        <v>105</v>
      </c>
      <c r="B35" s="38"/>
      <c r="C35" s="28">
        <v>251</v>
      </c>
      <c r="D35" s="28"/>
      <c r="E35" s="28">
        <v>111000</v>
      </c>
      <c r="F35" s="28"/>
      <c r="G35" s="28">
        <v>3220</v>
      </c>
      <c r="H35" s="28"/>
      <c r="I35" s="28">
        <v>1660000</v>
      </c>
      <c r="J35" s="11"/>
    </row>
    <row r="36" spans="1:10" ht="11.25" customHeight="1" x14ac:dyDescent="0.25">
      <c r="A36" s="42" t="s">
        <v>106</v>
      </c>
      <c r="B36" s="38"/>
      <c r="C36" s="12">
        <v>187</v>
      </c>
      <c r="D36" s="12"/>
      <c r="E36" s="12">
        <v>59600</v>
      </c>
      <c r="F36" s="12"/>
      <c r="G36" s="12">
        <v>2560</v>
      </c>
      <c r="H36" s="12"/>
      <c r="I36" s="12">
        <v>822000</v>
      </c>
      <c r="J36" s="11"/>
    </row>
    <row r="37" spans="1:10" ht="11.25" customHeight="1" x14ac:dyDescent="0.25">
      <c r="A37" s="42" t="s">
        <v>144</v>
      </c>
      <c r="B37" s="38"/>
      <c r="C37" s="14" t="s">
        <v>14</v>
      </c>
      <c r="D37" s="12"/>
      <c r="E37" s="12">
        <v>259</v>
      </c>
      <c r="F37" s="12"/>
      <c r="G37" s="12">
        <v>1</v>
      </c>
      <c r="H37" s="12"/>
      <c r="I37" s="12">
        <v>3060</v>
      </c>
      <c r="J37" s="11"/>
    </row>
    <row r="38" spans="1:10" ht="11.25" customHeight="1" x14ac:dyDescent="0.25">
      <c r="A38" s="42" t="s">
        <v>107</v>
      </c>
      <c r="B38" s="38"/>
      <c r="C38" s="12">
        <v>1</v>
      </c>
      <c r="D38" s="12"/>
      <c r="E38" s="12">
        <v>2470</v>
      </c>
      <c r="F38" s="12"/>
      <c r="G38" s="12">
        <v>13</v>
      </c>
      <c r="H38" s="12"/>
      <c r="I38" s="12">
        <v>25000</v>
      </c>
      <c r="J38" s="11"/>
    </row>
    <row r="39" spans="1:10" ht="11.25" customHeight="1" x14ac:dyDescent="0.25">
      <c r="A39" s="42" t="s">
        <v>108</v>
      </c>
      <c r="B39" s="38"/>
      <c r="C39" s="12">
        <v>4</v>
      </c>
      <c r="D39" s="12"/>
      <c r="E39" s="12">
        <v>10800</v>
      </c>
      <c r="F39" s="12"/>
      <c r="G39" s="12">
        <v>42</v>
      </c>
      <c r="H39" s="12"/>
      <c r="I39" s="12">
        <v>104000</v>
      </c>
      <c r="J39" s="11"/>
    </row>
    <row r="40" spans="1:10" ht="11.25" customHeight="1" x14ac:dyDescent="0.25">
      <c r="A40" s="42" t="s">
        <v>109</v>
      </c>
      <c r="B40" s="38"/>
      <c r="C40" s="12">
        <v>3</v>
      </c>
      <c r="D40" s="12"/>
      <c r="E40" s="12">
        <v>5420</v>
      </c>
      <c r="F40" s="12"/>
      <c r="G40" s="12">
        <v>30</v>
      </c>
      <c r="H40" s="12"/>
      <c r="I40" s="12">
        <v>69100</v>
      </c>
      <c r="J40" s="11"/>
    </row>
    <row r="41" spans="1:10" ht="11.25" customHeight="1" x14ac:dyDescent="0.25">
      <c r="A41" s="31" t="s">
        <v>110</v>
      </c>
      <c r="B41" s="38"/>
      <c r="C41" s="28">
        <v>195</v>
      </c>
      <c r="D41" s="28"/>
      <c r="E41" s="28">
        <v>78500</v>
      </c>
      <c r="F41" s="28"/>
      <c r="G41" s="28">
        <v>2650</v>
      </c>
      <c r="H41" s="28"/>
      <c r="I41" s="28">
        <v>1020000</v>
      </c>
      <c r="J41" s="11"/>
    </row>
    <row r="42" spans="1:10" ht="11.25" customHeight="1" x14ac:dyDescent="0.25">
      <c r="A42" s="31" t="s">
        <v>111</v>
      </c>
      <c r="B42" s="46"/>
      <c r="C42" s="35">
        <v>839</v>
      </c>
      <c r="D42" s="47"/>
      <c r="E42" s="35">
        <v>351000</v>
      </c>
      <c r="F42" s="35"/>
      <c r="G42" s="35">
        <v>9670</v>
      </c>
      <c r="H42" s="47"/>
      <c r="I42" s="35">
        <v>4360000</v>
      </c>
      <c r="J42" s="11"/>
    </row>
    <row r="43" spans="1:10" ht="11.25" customHeight="1" x14ac:dyDescent="0.25">
      <c r="A43" s="144" t="s">
        <v>74</v>
      </c>
      <c r="B43" s="144"/>
      <c r="C43" s="144"/>
      <c r="D43" s="144"/>
      <c r="E43" s="144"/>
      <c r="F43" s="144"/>
      <c r="G43" s="144"/>
      <c r="H43" s="144"/>
      <c r="I43" s="144"/>
      <c r="J43" s="11"/>
    </row>
    <row r="44" spans="1:10" ht="11.25" customHeight="1" x14ac:dyDescent="0.25">
      <c r="A44" s="145" t="s">
        <v>31</v>
      </c>
      <c r="B44" s="145"/>
      <c r="C44" s="145"/>
      <c r="D44" s="145"/>
      <c r="E44" s="145"/>
      <c r="F44" s="145"/>
      <c r="G44" s="145"/>
      <c r="H44" s="145"/>
      <c r="I44" s="145"/>
      <c r="J44" s="36"/>
    </row>
    <row r="45" spans="1:10" ht="11.25" customHeight="1" x14ac:dyDescent="0.25">
      <c r="A45" s="145" t="s">
        <v>145</v>
      </c>
      <c r="B45" s="145"/>
      <c r="C45" s="145"/>
      <c r="D45" s="145"/>
      <c r="E45" s="145"/>
      <c r="F45" s="145"/>
      <c r="G45" s="145"/>
      <c r="H45" s="145"/>
      <c r="I45" s="145"/>
      <c r="J45" s="36"/>
    </row>
    <row r="46" spans="1:10" ht="11.25" customHeight="1" x14ac:dyDescent="0.25">
      <c r="A46" s="145" t="s">
        <v>33</v>
      </c>
      <c r="B46" s="145"/>
      <c r="C46" s="145"/>
      <c r="D46" s="145"/>
      <c r="E46" s="145"/>
      <c r="F46" s="145"/>
      <c r="G46" s="145"/>
      <c r="H46" s="145"/>
      <c r="I46" s="145"/>
      <c r="J46" s="36"/>
    </row>
    <row r="47" spans="1:10" ht="11.25" customHeight="1" x14ac:dyDescent="0.25">
      <c r="A47" s="145" t="s">
        <v>34</v>
      </c>
      <c r="B47" s="145"/>
      <c r="C47" s="145"/>
      <c r="D47" s="145"/>
      <c r="E47" s="145"/>
      <c r="F47" s="145"/>
      <c r="G47" s="145"/>
      <c r="H47" s="145"/>
      <c r="I47" s="145"/>
      <c r="J47" s="36"/>
    </row>
    <row r="48" spans="1:10" ht="11.25" customHeight="1" x14ac:dyDescent="0.25">
      <c r="A48" s="156"/>
      <c r="B48" s="156"/>
      <c r="C48" s="156"/>
      <c r="D48" s="156"/>
      <c r="E48" s="156"/>
      <c r="F48" s="156"/>
      <c r="G48" s="156"/>
      <c r="H48" s="156"/>
      <c r="I48" s="156"/>
      <c r="J48" s="36"/>
    </row>
    <row r="49" spans="1:10" ht="11.25" customHeight="1" x14ac:dyDescent="0.25">
      <c r="A49" s="156" t="s">
        <v>36</v>
      </c>
      <c r="B49" s="156"/>
      <c r="C49" s="156"/>
      <c r="D49" s="156"/>
      <c r="E49" s="156"/>
      <c r="F49" s="156"/>
      <c r="G49" s="156"/>
      <c r="H49" s="156"/>
      <c r="I49" s="156"/>
      <c r="J49" s="36"/>
    </row>
    <row r="50" spans="1:10" ht="11.25" customHeight="1" x14ac:dyDescent="0.25">
      <c r="A50" s="48"/>
      <c r="B50" s="48"/>
      <c r="C50" s="49"/>
      <c r="D50" s="49"/>
      <c r="E50" s="49"/>
      <c r="F50" s="11"/>
      <c r="G50" s="11"/>
      <c r="H50" s="11"/>
      <c r="I50" s="11"/>
      <c r="J50" s="11"/>
    </row>
    <row r="51" spans="1:10" ht="11.25" customHeight="1" x14ac:dyDescent="0.25"/>
  </sheetData>
  <mergeCells count="15">
    <mergeCell ref="A47:I47"/>
    <mergeCell ref="A48:I48"/>
    <mergeCell ref="A49:I49"/>
    <mergeCell ref="C7:E7"/>
    <mergeCell ref="G7:I7"/>
    <mergeCell ref="A43:I43"/>
    <mergeCell ref="A44:I44"/>
    <mergeCell ref="A45:I45"/>
    <mergeCell ref="A46:I46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1629-3A92-471B-A166-E474C74528E1}">
  <dimension ref="A1:M29"/>
  <sheetViews>
    <sheetView workbookViewId="0">
      <selection activeCell="N20" sqref="N20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49" t="s">
        <v>146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1.25" customHeight="1" x14ac:dyDescent="0.25">
      <c r="A2" s="149" t="s">
        <v>147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1.25" customHeight="1" x14ac:dyDescent="0.25">
      <c r="A3" s="149" t="s">
        <v>148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1.25" customHeigh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ht="11.25" customHeight="1" x14ac:dyDescent="0.25">
      <c r="A5" s="26"/>
      <c r="B5" s="50"/>
      <c r="C5" s="159" t="s">
        <v>149</v>
      </c>
      <c r="D5" s="160"/>
      <c r="E5" s="160"/>
      <c r="F5" s="26"/>
      <c r="G5" s="159" t="s">
        <v>150</v>
      </c>
      <c r="H5" s="160"/>
      <c r="I5" s="160"/>
      <c r="J5" s="26"/>
      <c r="K5" s="159" t="s">
        <v>151</v>
      </c>
      <c r="L5" s="160"/>
      <c r="M5" s="160"/>
    </row>
    <row r="6" spans="1:13" ht="11.25" customHeight="1" x14ac:dyDescent="0.25">
      <c r="A6" s="26"/>
      <c r="B6" s="50"/>
      <c r="C6" s="154" t="s">
        <v>152</v>
      </c>
      <c r="D6" s="161"/>
      <c r="E6" s="161"/>
      <c r="F6" s="26"/>
      <c r="G6" s="154" t="s">
        <v>153</v>
      </c>
      <c r="H6" s="161"/>
      <c r="I6" s="161"/>
      <c r="J6" s="26"/>
      <c r="K6" s="154" t="s">
        <v>154</v>
      </c>
      <c r="L6" s="161"/>
      <c r="M6" s="161"/>
    </row>
    <row r="7" spans="1:13" ht="11.25" customHeight="1" x14ac:dyDescent="0.25">
      <c r="A7" s="26"/>
      <c r="B7" s="50"/>
      <c r="C7" s="26"/>
      <c r="D7" s="26"/>
      <c r="E7" s="26" t="s">
        <v>155</v>
      </c>
      <c r="F7" s="26"/>
      <c r="G7" s="26"/>
      <c r="H7" s="26"/>
      <c r="I7" s="26" t="s">
        <v>155</v>
      </c>
      <c r="J7" s="26"/>
      <c r="K7" s="26"/>
      <c r="L7" s="26"/>
      <c r="M7" s="26" t="s">
        <v>155</v>
      </c>
    </row>
    <row r="8" spans="1:13" ht="11.25" customHeight="1" x14ac:dyDescent="0.25">
      <c r="A8" s="8" t="s">
        <v>156</v>
      </c>
      <c r="B8" s="51"/>
      <c r="C8" s="8" t="s">
        <v>157</v>
      </c>
      <c r="D8" s="8"/>
      <c r="E8" s="8" t="s">
        <v>158</v>
      </c>
      <c r="F8" s="8"/>
      <c r="G8" s="8" t="s">
        <v>157</v>
      </c>
      <c r="H8" s="8"/>
      <c r="I8" s="8" t="s">
        <v>158</v>
      </c>
      <c r="J8" s="8"/>
      <c r="K8" s="8" t="s">
        <v>157</v>
      </c>
      <c r="L8" s="8"/>
      <c r="M8" s="8" t="s">
        <v>158</v>
      </c>
    </row>
    <row r="9" spans="1:13" ht="11.25" customHeight="1" x14ac:dyDescent="0.25">
      <c r="A9" s="10" t="s">
        <v>159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3" ht="11.25" customHeight="1" x14ac:dyDescent="0.25">
      <c r="A10" s="15" t="s">
        <v>4</v>
      </c>
      <c r="B10" s="16"/>
      <c r="C10" s="35">
        <v>6550</v>
      </c>
      <c r="D10" s="93"/>
      <c r="E10" s="35">
        <v>61400</v>
      </c>
      <c r="F10" s="93"/>
      <c r="G10" s="124">
        <v>76.400000000000006</v>
      </c>
      <c r="H10" s="125"/>
      <c r="I10" s="124">
        <v>79.400000000000006</v>
      </c>
      <c r="J10" s="125"/>
      <c r="K10" s="124">
        <v>99.7</v>
      </c>
      <c r="L10" s="125"/>
      <c r="M10" s="124">
        <v>99.7</v>
      </c>
    </row>
    <row r="11" spans="1:13" ht="11.25" customHeight="1" x14ac:dyDescent="0.25">
      <c r="A11" s="15" t="s">
        <v>160</v>
      </c>
      <c r="B11" s="39"/>
      <c r="C11" s="17">
        <v>6610</v>
      </c>
      <c r="D11" s="56"/>
      <c r="E11" s="17">
        <v>68000</v>
      </c>
      <c r="F11" s="56"/>
      <c r="G11" s="59">
        <v>73.7</v>
      </c>
      <c r="H11" s="59"/>
      <c r="I11" s="59">
        <v>78.8</v>
      </c>
      <c r="J11" s="59"/>
      <c r="K11" s="59">
        <v>99.7</v>
      </c>
      <c r="L11" s="59"/>
      <c r="M11" s="59">
        <v>99.7</v>
      </c>
    </row>
    <row r="12" spans="1:13" ht="11.25" customHeight="1" x14ac:dyDescent="0.25">
      <c r="A12" s="15" t="s">
        <v>161</v>
      </c>
      <c r="B12" s="39"/>
      <c r="C12" s="32">
        <v>6200</v>
      </c>
      <c r="D12" s="60"/>
      <c r="E12" s="32">
        <v>74200</v>
      </c>
      <c r="F12" s="60"/>
      <c r="G12" s="61">
        <v>71.5</v>
      </c>
      <c r="H12" s="62"/>
      <c r="I12" s="61">
        <v>78.099999999999994</v>
      </c>
      <c r="J12" s="62"/>
      <c r="K12" s="61">
        <v>99.6</v>
      </c>
      <c r="L12" s="62"/>
      <c r="M12" s="61">
        <v>99.7</v>
      </c>
    </row>
    <row r="13" spans="1:13" ht="11.25" customHeight="1" x14ac:dyDescent="0.25">
      <c r="A13" s="15" t="s">
        <v>162</v>
      </c>
      <c r="B13" s="39"/>
      <c r="C13" s="17">
        <v>6330</v>
      </c>
      <c r="D13" s="56"/>
      <c r="E13" s="17">
        <v>80500</v>
      </c>
      <c r="F13" s="56"/>
      <c r="G13" s="59">
        <v>70.599999999999994</v>
      </c>
      <c r="H13" s="59"/>
      <c r="I13" s="59">
        <v>77.5</v>
      </c>
      <c r="J13" s="59"/>
      <c r="K13" s="59">
        <v>99.7</v>
      </c>
      <c r="L13" s="59"/>
      <c r="M13" s="59">
        <v>99.7</v>
      </c>
    </row>
    <row r="14" spans="1:13" ht="11.25" customHeight="1" x14ac:dyDescent="0.25">
      <c r="A14" s="10" t="s">
        <v>163</v>
      </c>
      <c r="B14" s="52"/>
      <c r="C14" s="63"/>
      <c r="D14" s="63"/>
      <c r="E14" s="63"/>
      <c r="F14" s="64"/>
      <c r="G14" s="65"/>
      <c r="H14" s="64"/>
      <c r="I14" s="65"/>
      <c r="J14" s="64"/>
      <c r="K14" s="65"/>
      <c r="L14" s="64"/>
      <c r="M14" s="65"/>
    </row>
    <row r="15" spans="1:13" ht="11.25" customHeight="1" x14ac:dyDescent="0.25">
      <c r="A15" s="15" t="s">
        <v>164</v>
      </c>
      <c r="B15" s="16"/>
      <c r="C15" s="35">
        <v>6550</v>
      </c>
      <c r="D15" s="67"/>
      <c r="E15" s="47">
        <v>6550</v>
      </c>
      <c r="F15" s="16"/>
      <c r="G15" s="47">
        <v>73</v>
      </c>
      <c r="H15" s="68"/>
      <c r="I15" s="47">
        <v>73</v>
      </c>
      <c r="J15" s="68"/>
      <c r="K15" s="47">
        <v>100</v>
      </c>
      <c r="L15" s="68"/>
      <c r="M15" s="47">
        <v>100</v>
      </c>
    </row>
    <row r="16" spans="1:13" ht="11.25" customHeight="1" x14ac:dyDescent="0.25">
      <c r="A16" s="69" t="s">
        <v>165</v>
      </c>
      <c r="B16" s="39"/>
      <c r="C16" s="70">
        <v>6120</v>
      </c>
      <c r="D16" s="71"/>
      <c r="E16" s="18">
        <v>12700</v>
      </c>
      <c r="F16" s="39"/>
      <c r="G16" s="57">
        <v>75.5</v>
      </c>
      <c r="H16" s="72"/>
      <c r="I16" s="57">
        <v>74.2</v>
      </c>
      <c r="J16" s="72"/>
      <c r="K16" s="57">
        <v>99.7</v>
      </c>
      <c r="L16" s="72"/>
      <c r="M16" s="57">
        <v>99.7</v>
      </c>
    </row>
    <row r="17" spans="1:13" ht="11.25" customHeight="1" x14ac:dyDescent="0.25">
      <c r="A17" s="15" t="s">
        <v>166</v>
      </c>
      <c r="B17" s="72"/>
      <c r="C17" s="70">
        <v>6800</v>
      </c>
      <c r="D17" s="72"/>
      <c r="E17" s="18">
        <v>19500</v>
      </c>
      <c r="F17" s="72"/>
      <c r="G17" s="57">
        <v>75.7</v>
      </c>
      <c r="H17" s="72"/>
      <c r="I17" s="57">
        <v>74.7</v>
      </c>
      <c r="J17" s="72"/>
      <c r="K17" s="57">
        <v>99.7</v>
      </c>
      <c r="L17" s="72"/>
      <c r="M17" s="57">
        <v>99.7</v>
      </c>
    </row>
    <row r="18" spans="1:13" ht="11.25" customHeight="1" x14ac:dyDescent="0.25">
      <c r="A18" s="15" t="s">
        <v>167</v>
      </c>
      <c r="B18" s="72"/>
      <c r="C18" s="17">
        <v>6690</v>
      </c>
      <c r="D18" s="73"/>
      <c r="E18" s="17">
        <v>26200</v>
      </c>
      <c r="F18" s="73"/>
      <c r="G18" s="57">
        <v>76.5</v>
      </c>
      <c r="H18" s="74"/>
      <c r="I18" s="57">
        <v>75.099999999999994</v>
      </c>
      <c r="J18" s="73"/>
      <c r="K18" s="57">
        <v>99.7</v>
      </c>
      <c r="L18" s="57"/>
      <c r="M18" s="57">
        <v>99.7</v>
      </c>
    </row>
    <row r="19" spans="1:13" ht="11.25" customHeight="1" x14ac:dyDescent="0.25">
      <c r="A19" s="15" t="s">
        <v>168</v>
      </c>
      <c r="B19" s="72"/>
      <c r="C19" s="70">
        <v>6900</v>
      </c>
      <c r="D19" s="75"/>
      <c r="E19" s="70">
        <v>33100</v>
      </c>
      <c r="F19" s="75"/>
      <c r="G19" s="76">
        <v>76.3</v>
      </c>
      <c r="H19" s="76"/>
      <c r="I19" s="76">
        <v>75.400000000000006</v>
      </c>
      <c r="J19" s="75"/>
      <c r="K19" s="76">
        <v>99.7</v>
      </c>
      <c r="L19" s="76"/>
      <c r="M19" s="76">
        <v>99.7</v>
      </c>
    </row>
    <row r="20" spans="1:13" ht="11.25" customHeight="1" x14ac:dyDescent="0.25">
      <c r="A20" s="15" t="s">
        <v>169</v>
      </c>
      <c r="B20" s="72"/>
      <c r="C20" s="70">
        <v>6820</v>
      </c>
      <c r="D20" s="72"/>
      <c r="E20" s="70">
        <v>39900</v>
      </c>
      <c r="F20" s="72"/>
      <c r="G20" s="57">
        <v>77.900000000000006</v>
      </c>
      <c r="H20" s="72"/>
      <c r="I20" s="57">
        <v>75.8</v>
      </c>
      <c r="J20" s="72"/>
      <c r="K20" s="57">
        <v>99.7</v>
      </c>
      <c r="L20" s="72"/>
      <c r="M20" s="57">
        <v>99.7</v>
      </c>
    </row>
    <row r="21" spans="1:13" ht="11.25" customHeight="1" x14ac:dyDescent="0.25">
      <c r="A21" s="15" t="s">
        <v>170</v>
      </c>
      <c r="B21" s="72"/>
      <c r="C21" s="70">
        <v>6970</v>
      </c>
      <c r="D21" s="70"/>
      <c r="E21" s="70">
        <v>46900</v>
      </c>
      <c r="F21" s="72"/>
      <c r="G21" s="77">
        <v>76.2</v>
      </c>
      <c r="H21" s="77"/>
      <c r="I21" s="77">
        <v>75.900000000000006</v>
      </c>
      <c r="J21" s="72"/>
      <c r="K21" s="77">
        <v>99.7</v>
      </c>
      <c r="L21" s="77"/>
      <c r="M21" s="77">
        <v>99.7</v>
      </c>
    </row>
    <row r="22" spans="1:13" ht="11.25" customHeight="1" x14ac:dyDescent="0.25">
      <c r="A22" s="15" t="s">
        <v>171</v>
      </c>
      <c r="B22" s="72"/>
      <c r="C22" s="70">
        <v>7000</v>
      </c>
      <c r="D22" s="70"/>
      <c r="E22" s="70">
        <v>53800</v>
      </c>
      <c r="F22" s="75"/>
      <c r="G22" s="76">
        <v>76.599999999999994</v>
      </c>
      <c r="H22" s="76"/>
      <c r="I22" s="76">
        <v>76</v>
      </c>
      <c r="J22" s="75"/>
      <c r="K22" s="76">
        <v>99.7</v>
      </c>
      <c r="L22" s="76"/>
      <c r="M22" s="76">
        <v>99.7</v>
      </c>
    </row>
    <row r="23" spans="1:13" ht="11.25" customHeight="1" x14ac:dyDescent="0.25">
      <c r="A23" s="15" t="s">
        <v>4</v>
      </c>
      <c r="B23" s="72"/>
      <c r="C23" s="70">
        <v>6760</v>
      </c>
      <c r="D23" s="70"/>
      <c r="E23" s="70">
        <v>60600</v>
      </c>
      <c r="F23" s="78"/>
      <c r="G23" s="79">
        <v>76.400000000000006</v>
      </c>
      <c r="H23" s="79"/>
      <c r="I23" s="79">
        <v>76</v>
      </c>
      <c r="J23" s="78"/>
      <c r="K23" s="79">
        <v>99.7</v>
      </c>
      <c r="L23" s="79"/>
      <c r="M23" s="79">
        <v>99.7</v>
      </c>
    </row>
    <row r="24" spans="1:13" ht="11.25" customHeight="1" x14ac:dyDescent="0.25">
      <c r="A24" s="156" t="s">
        <v>172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</row>
    <row r="25" spans="1:13" ht="11.25" customHeight="1" x14ac:dyDescent="0.25">
      <c r="A25" s="156" t="s">
        <v>173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</row>
    <row r="26" spans="1:13" ht="11.25" customHeight="1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1:13" ht="11.25" customHeight="1" x14ac:dyDescent="0.25">
      <c r="A27" s="156" t="s">
        <v>174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1:13" ht="11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1.25" customHeight="1" x14ac:dyDescent="0.25"/>
  </sheetData>
  <mergeCells count="14">
    <mergeCell ref="A27:M27"/>
    <mergeCell ref="C6:E6"/>
    <mergeCell ref="G6:I6"/>
    <mergeCell ref="K6:M6"/>
    <mergeCell ref="A24:M24"/>
    <mergeCell ref="A25:M25"/>
    <mergeCell ref="A26:M26"/>
    <mergeCell ref="A1:M1"/>
    <mergeCell ref="A2:M2"/>
    <mergeCell ref="A3:M3"/>
    <mergeCell ref="A4:M4"/>
    <mergeCell ref="C5:E5"/>
    <mergeCell ref="G5:I5"/>
    <mergeCell ref="K5:M5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A799-8831-4454-8EA5-1BABD9F14E4C}">
  <dimension ref="A1:J26"/>
  <sheetViews>
    <sheetView topLeftCell="A8" workbookViewId="0">
      <selection activeCell="L24" sqref="L24"/>
    </sheetView>
  </sheetViews>
  <sheetFormatPr defaultRowHeight="15" x14ac:dyDescent="0.25"/>
  <cols>
    <col min="1" max="1" width="18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9" t="s">
        <v>175</v>
      </c>
      <c r="B1" s="149"/>
      <c r="C1" s="149"/>
      <c r="D1" s="149"/>
      <c r="E1" s="149"/>
      <c r="F1" s="149"/>
      <c r="G1" s="149"/>
      <c r="H1" s="149"/>
      <c r="I1" s="149"/>
      <c r="J1" s="80"/>
    </row>
    <row r="2" spans="1:10" ht="11.25" customHeight="1" x14ac:dyDescent="0.25">
      <c r="A2" s="149" t="s">
        <v>176</v>
      </c>
      <c r="B2" s="149"/>
      <c r="C2" s="149"/>
      <c r="D2" s="149"/>
      <c r="E2" s="149"/>
      <c r="F2" s="149"/>
      <c r="G2" s="149"/>
      <c r="H2" s="149"/>
      <c r="I2" s="149"/>
      <c r="J2" s="80"/>
    </row>
    <row r="3" spans="1:10" ht="11.25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80"/>
    </row>
    <row r="4" spans="1:10" ht="11.25" customHeight="1" x14ac:dyDescent="0.25">
      <c r="A4" s="81"/>
      <c r="B4" s="81"/>
      <c r="C4" s="163" t="s">
        <v>177</v>
      </c>
      <c r="D4" s="163"/>
      <c r="E4" s="163"/>
      <c r="F4" s="81"/>
      <c r="G4" s="163" t="s">
        <v>178</v>
      </c>
      <c r="H4" s="163"/>
      <c r="I4" s="163"/>
      <c r="J4" s="80"/>
    </row>
    <row r="5" spans="1:10" ht="11.25" customHeight="1" x14ac:dyDescent="0.25">
      <c r="A5" s="8" t="s">
        <v>156</v>
      </c>
      <c r="B5" s="8"/>
      <c r="C5" s="8" t="s">
        <v>179</v>
      </c>
      <c r="D5" s="8"/>
      <c r="E5" s="8" t="s">
        <v>180</v>
      </c>
      <c r="F5" s="8"/>
      <c r="G5" s="8" t="s">
        <v>179</v>
      </c>
      <c r="H5" s="82"/>
      <c r="I5" s="8" t="s">
        <v>180</v>
      </c>
      <c r="J5" s="80"/>
    </row>
    <row r="6" spans="1:10" ht="11.25" customHeight="1" x14ac:dyDescent="0.25">
      <c r="A6" s="10" t="s">
        <v>159</v>
      </c>
      <c r="B6" s="52"/>
      <c r="C6" s="83"/>
      <c r="D6" s="83"/>
      <c r="E6" s="83"/>
      <c r="F6" s="84"/>
      <c r="G6" s="83"/>
      <c r="H6" s="85"/>
      <c r="I6" s="83"/>
      <c r="J6" s="80"/>
    </row>
    <row r="7" spans="1:10" ht="11.25" customHeight="1" x14ac:dyDescent="0.25">
      <c r="A7" s="15" t="s">
        <v>4</v>
      </c>
      <c r="B7" s="16"/>
      <c r="C7" s="127">
        <v>313.33</v>
      </c>
      <c r="D7" s="127"/>
      <c r="E7" s="127">
        <v>308.38</v>
      </c>
      <c r="F7" s="127"/>
      <c r="G7" s="127">
        <v>618.84</v>
      </c>
      <c r="H7" s="128"/>
      <c r="I7" s="127">
        <v>609.07000000000005</v>
      </c>
      <c r="J7" s="80"/>
    </row>
    <row r="8" spans="1:10" ht="11.25" customHeight="1" x14ac:dyDescent="0.25">
      <c r="A8" s="15" t="s">
        <v>160</v>
      </c>
      <c r="B8" s="39"/>
      <c r="C8" s="75">
        <v>310</v>
      </c>
      <c r="D8" s="75"/>
      <c r="E8" s="75">
        <v>305.11</v>
      </c>
      <c r="F8" s="75"/>
      <c r="G8" s="75">
        <v>924.99</v>
      </c>
      <c r="H8" s="86"/>
      <c r="I8" s="75">
        <v>910.38</v>
      </c>
      <c r="J8" s="80"/>
    </row>
    <row r="9" spans="1:10" ht="11.25" customHeight="1" x14ac:dyDescent="0.25">
      <c r="A9" s="15" t="s">
        <v>161</v>
      </c>
      <c r="B9" s="39"/>
      <c r="C9" s="75">
        <v>293.33</v>
      </c>
      <c r="D9" s="75"/>
      <c r="E9" s="75">
        <v>288.7</v>
      </c>
      <c r="F9" s="75"/>
      <c r="G9" s="75">
        <v>511.23</v>
      </c>
      <c r="H9" s="86"/>
      <c r="I9" s="75">
        <v>503.16</v>
      </c>
      <c r="J9" s="80"/>
    </row>
    <row r="10" spans="1:10" ht="11.25" customHeight="1" x14ac:dyDescent="0.25">
      <c r="A10" s="15" t="s">
        <v>162</v>
      </c>
      <c r="B10" s="39"/>
      <c r="C10" s="75">
        <v>313.33</v>
      </c>
      <c r="D10" s="72"/>
      <c r="E10" s="75">
        <v>308.38</v>
      </c>
      <c r="F10" s="72"/>
      <c r="G10" s="75">
        <v>662.89</v>
      </c>
      <c r="H10" s="86"/>
      <c r="I10" s="75">
        <v>652.41999999999996</v>
      </c>
      <c r="J10" s="80"/>
    </row>
    <row r="11" spans="1:10" ht="11.25" customHeight="1" x14ac:dyDescent="0.25">
      <c r="A11" s="15" t="s">
        <v>181</v>
      </c>
      <c r="B11" s="39"/>
      <c r="C11" s="167">
        <v>385</v>
      </c>
      <c r="D11" s="87"/>
      <c r="E11" s="167">
        <v>379</v>
      </c>
      <c r="F11" s="87"/>
      <c r="G11" s="167">
        <f>665.66</f>
        <v>665.66</v>
      </c>
      <c r="H11" s="88"/>
      <c r="I11" s="167">
        <v>655</v>
      </c>
      <c r="J11" s="80"/>
    </row>
    <row r="12" spans="1:10" ht="11.25" customHeight="1" x14ac:dyDescent="0.25">
      <c r="A12" s="42" t="s">
        <v>163</v>
      </c>
      <c r="B12" s="11"/>
      <c r="C12" s="89"/>
      <c r="D12" s="89"/>
      <c r="E12" s="89"/>
      <c r="F12" s="89"/>
      <c r="G12" s="89"/>
      <c r="H12" s="90"/>
      <c r="I12" s="89"/>
      <c r="J12" s="80"/>
    </row>
    <row r="13" spans="1:10" ht="11.25" customHeight="1" x14ac:dyDescent="0.25">
      <c r="A13" s="31" t="s">
        <v>164</v>
      </c>
      <c r="B13" s="16"/>
      <c r="C13" s="168">
        <v>347</v>
      </c>
      <c r="D13" s="89"/>
      <c r="E13" s="168">
        <v>341</v>
      </c>
      <c r="F13" s="89"/>
      <c r="G13" s="91">
        <v>560.17999999999995</v>
      </c>
      <c r="H13" s="90"/>
      <c r="I13" s="91">
        <v>551.33000000000004</v>
      </c>
      <c r="J13" s="80"/>
    </row>
    <row r="14" spans="1:10" ht="11.25" customHeight="1" x14ac:dyDescent="0.25">
      <c r="A14" s="31" t="s">
        <v>165</v>
      </c>
      <c r="B14" s="16"/>
      <c r="C14" s="74">
        <v>368.33</v>
      </c>
      <c r="D14" s="75"/>
      <c r="E14" s="74">
        <v>362.51</v>
      </c>
      <c r="F14" s="75"/>
      <c r="G14" s="75">
        <v>439.42</v>
      </c>
      <c r="H14" s="86"/>
      <c r="I14" s="75">
        <v>432.48</v>
      </c>
      <c r="J14" s="80"/>
    </row>
    <row r="15" spans="1:10" ht="11.25" customHeight="1" x14ac:dyDescent="0.25">
      <c r="A15" s="15" t="s">
        <v>166</v>
      </c>
      <c r="B15" s="72"/>
      <c r="C15" s="74">
        <v>397</v>
      </c>
      <c r="D15" s="77"/>
      <c r="E15" s="74">
        <v>390</v>
      </c>
      <c r="F15" s="77"/>
      <c r="G15" s="75">
        <v>600</v>
      </c>
      <c r="H15" s="86"/>
      <c r="I15" s="77">
        <v>590.53</v>
      </c>
      <c r="J15" s="80"/>
    </row>
    <row r="16" spans="1:10" ht="11.25" customHeight="1" x14ac:dyDescent="0.25">
      <c r="A16" s="15" t="s">
        <v>167</v>
      </c>
      <c r="B16" s="72"/>
      <c r="C16" s="75">
        <v>370</v>
      </c>
      <c r="D16" s="75"/>
      <c r="E16" s="75">
        <v>364.16</v>
      </c>
      <c r="F16" s="75"/>
      <c r="G16" s="75">
        <f>492.25</f>
        <v>492.25</v>
      </c>
      <c r="H16" s="86"/>
      <c r="I16" s="75">
        <f>484.48</f>
        <v>484.48</v>
      </c>
      <c r="J16" s="80"/>
    </row>
    <row r="17" spans="1:10" ht="11.25" customHeight="1" x14ac:dyDescent="0.25">
      <c r="A17" s="15" t="s">
        <v>168</v>
      </c>
      <c r="B17" s="72"/>
      <c r="C17" s="75">
        <v>330</v>
      </c>
      <c r="D17" s="75"/>
      <c r="E17" s="75">
        <v>324.79000000000002</v>
      </c>
      <c r="F17" s="75"/>
      <c r="G17" s="75">
        <v>510.73</v>
      </c>
      <c r="H17" s="86"/>
      <c r="I17" s="75">
        <v>502.67</v>
      </c>
      <c r="J17" s="80"/>
    </row>
    <row r="18" spans="1:10" ht="11.25" customHeight="1" x14ac:dyDescent="0.25">
      <c r="A18" s="15" t="s">
        <v>169</v>
      </c>
      <c r="B18" s="72"/>
      <c r="C18" s="77">
        <v>303.33</v>
      </c>
      <c r="D18" s="77"/>
      <c r="E18" s="77">
        <v>298.54000000000002</v>
      </c>
      <c r="F18" s="77"/>
      <c r="G18" s="75">
        <v>518.6</v>
      </c>
      <c r="H18" s="86"/>
      <c r="I18" s="75">
        <v>510.41</v>
      </c>
      <c r="J18" s="80"/>
    </row>
    <row r="19" spans="1:10" ht="11.25" customHeight="1" x14ac:dyDescent="0.25">
      <c r="A19" s="15" t="s">
        <v>170</v>
      </c>
      <c r="B19" s="72"/>
      <c r="C19" s="77">
        <v>303.33</v>
      </c>
      <c r="D19" s="77"/>
      <c r="E19" s="77">
        <v>298.54000000000002</v>
      </c>
      <c r="F19" s="72"/>
      <c r="G19" s="75">
        <v>509.23</v>
      </c>
      <c r="H19" s="86"/>
      <c r="I19" s="75">
        <v>501.19</v>
      </c>
      <c r="J19" s="80"/>
    </row>
    <row r="20" spans="1:10" ht="11.25" customHeight="1" x14ac:dyDescent="0.25">
      <c r="A20" s="15" t="s">
        <v>171</v>
      </c>
      <c r="B20" s="72"/>
      <c r="C20" s="75">
        <v>320</v>
      </c>
      <c r="D20" s="75"/>
      <c r="E20" s="75">
        <v>314.95</v>
      </c>
      <c r="F20" s="75"/>
      <c r="G20" s="75">
        <v>438.33</v>
      </c>
      <c r="H20" s="86"/>
      <c r="I20" s="75">
        <v>431.41</v>
      </c>
      <c r="J20" s="80"/>
    </row>
    <row r="21" spans="1:10" ht="11.25" customHeight="1" x14ac:dyDescent="0.25">
      <c r="A21" s="15" t="s">
        <v>4</v>
      </c>
      <c r="B21" s="72"/>
      <c r="C21" s="75">
        <v>320</v>
      </c>
      <c r="D21" s="72"/>
      <c r="E21" s="75">
        <v>314.95</v>
      </c>
      <c r="F21" s="72"/>
      <c r="G21" s="75">
        <v>423.42</v>
      </c>
      <c r="H21" s="86"/>
      <c r="I21" s="75">
        <v>430.21</v>
      </c>
      <c r="J21" s="80"/>
    </row>
    <row r="22" spans="1:10" ht="11.25" customHeight="1" x14ac:dyDescent="0.25">
      <c r="A22" s="156" t="s">
        <v>182</v>
      </c>
      <c r="B22" s="156"/>
      <c r="C22" s="156"/>
      <c r="D22" s="156"/>
      <c r="E22" s="156"/>
      <c r="F22" s="156"/>
      <c r="G22" s="156"/>
      <c r="H22" s="156"/>
      <c r="I22" s="156"/>
      <c r="J22" s="80"/>
    </row>
    <row r="23" spans="1:10" ht="11.25" customHeight="1" x14ac:dyDescent="0.25">
      <c r="A23" s="162" t="s">
        <v>183</v>
      </c>
      <c r="B23" s="162"/>
      <c r="C23" s="162"/>
      <c r="D23" s="162"/>
      <c r="E23" s="162"/>
      <c r="F23" s="162"/>
      <c r="G23" s="162"/>
      <c r="H23" s="162"/>
      <c r="I23" s="162"/>
      <c r="J23" s="80"/>
    </row>
    <row r="24" spans="1:10" ht="11.25" customHeight="1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80"/>
    </row>
    <row r="25" spans="1:10" ht="11.25" customHeight="1" x14ac:dyDescent="0.25">
      <c r="A25" s="156" t="s">
        <v>184</v>
      </c>
      <c r="B25" s="156"/>
      <c r="C25" s="156"/>
      <c r="D25" s="156"/>
      <c r="E25" s="156"/>
      <c r="F25" s="156"/>
      <c r="G25" s="156"/>
      <c r="H25" s="156"/>
      <c r="I25" s="156"/>
      <c r="J25" s="80"/>
    </row>
    <row r="26" spans="1:10" ht="11.25" customHeight="1" x14ac:dyDescent="0.25">
      <c r="A26" s="43"/>
      <c r="B26" s="43"/>
      <c r="C26" s="43"/>
      <c r="D26" s="43"/>
      <c r="E26" s="43"/>
      <c r="F26" s="43"/>
      <c r="G26" s="43"/>
      <c r="H26" s="90"/>
      <c r="I26" s="43"/>
      <c r="J26" s="80"/>
    </row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D80F-5D11-4371-B526-30B37B9F5087}">
  <dimension ref="A1:M28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49" t="s">
        <v>185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1.25" customHeight="1" x14ac:dyDescent="0.25">
      <c r="A2" s="149" t="s">
        <v>186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1.25" customHeight="1" x14ac:dyDescent="0.25">
      <c r="A3" s="149" t="s">
        <v>187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1.2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1.25" customHeight="1" x14ac:dyDescent="0.25">
      <c r="A5" s="149" t="s">
        <v>188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11.25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ht="11.25" customHeight="1" x14ac:dyDescent="0.25">
      <c r="A7" s="81"/>
      <c r="B7" s="92"/>
      <c r="C7" s="159" t="s">
        <v>189</v>
      </c>
      <c r="D7" s="159"/>
      <c r="E7" s="159"/>
      <c r="F7" s="81"/>
      <c r="G7" s="159"/>
      <c r="H7" s="159"/>
      <c r="I7" s="159"/>
      <c r="J7" s="81"/>
      <c r="K7" s="159"/>
      <c r="L7" s="159"/>
      <c r="M7" s="159"/>
    </row>
    <row r="8" spans="1:13" ht="11.25" customHeight="1" x14ac:dyDescent="0.25">
      <c r="A8" s="26"/>
      <c r="B8" s="50"/>
      <c r="C8" s="154" t="s">
        <v>190</v>
      </c>
      <c r="D8" s="154"/>
      <c r="E8" s="154"/>
      <c r="F8" s="26"/>
      <c r="G8" s="154" t="s">
        <v>191</v>
      </c>
      <c r="H8" s="154"/>
      <c r="I8" s="154"/>
      <c r="J8" s="26"/>
      <c r="K8" s="154" t="s">
        <v>192</v>
      </c>
      <c r="L8" s="154"/>
      <c r="M8" s="154"/>
    </row>
    <row r="9" spans="1:13" ht="11.25" customHeight="1" x14ac:dyDescent="0.25">
      <c r="A9" s="26"/>
      <c r="B9" s="50"/>
      <c r="C9" s="26"/>
      <c r="D9" s="26"/>
      <c r="E9" s="26" t="s">
        <v>155</v>
      </c>
      <c r="F9" s="26"/>
      <c r="G9" s="26"/>
      <c r="H9" s="26"/>
      <c r="I9" s="26" t="s">
        <v>155</v>
      </c>
      <c r="J9" s="26"/>
      <c r="K9" s="26"/>
      <c r="L9" s="60"/>
      <c r="M9" s="26" t="s">
        <v>155</v>
      </c>
    </row>
    <row r="10" spans="1:13" ht="11.25" customHeight="1" x14ac:dyDescent="0.25">
      <c r="A10" s="8" t="s">
        <v>193</v>
      </c>
      <c r="B10" s="51"/>
      <c r="C10" s="8" t="s">
        <v>157</v>
      </c>
      <c r="D10" s="8"/>
      <c r="E10" s="8" t="s">
        <v>194</v>
      </c>
      <c r="F10" s="8"/>
      <c r="G10" s="8" t="s">
        <v>157</v>
      </c>
      <c r="H10" s="8"/>
      <c r="I10" s="8" t="s">
        <v>194</v>
      </c>
      <c r="J10" s="8"/>
      <c r="K10" s="8" t="s">
        <v>157</v>
      </c>
      <c r="L10" s="93"/>
      <c r="M10" s="8" t="s">
        <v>194</v>
      </c>
    </row>
    <row r="11" spans="1:13" ht="11.25" customHeight="1" x14ac:dyDescent="0.25">
      <c r="A11" s="10" t="s">
        <v>159</v>
      </c>
      <c r="B11" s="52"/>
      <c r="C11" s="53"/>
      <c r="D11" s="53"/>
      <c r="E11" s="54"/>
      <c r="F11" s="52"/>
      <c r="G11" s="55"/>
      <c r="H11" s="55"/>
      <c r="I11" s="55"/>
      <c r="J11" s="55"/>
      <c r="K11" s="55"/>
      <c r="L11" s="94"/>
      <c r="M11" s="55"/>
    </row>
    <row r="12" spans="1:13" ht="11.25" customHeight="1" x14ac:dyDescent="0.25">
      <c r="A12" s="15" t="s">
        <v>4</v>
      </c>
      <c r="B12" s="16"/>
      <c r="C12" s="35">
        <v>2310</v>
      </c>
      <c r="D12" s="93"/>
      <c r="E12" s="35">
        <v>26000</v>
      </c>
      <c r="F12" s="93"/>
      <c r="G12" s="35">
        <v>950</v>
      </c>
      <c r="H12" s="93"/>
      <c r="I12" s="35">
        <v>8260</v>
      </c>
      <c r="J12" s="142"/>
      <c r="K12" s="35">
        <v>180</v>
      </c>
      <c r="L12" s="93"/>
      <c r="M12" s="35">
        <v>2160</v>
      </c>
    </row>
    <row r="13" spans="1:13" ht="11.25" customHeight="1" x14ac:dyDescent="0.25">
      <c r="A13" s="15" t="s">
        <v>160</v>
      </c>
      <c r="B13" s="39"/>
      <c r="C13" s="17">
        <v>2120</v>
      </c>
      <c r="D13" s="56"/>
      <c r="E13" s="17">
        <v>28100</v>
      </c>
      <c r="F13" s="56"/>
      <c r="G13" s="17">
        <v>918</v>
      </c>
      <c r="H13" s="56"/>
      <c r="I13" s="17">
        <v>9180</v>
      </c>
      <c r="J13" s="56"/>
      <c r="K13" s="17">
        <v>107</v>
      </c>
      <c r="L13" s="93"/>
      <c r="M13" s="17">
        <v>2270</v>
      </c>
    </row>
    <row r="14" spans="1:13" ht="11.25" customHeight="1" x14ac:dyDescent="0.25">
      <c r="A14" s="15" t="s">
        <v>161</v>
      </c>
      <c r="B14" s="39"/>
      <c r="C14" s="17">
        <v>2220</v>
      </c>
      <c r="D14" s="56"/>
      <c r="E14" s="17">
        <v>30400</v>
      </c>
      <c r="F14" s="56"/>
      <c r="G14" s="17">
        <v>898</v>
      </c>
      <c r="H14" s="56"/>
      <c r="I14" s="17">
        <v>10100</v>
      </c>
      <c r="J14" s="56"/>
      <c r="K14" s="17">
        <v>176</v>
      </c>
      <c r="L14" s="93"/>
      <c r="M14" s="17">
        <v>2450</v>
      </c>
    </row>
    <row r="15" spans="1:13" ht="11.25" customHeight="1" x14ac:dyDescent="0.25">
      <c r="A15" s="15" t="s">
        <v>162</v>
      </c>
      <c r="B15" s="39"/>
      <c r="C15" s="17">
        <v>2340</v>
      </c>
      <c r="D15" s="17"/>
      <c r="E15" s="17">
        <v>32700</v>
      </c>
      <c r="F15" s="58"/>
      <c r="G15" s="17">
        <v>1030</v>
      </c>
      <c r="H15" s="58"/>
      <c r="I15" s="17">
        <v>11100</v>
      </c>
      <c r="J15" s="58"/>
      <c r="K15" s="17">
        <v>187</v>
      </c>
      <c r="L15" s="56"/>
      <c r="M15" s="17">
        <v>2630</v>
      </c>
    </row>
    <row r="16" spans="1:13" ht="11.25" customHeight="1" x14ac:dyDescent="0.25">
      <c r="A16" s="10" t="s">
        <v>163</v>
      </c>
      <c r="B16" s="52"/>
      <c r="C16" s="63"/>
      <c r="D16" s="63"/>
      <c r="E16" s="63"/>
      <c r="F16" s="64"/>
      <c r="G16" s="63"/>
      <c r="H16" s="64"/>
      <c r="I16" s="63"/>
      <c r="J16" s="64"/>
      <c r="K16" s="63"/>
      <c r="L16" s="95"/>
      <c r="M16" s="63"/>
    </row>
    <row r="17" spans="1:13" ht="11.25" customHeight="1" x14ac:dyDescent="0.25">
      <c r="A17" s="15" t="s">
        <v>164</v>
      </c>
      <c r="B17" s="16"/>
      <c r="C17" s="35">
        <v>2960</v>
      </c>
      <c r="D17" s="93"/>
      <c r="E17" s="35">
        <v>2960</v>
      </c>
      <c r="F17" s="93"/>
      <c r="G17" s="35">
        <v>1030</v>
      </c>
      <c r="H17" s="66"/>
      <c r="I17" s="35">
        <v>1030</v>
      </c>
      <c r="J17" s="66"/>
      <c r="K17" s="35">
        <v>211</v>
      </c>
      <c r="L17" s="93"/>
      <c r="M17" s="35">
        <v>211</v>
      </c>
    </row>
    <row r="18" spans="1:13" ht="11.25" customHeight="1" x14ac:dyDescent="0.25">
      <c r="A18" s="69" t="s">
        <v>165</v>
      </c>
      <c r="B18" s="39"/>
      <c r="C18" s="70">
        <v>3020</v>
      </c>
      <c r="D18" s="70"/>
      <c r="E18" s="70">
        <v>5980</v>
      </c>
      <c r="F18" s="70"/>
      <c r="G18" s="70">
        <v>986</v>
      </c>
      <c r="H18" s="70"/>
      <c r="I18" s="70">
        <v>2020</v>
      </c>
      <c r="J18" s="72"/>
      <c r="K18" s="70">
        <v>205</v>
      </c>
      <c r="L18" s="96"/>
      <c r="M18" s="70">
        <v>416</v>
      </c>
    </row>
    <row r="19" spans="1:13" ht="11.25" customHeight="1" x14ac:dyDescent="0.25">
      <c r="A19" s="15" t="s">
        <v>166</v>
      </c>
      <c r="B19" s="72"/>
      <c r="C19" s="70">
        <v>3020</v>
      </c>
      <c r="D19" s="70"/>
      <c r="E19" s="70">
        <v>9000</v>
      </c>
      <c r="F19" s="70"/>
      <c r="G19" s="70">
        <v>1140</v>
      </c>
      <c r="H19" s="70"/>
      <c r="I19" s="70">
        <v>3160</v>
      </c>
      <c r="J19" s="70"/>
      <c r="K19" s="70">
        <v>206</v>
      </c>
      <c r="L19" s="96"/>
      <c r="M19" s="70">
        <v>622</v>
      </c>
    </row>
    <row r="20" spans="1:13" ht="11.25" customHeight="1" x14ac:dyDescent="0.25">
      <c r="A20" s="15" t="s">
        <v>167</v>
      </c>
      <c r="B20" s="72"/>
      <c r="C20" s="17">
        <v>2990</v>
      </c>
      <c r="D20" s="70"/>
      <c r="E20" s="17">
        <v>12000</v>
      </c>
      <c r="F20" s="70"/>
      <c r="G20" s="70">
        <v>1140</v>
      </c>
      <c r="H20" s="70"/>
      <c r="I20" s="70">
        <v>4290</v>
      </c>
      <c r="J20" s="70"/>
      <c r="K20" s="70">
        <v>198</v>
      </c>
      <c r="L20" s="96"/>
      <c r="M20" s="70">
        <v>821</v>
      </c>
    </row>
    <row r="21" spans="1:13" ht="11.25" customHeight="1" x14ac:dyDescent="0.25">
      <c r="A21" s="15" t="s">
        <v>168</v>
      </c>
      <c r="B21" s="72"/>
      <c r="C21" s="70">
        <v>3130</v>
      </c>
      <c r="D21" s="96"/>
      <c r="E21" s="70">
        <v>15100</v>
      </c>
      <c r="F21" s="70"/>
      <c r="G21" s="70">
        <v>1170</v>
      </c>
      <c r="H21" s="70"/>
      <c r="I21" s="70">
        <v>5460</v>
      </c>
      <c r="J21" s="70"/>
      <c r="K21" s="70">
        <v>202</v>
      </c>
      <c r="L21" s="96"/>
      <c r="M21" s="70">
        <v>1020</v>
      </c>
    </row>
    <row r="22" spans="1:13" ht="11.25" customHeight="1" x14ac:dyDescent="0.25">
      <c r="A22" s="15" t="s">
        <v>169</v>
      </c>
      <c r="B22" s="72"/>
      <c r="C22" s="70">
        <v>2950</v>
      </c>
      <c r="D22" s="70"/>
      <c r="E22" s="70">
        <v>18100</v>
      </c>
      <c r="F22" s="70"/>
      <c r="G22" s="70">
        <v>1090</v>
      </c>
      <c r="H22" s="70"/>
      <c r="I22" s="70">
        <v>6550</v>
      </c>
      <c r="J22" s="70"/>
      <c r="K22" s="70">
        <v>248</v>
      </c>
      <c r="L22" s="70"/>
      <c r="M22" s="70">
        <v>1270</v>
      </c>
    </row>
    <row r="23" spans="1:13" ht="11.25" customHeight="1" x14ac:dyDescent="0.25">
      <c r="A23" s="15" t="s">
        <v>170</v>
      </c>
      <c r="B23" s="72"/>
      <c r="C23" s="70">
        <v>2840</v>
      </c>
      <c r="D23" s="70"/>
      <c r="E23" s="70">
        <v>20900</v>
      </c>
      <c r="F23" s="70"/>
      <c r="G23" s="70">
        <v>1070</v>
      </c>
      <c r="H23" s="70"/>
      <c r="I23" s="70">
        <v>7620</v>
      </c>
      <c r="J23" s="72"/>
      <c r="K23" s="70">
        <v>198</v>
      </c>
      <c r="L23" s="70"/>
      <c r="M23" s="70">
        <v>1470</v>
      </c>
    </row>
    <row r="24" spans="1:13" ht="11.25" customHeight="1" x14ac:dyDescent="0.25">
      <c r="A24" s="15" t="s">
        <v>171</v>
      </c>
      <c r="B24" s="72"/>
      <c r="C24" s="70">
        <v>2860</v>
      </c>
      <c r="D24" s="70"/>
      <c r="E24" s="70">
        <v>23800</v>
      </c>
      <c r="F24" s="70"/>
      <c r="G24" s="70">
        <v>1160</v>
      </c>
      <c r="H24" s="70"/>
      <c r="I24" s="70">
        <v>8770</v>
      </c>
      <c r="J24" s="70"/>
      <c r="K24" s="70">
        <v>209</v>
      </c>
      <c r="L24" s="70"/>
      <c r="M24" s="70">
        <v>1680</v>
      </c>
    </row>
    <row r="25" spans="1:13" ht="11.25" customHeight="1" x14ac:dyDescent="0.25">
      <c r="A25" s="15" t="s">
        <v>4</v>
      </c>
      <c r="B25" s="72"/>
      <c r="C25" s="70">
        <v>2910</v>
      </c>
      <c r="D25" s="70"/>
      <c r="E25" s="70">
        <v>26700</v>
      </c>
      <c r="F25" s="70"/>
      <c r="G25" s="70">
        <v>969</v>
      </c>
      <c r="H25" s="70"/>
      <c r="I25" s="70">
        <v>9740</v>
      </c>
      <c r="J25" s="70"/>
      <c r="K25" s="70">
        <v>233</v>
      </c>
      <c r="L25" s="70"/>
      <c r="M25" s="70">
        <v>1910</v>
      </c>
    </row>
    <row r="26" spans="1:13" ht="11.25" customHeight="1" x14ac:dyDescent="0.25">
      <c r="A26" s="156" t="s">
        <v>195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1:13" ht="11.25" customHeight="1" x14ac:dyDescent="0.25">
      <c r="A27" s="156" t="s">
        <v>196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1:13" ht="11.2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80"/>
      <c r="M28" s="97"/>
    </row>
  </sheetData>
  <mergeCells count="14">
    <mergeCell ref="A6:M6"/>
    <mergeCell ref="A1:M1"/>
    <mergeCell ref="A2:M2"/>
    <mergeCell ref="A3:M3"/>
    <mergeCell ref="A4:M4"/>
    <mergeCell ref="A5:M5"/>
    <mergeCell ref="A26:M26"/>
    <mergeCell ref="A27:M27"/>
    <mergeCell ref="C7:E7"/>
    <mergeCell ref="G7:I7"/>
    <mergeCell ref="K7:M7"/>
    <mergeCell ref="C8:E8"/>
    <mergeCell ref="G8:I8"/>
    <mergeCell ref="K8:M8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Sept 2023</dc:title>
  <dc:subject/>
  <dc:creator/>
  <cp:keywords/>
  <cp:lastModifiedBy/>
  <dcterms:created xsi:type="dcterms:W3CDTF">2024-01-17T19:48:19Z</dcterms:created>
  <dcterms:modified xsi:type="dcterms:W3CDTF">2024-01-17T19:49:54Z</dcterms:modified>
</cp:coreProperties>
</file>