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6BF72AF-2BC0-4051-9006-B24B2CFBEE39}" xr6:coauthVersionLast="47" xr6:coauthVersionMax="47" xr10:uidLastSave="{00000000-0000-0000-0000-000000000000}"/>
  <bookViews>
    <workbookView xWindow="495" yWindow="690" windowWidth="17205" windowHeight="12105" xr2:uid="{27851AE4-1ECB-40AE-A12F-D713AE5DAAB6}"/>
  </bookViews>
  <sheets>
    <sheet name="Text" sheetId="13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1" l="1"/>
  <c r="G17" i="11"/>
</calcChain>
</file>

<file path=xl/sharedStrings.xml><?xml version="1.0" encoding="utf-8"?>
<sst xmlns="http://schemas.openxmlformats.org/spreadsheetml/2006/main" count="659" uniqueCount="279">
  <si>
    <t>TABLE 1</t>
  </si>
  <si>
    <t xml:space="preserve">IRON AND STEEL SCRAP, PIG IRON, AND DIRECT-REDUCED IRON STATISTICS </t>
  </si>
  <si>
    <r>
      <t>FOR STEEL PRODUCERS, IN  AUGUST 2023</t>
    </r>
    <r>
      <rPr>
        <vertAlign val="superscript"/>
        <sz val="8"/>
        <rFont val="Times New Roman"/>
        <family val="1"/>
      </rPr>
      <t>1, 2</t>
    </r>
  </si>
  <si>
    <t>(Thousand metric tons)</t>
  </si>
  <si>
    <t>August</t>
  </si>
  <si>
    <r>
      <t>January–August</t>
    </r>
    <r>
      <rPr>
        <vertAlign val="superscript"/>
        <sz val="8"/>
        <rFont val="Times New Roman"/>
        <family val="1"/>
      </rPr>
      <t>3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</si>
  <si>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</si>
  <si>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</si>
  <si>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</si>
  <si>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</si>
  <si>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</si>
  <si>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</si>
  <si>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</si>
  <si>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</si>
  <si>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</si>
  <si>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</si>
  <si>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</si>
  <si>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Other</t>
  </si>
  <si>
    <t>--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</si>
  <si>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</si>
  <si>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</si>
  <si>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</si>
  <si>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</si>
  <si>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</si>
  <si>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</si>
  <si>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</si>
  <si>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</si>
  <si>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</si>
  <si>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</si>
  <si>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</si>
  <si>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</si>
  <si>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</si>
  <si>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</si>
  <si>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AUGUST 2023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</si>
  <si>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</si>
  <si>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</si>
  <si>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</si>
  <si>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Item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</si>
  <si>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</si>
  <si>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</si>
  <si>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</si>
  <si>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</si>
  <si>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</si>
  <si>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</si>
  <si>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</si>
  <si>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</si>
  <si>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</si>
  <si>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heavy melting steel</t>
  </si>
  <si>
    <t>No. 2 heavy melting steel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</si>
  <si>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</si>
  <si>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</si>
  <si>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</si>
  <si>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</si>
  <si>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</si>
  <si>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</si>
  <si>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</si>
  <si>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</si>
  <si>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</si>
  <si>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</si>
  <si>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</si>
  <si>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</si>
  <si>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</si>
  <si>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</si>
  <si>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</si>
  <si>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</si>
  <si>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</si>
  <si>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Total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</si>
  <si>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</si>
  <si>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</si>
  <si>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</si>
  <si>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</si>
  <si>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</si>
  <si>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r>
      <t>BY REGION AND STATE, FOR STEEL PRODUCERS, IN AUGUST 2023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</si>
  <si>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</si>
  <si>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</si>
  <si>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</si>
  <si>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</si>
  <si>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</si>
  <si>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</si>
  <si>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</si>
  <si>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</si>
  <si>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</si>
  <si>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</si>
  <si>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</si>
  <si>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</si>
  <si>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</si>
  <si>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</si>
  <si>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</si>
  <si>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</si>
  <si>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Grand total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</si>
  <si>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</si>
  <si>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</si>
  <si>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t>TABLE 4</t>
  </si>
  <si>
    <t xml:space="preserve">U.S. EXPORTS OF IRON AND STEEL SCRAP BY SELECTED REGION AND COUNTRY </t>
  </si>
  <si>
    <r>
      <t>OR LOCALITY, IN AUGUST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</si>
  <si>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</si>
  <si>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Country or locality</t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</si>
  <si>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</si>
  <si>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</si>
  <si>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</si>
  <si>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</si>
  <si>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</si>
  <si>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</si>
  <si>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</si>
  <si>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</si>
  <si>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</si>
  <si>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</si>
  <si>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</si>
  <si>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</si>
  <si>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</si>
  <si>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</si>
  <si>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</si>
  <si>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(4)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</si>
  <si>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</si>
  <si>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</si>
  <si>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</si>
  <si>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</si>
  <si>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</si>
  <si>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</si>
  <si>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</si>
  <si>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</si>
  <si>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</si>
  <si>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</si>
  <si>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</si>
  <si>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</si>
  <si>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</si>
  <si>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AUGUST 2023</t>
    </r>
    <r>
      <rPr>
        <vertAlign val="superscript"/>
        <sz val="8"/>
        <rFont val="Times New Roman"/>
        <family val="1"/>
      </rPr>
      <t>1, 2</t>
    </r>
  </si>
  <si>
    <t>Customs district</t>
  </si>
  <si>
    <t>Baltimore, MD</t>
  </si>
  <si>
    <t>Boston, MA</t>
  </si>
  <si>
    <t>Buffalo, NY</t>
  </si>
  <si>
    <t>Charleston, SC</t>
  </si>
  <si>
    <t>Columbia–Snake, OR</t>
  </si>
  <si>
    <t>Dallas-Forth Worth, TX</t>
  </si>
  <si>
    <t>Detroit, MI</t>
  </si>
  <si>
    <t>Duluth, MN</t>
  </si>
  <si>
    <t>El Paso, TX</t>
  </si>
  <si>
    <t>Honolulu, HI, and Anchorage, AK</t>
  </si>
  <si>
    <t>Houston–Galveston, TX</t>
  </si>
  <si>
    <t>Laredo, TX</t>
  </si>
  <si>
    <t>Los Angeles, CA</t>
  </si>
  <si>
    <t>Miami, FL</t>
  </si>
  <si>
    <t>Mobile, AL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</si>
  <si>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</si>
  <si>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</si>
  <si>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</si>
  <si>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</si>
  <si>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</si>
  <si>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</si>
  <si>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</si>
  <si>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</si>
  <si>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</si>
  <si>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</si>
  <si>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</si>
  <si>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</si>
  <si>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t>Seattle, WA</t>
  </si>
  <si>
    <t>St. Albans, VT</t>
  </si>
  <si>
    <t>Tampa, FL</t>
  </si>
  <si>
    <t xml:space="preserve">U.S. Virgin Islands 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</si>
  <si>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</si>
  <si>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</si>
  <si>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</si>
  <si>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AUGUST 2023</t>
    </r>
    <r>
      <rPr>
        <vertAlign val="superscript"/>
        <sz val="8"/>
        <rFont val="Times New Roman"/>
        <family val="1"/>
      </rPr>
      <t xml:space="preserve">1, 2 </t>
    </r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</si>
  <si>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</si>
  <si>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</si>
  <si>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</si>
  <si>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</si>
  <si>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</si>
  <si>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</si>
  <si>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</si>
  <si>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</si>
  <si>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</si>
  <si>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</si>
  <si>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</si>
  <si>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</si>
  <si>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</si>
  <si>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</si>
  <si>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</si>
  <si>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</si>
  <si>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</si>
  <si>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</si>
  <si>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</si>
  <si>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</si>
  <si>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</si>
  <si>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</si>
  <si>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</si>
  <si>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</si>
  <si>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</si>
  <si>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</si>
  <si>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</si>
  <si>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</si>
  <si>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</si>
  <si>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</si>
  <si>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</si>
  <si>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</si>
  <si>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</si>
  <si>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AUGUST 2023</t>
    </r>
    <r>
      <rPr>
        <vertAlign val="superscript"/>
        <sz val="8"/>
        <rFont val="Times New Roman"/>
        <family val="1"/>
      </rPr>
      <t>1, 2</t>
    </r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</si>
  <si>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</si>
  <si>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</si>
  <si>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</si>
  <si>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</si>
  <si>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</si>
  <si>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</si>
  <si>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</si>
  <si>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</si>
  <si>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</si>
  <si>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</si>
  <si>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</si>
  <si>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</si>
  <si>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</si>
  <si>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AUGUST 2023</t>
    </r>
    <r>
      <rPr>
        <vertAlign val="superscript"/>
        <sz val="8"/>
        <rFont val="Times New Roman"/>
        <family val="1"/>
      </rPr>
      <t>1, 2</t>
    </r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</si>
  <si>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</si>
  <si>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</si>
  <si>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</si>
  <si>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</si>
  <si>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</si>
  <si>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</si>
  <si>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</si>
  <si>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</si>
  <si>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</si>
  <si>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</si>
  <si>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</si>
  <si>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</si>
  <si>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</si>
  <si>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</si>
  <si>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</si>
  <si>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</si>
  <si>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</si>
  <si>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</si>
  <si>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</si>
  <si>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</si>
  <si>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</si>
  <si>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</si>
  <si>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</si>
  <si>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</si>
  <si>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</si>
  <si>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</si>
  <si>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</si>
  <si>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</si>
  <si>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</si>
  <si>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September</t>
  </si>
  <si>
    <t>October</t>
  </si>
  <si>
    <t>November</t>
  </si>
  <si>
    <t>December</t>
  </si>
  <si>
    <t>2023:</t>
  </si>
  <si>
    <t>January</t>
  </si>
  <si>
    <t>February</t>
  </si>
  <si>
    <t>March</t>
  </si>
  <si>
    <t>April</t>
  </si>
  <si>
    <t>May</t>
  </si>
  <si>
    <t>June</t>
  </si>
  <si>
    <t>July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</si>
  <si>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</si>
  <si>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</si>
  <si>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</si>
  <si>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</si>
  <si>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</si>
  <si>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</si>
  <si>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</si>
  <si>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</si>
  <si>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</si>
  <si>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</si>
  <si>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</si>
  <si>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</si>
  <si>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</si>
  <si>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</si>
  <si>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</si>
  <si>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</si>
  <si>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</si>
  <si>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</si>
  <si>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</si>
  <si>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</si>
  <si>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</si>
  <si>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</si>
  <si>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</si>
  <si>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</si>
  <si>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Iron and Steel Scrap in August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</si>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</sst>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0.00;[Red]0.00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trike/>
      <sz val="8"/>
      <color rgb="FFFF0000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8"/>
      <color theme="1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8" fillId="0" borderId="0"/>
  </cellStyleXfs>
  <cellXfs count="159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3"/>
    </xf>
    <xf numFmtId="3" fontId="1" fillId="0" borderId="0" xfId="0" quotePrefix="1" applyNumberFormat="1" applyFont="1" applyAlignment="1">
      <alignment horizontal="right" vertic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justifyLastLine="1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4" fillId="0" borderId="2" xfId="0" applyFont="1" applyBorder="1" applyAlignment="1">
      <alignment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49" fontId="1" fillId="0" borderId="4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/>
    <xf numFmtId="3" fontId="1" fillId="0" borderId="3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6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0" borderId="0" xfId="0" applyNumberFormat="1" applyFont="1" applyAlignment="1">
      <alignment horizontal="center" vertical="center" justifyLastLine="1"/>
    </xf>
    <xf numFmtId="3" fontId="1" fillId="0" borderId="1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3" fontId="1" fillId="0" borderId="5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0" xfId="1" applyNumberFormat="1" applyFont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3" fontId="6" fillId="0" borderId="4" xfId="0" applyNumberFormat="1" applyFont="1" applyBorder="1" applyAlignment="1">
      <alignment horizontal="right" vertical="center"/>
    </xf>
    <xf numFmtId="0" fontId="0" fillId="0" borderId="4" xfId="0" applyBorder="1"/>
    <xf numFmtId="166" fontId="1" fillId="0" borderId="4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3" fontId="6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/>
    <xf numFmtId="49" fontId="1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 justifyLastLine="1"/>
    </xf>
    <xf numFmtId="2" fontId="1" fillId="0" borderId="4" xfId="0" applyNumberFormat="1" applyFont="1" applyBorder="1" applyAlignment="1">
      <alignment horizontal="right" vertical="center"/>
    </xf>
    <xf numFmtId="167" fontId="1" fillId="0" borderId="4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6" fillId="0" borderId="0" xfId="0" applyFont="1"/>
    <xf numFmtId="49" fontId="9" fillId="0" borderId="0" xfId="0" applyNumberFormat="1" applyFont="1" applyAlignment="1">
      <alignment horizontal="left" vertical="center"/>
    </xf>
    <xf numFmtId="166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0" fillId="0" borderId="2" xfId="0" applyNumberFormat="1" applyBorder="1"/>
    <xf numFmtId="168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horizontal="left" vertical="center"/>
    </xf>
    <xf numFmtId="0" fontId="0" fillId="0" borderId="2" xfId="0" applyBorder="1"/>
    <xf numFmtId="0" fontId="0" fillId="0" borderId="0" xfId="0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4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2" applyFont="1"/>
    <xf numFmtId="0" fontId="4" fillId="0" borderId="0" xfId="3" applyFont="1"/>
    <xf numFmtId="0" fontId="4" fillId="0" borderId="0" xfId="2" applyFont="1"/>
  </cellXfs>
  <cellStyles count="4">
    <cellStyle name="Comma 2" xfId="1" xr:uid="{1D050C2D-8EBF-4D31-A683-F83D9C525971}"/>
    <cellStyle name="Normal" xfId="0" builtinId="0"/>
    <cellStyle name="Normal 2" xfId="2" xr:uid="{9501DC09-03BD-403E-822B-050DA7B4129D}"/>
    <cellStyle name="Normal 5" xfId="3" xr:uid="{10CBDCC8-1C77-40BE-9BD1-9857F8C60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1511E407-4D69-4E4F-9E9B-90C2B4C93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A3239B-B691-4514-8F5A-A63BB2271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3791-BEDA-4747-9511-97BA49F0CA10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6"/>
  </cols>
  <sheetData>
    <row r="6" spans="1:2" ht="10.9" customHeight="1" x14ac:dyDescent="0.2"/>
    <row r="7" spans="1:2" ht="11.45" customHeight="1" x14ac:dyDescent="0.2">
      <c r="A7" s="157" t="s">
        <v>276</v>
      </c>
      <c r="B7" s="158"/>
    </row>
    <row r="8" spans="1:2" ht="11.25" customHeight="1" x14ac:dyDescent="0.2">
      <c r="A8" s="156" t="s">
        <v>277</v>
      </c>
    </row>
    <row r="15" spans="1:2" ht="11.25" customHeight="1" x14ac:dyDescent="0.2">
      <c r="A15" s="156" t="s">
        <v>278</v>
      </c>
    </row>
    <row r="21" spans="1:2" ht="11.25" customHeight="1" x14ac:dyDescent="0.2">
      <c r="A21" s="158"/>
      <c r="B21" s="15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8920-94FE-48FE-90C3-712D5A4E6C68}">
  <dimension ref="A1:J50"/>
  <sheetViews>
    <sheetView workbookViewId="0">
      <selection sqref="A1:I1"/>
    </sheetView>
  </sheetViews>
  <sheetFormatPr defaultRowHeight="15" x14ac:dyDescent="0.25"/>
  <cols>
    <col min="1" max="1" width="28.42578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217</v>
      </c>
      <c r="B1" s="134"/>
      <c r="C1" s="134"/>
      <c r="D1" s="134"/>
      <c r="E1" s="134"/>
      <c r="F1" s="134"/>
      <c r="G1" s="134"/>
      <c r="H1" s="134"/>
      <c r="I1" s="134"/>
      <c r="J1" s="71"/>
    </row>
    <row r="2" spans="1:10" ht="11.25" customHeight="1" x14ac:dyDescent="0.25">
      <c r="A2" s="134" t="s">
        <v>218</v>
      </c>
      <c r="B2" s="134"/>
      <c r="C2" s="134"/>
      <c r="D2" s="134"/>
      <c r="E2" s="134"/>
      <c r="F2" s="134"/>
      <c r="G2" s="134"/>
      <c r="H2" s="134"/>
      <c r="I2" s="134"/>
      <c r="J2" s="71"/>
    </row>
    <row r="3" spans="1:10" ht="11.25" customHeight="1" x14ac:dyDescent="0.25">
      <c r="A3" s="134" t="s">
        <v>162</v>
      </c>
      <c r="B3" s="134"/>
      <c r="C3" s="134"/>
      <c r="D3" s="134"/>
      <c r="E3" s="134"/>
      <c r="F3" s="134"/>
      <c r="G3" s="134"/>
      <c r="H3" s="134"/>
      <c r="I3" s="134"/>
      <c r="J3" s="71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1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1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1"/>
    </row>
    <row r="7" spans="1:10" ht="11.25" customHeight="1" x14ac:dyDescent="0.25">
      <c r="A7" s="21"/>
      <c r="B7" s="21"/>
      <c r="C7" s="142" t="s">
        <v>4</v>
      </c>
      <c r="D7" s="142"/>
      <c r="E7" s="142"/>
      <c r="F7" s="39"/>
      <c r="G7" s="142" t="s">
        <v>5</v>
      </c>
      <c r="H7" s="142"/>
      <c r="I7" s="142"/>
      <c r="J7" s="71"/>
    </row>
    <row r="8" spans="1:10" ht="11.25" customHeight="1" x14ac:dyDescent="0.25">
      <c r="A8" s="24" t="s">
        <v>37</v>
      </c>
      <c r="B8" s="25"/>
      <c r="C8" s="24" t="s">
        <v>97</v>
      </c>
      <c r="D8" s="24"/>
      <c r="E8" s="24" t="s">
        <v>98</v>
      </c>
      <c r="F8" s="40"/>
      <c r="G8" s="62" t="s">
        <v>97</v>
      </c>
      <c r="H8" s="62"/>
      <c r="I8" s="62" t="s">
        <v>98</v>
      </c>
      <c r="J8" s="71"/>
    </row>
    <row r="9" spans="1:10" ht="11.25" customHeight="1" x14ac:dyDescent="0.25">
      <c r="A9" s="4" t="s">
        <v>47</v>
      </c>
      <c r="B9" s="27"/>
      <c r="C9" s="55">
        <v>11</v>
      </c>
      <c r="D9" s="55"/>
      <c r="E9" s="55">
        <v>3340</v>
      </c>
      <c r="F9" s="55"/>
      <c r="G9" s="55">
        <v>99</v>
      </c>
      <c r="H9" s="55"/>
      <c r="I9" s="55">
        <v>32700</v>
      </c>
      <c r="J9" s="54"/>
    </row>
    <row r="10" spans="1:10" ht="11.25" customHeight="1" x14ac:dyDescent="0.25">
      <c r="A10" s="4" t="s">
        <v>48</v>
      </c>
      <c r="B10" s="27"/>
      <c r="C10" s="55">
        <v>9</v>
      </c>
      <c r="D10" s="55"/>
      <c r="E10" s="55">
        <v>3120</v>
      </c>
      <c r="F10" s="55"/>
      <c r="G10" s="55">
        <v>86</v>
      </c>
      <c r="H10" s="55"/>
      <c r="I10" s="55">
        <v>31200</v>
      </c>
      <c r="J10" s="54"/>
    </row>
    <row r="11" spans="1:10" ht="11.25" customHeight="1" x14ac:dyDescent="0.25">
      <c r="A11" s="4" t="s">
        <v>163</v>
      </c>
      <c r="B11" s="27"/>
      <c r="C11" s="55">
        <v>82</v>
      </c>
      <c r="D11" s="55"/>
      <c r="E11" s="55">
        <v>37000</v>
      </c>
      <c r="F11" s="55"/>
      <c r="G11" s="55">
        <v>937</v>
      </c>
      <c r="H11" s="55"/>
      <c r="I11" s="55">
        <v>441000</v>
      </c>
      <c r="J11" s="54"/>
    </row>
    <row r="12" spans="1:10" ht="11.25" customHeight="1" x14ac:dyDescent="0.25">
      <c r="A12" s="4" t="s">
        <v>164</v>
      </c>
      <c r="B12" s="27"/>
      <c r="C12" s="55">
        <v>7</v>
      </c>
      <c r="D12" s="55"/>
      <c r="E12" s="55">
        <v>2300</v>
      </c>
      <c r="F12" s="55"/>
      <c r="G12" s="55">
        <v>61</v>
      </c>
      <c r="H12" s="55"/>
      <c r="I12" s="55">
        <v>22700</v>
      </c>
      <c r="J12" s="54"/>
    </row>
    <row r="13" spans="1:10" ht="11.25" customHeight="1" x14ac:dyDescent="0.25">
      <c r="A13" s="4" t="s">
        <v>165</v>
      </c>
      <c r="B13" s="27"/>
      <c r="C13" s="55">
        <v>90</v>
      </c>
      <c r="D13" s="55"/>
      <c r="E13" s="55">
        <v>37400</v>
      </c>
      <c r="F13" s="55"/>
      <c r="G13" s="55">
        <v>646</v>
      </c>
      <c r="H13" s="55"/>
      <c r="I13" s="55">
        <v>283000</v>
      </c>
      <c r="J13" s="54"/>
    </row>
    <row r="14" spans="1:10" ht="11.25" customHeight="1" x14ac:dyDescent="0.25">
      <c r="A14" s="4" t="s">
        <v>166</v>
      </c>
      <c r="B14" s="27"/>
      <c r="C14" s="55">
        <v>5</v>
      </c>
      <c r="D14" s="55"/>
      <c r="E14" s="55">
        <v>1110</v>
      </c>
      <c r="F14" s="55"/>
      <c r="G14" s="55">
        <v>37</v>
      </c>
      <c r="H14" s="55"/>
      <c r="I14" s="55">
        <v>9810</v>
      </c>
      <c r="J14" s="54"/>
    </row>
    <row r="15" spans="1:10" ht="11.25" customHeight="1" x14ac:dyDescent="0.25">
      <c r="A15" s="4" t="s">
        <v>167</v>
      </c>
      <c r="B15" s="27"/>
      <c r="C15" s="55">
        <v>17</v>
      </c>
      <c r="D15" s="55"/>
      <c r="E15" s="55">
        <v>4530</v>
      </c>
      <c r="F15" s="55"/>
      <c r="G15" s="55">
        <v>147</v>
      </c>
      <c r="H15" s="55"/>
      <c r="I15" s="55">
        <v>45800</v>
      </c>
      <c r="J15" s="54"/>
    </row>
    <row r="16" spans="1:10" ht="11.25" customHeight="1" x14ac:dyDescent="0.25">
      <c r="A16" s="4" t="s">
        <v>168</v>
      </c>
      <c r="B16" s="27"/>
      <c r="C16" s="55">
        <v>19</v>
      </c>
      <c r="D16" s="55"/>
      <c r="E16" s="55">
        <v>6780</v>
      </c>
      <c r="F16" s="55"/>
      <c r="G16" s="55">
        <v>177</v>
      </c>
      <c r="H16" s="55"/>
      <c r="I16" s="55">
        <v>71400</v>
      </c>
      <c r="J16" s="54"/>
    </row>
    <row r="17" spans="1:10" ht="11.25" customHeight="1" x14ac:dyDescent="0.25">
      <c r="A17" s="4" t="s">
        <v>169</v>
      </c>
      <c r="B17" s="27"/>
      <c r="C17" s="57" t="s">
        <v>112</v>
      </c>
      <c r="D17" s="55"/>
      <c r="E17" s="55">
        <v>94</v>
      </c>
      <c r="F17" s="55"/>
      <c r="G17" s="55">
        <v>2</v>
      </c>
      <c r="H17" s="55"/>
      <c r="I17" s="55">
        <v>1090</v>
      </c>
      <c r="J17" s="54"/>
    </row>
    <row r="18" spans="1:10" ht="11.25" customHeight="1" x14ac:dyDescent="0.25">
      <c r="A18" s="4" t="s">
        <v>170</v>
      </c>
      <c r="B18" s="27"/>
      <c r="C18" s="55">
        <v>15</v>
      </c>
      <c r="D18" s="55"/>
      <c r="E18" s="55">
        <v>4270</v>
      </c>
      <c r="F18" s="55"/>
      <c r="G18" s="55">
        <v>121</v>
      </c>
      <c r="H18" s="55"/>
      <c r="I18" s="55">
        <v>42200</v>
      </c>
      <c r="J18" s="54"/>
    </row>
    <row r="19" spans="1:10" ht="11.25" customHeight="1" x14ac:dyDescent="0.25">
      <c r="A19" s="4" t="s">
        <v>171</v>
      </c>
      <c r="B19" s="27"/>
      <c r="C19" s="55">
        <v>53</v>
      </c>
      <c r="D19" s="55"/>
      <c r="E19" s="55">
        <v>18900</v>
      </c>
      <c r="F19" s="55"/>
      <c r="G19" s="55">
        <v>509</v>
      </c>
      <c r="H19" s="55"/>
      <c r="I19" s="55">
        <v>189000</v>
      </c>
      <c r="J19" s="54"/>
    </row>
    <row r="20" spans="1:10" ht="11.25" customHeight="1" x14ac:dyDescent="0.25">
      <c r="A20" s="7" t="s">
        <v>172</v>
      </c>
      <c r="B20" s="27"/>
      <c r="C20" s="67">
        <v>307</v>
      </c>
      <c r="D20" s="67"/>
      <c r="E20" s="67">
        <v>119000</v>
      </c>
      <c r="F20" s="67"/>
      <c r="G20" s="67">
        <v>2820</v>
      </c>
      <c r="H20" s="67"/>
      <c r="I20" s="67">
        <v>1170000</v>
      </c>
      <c r="J20" s="74"/>
    </row>
    <row r="21" spans="1:10" ht="11.25" customHeight="1" x14ac:dyDescent="0.25">
      <c r="A21" s="4" t="s">
        <v>173</v>
      </c>
      <c r="B21" s="27"/>
      <c r="C21" s="55">
        <v>17</v>
      </c>
      <c r="D21" s="55"/>
      <c r="E21" s="55">
        <v>17600</v>
      </c>
      <c r="F21" s="55"/>
      <c r="G21" s="55">
        <v>140</v>
      </c>
      <c r="H21" s="55"/>
      <c r="I21" s="55">
        <v>163000</v>
      </c>
      <c r="J21" s="54"/>
    </row>
    <row r="22" spans="1:10" ht="11.25" customHeight="1" x14ac:dyDescent="0.25">
      <c r="A22" s="4" t="s">
        <v>174</v>
      </c>
      <c r="B22" s="27"/>
      <c r="C22" s="55">
        <v>72</v>
      </c>
      <c r="D22" s="55"/>
      <c r="E22" s="55">
        <v>28600</v>
      </c>
      <c r="F22" s="55"/>
      <c r="G22" s="55">
        <v>438</v>
      </c>
      <c r="H22" s="55"/>
      <c r="I22" s="55">
        <v>179000</v>
      </c>
      <c r="J22" s="54"/>
    </row>
    <row r="23" spans="1:10" ht="11.25" customHeight="1" x14ac:dyDescent="0.25">
      <c r="A23" s="7" t="s">
        <v>175</v>
      </c>
      <c r="B23" s="27"/>
      <c r="C23" s="67">
        <v>89</v>
      </c>
      <c r="D23" s="67"/>
      <c r="E23" s="67">
        <v>46200</v>
      </c>
      <c r="F23" s="67"/>
      <c r="G23" s="67">
        <v>578</v>
      </c>
      <c r="H23" s="67"/>
      <c r="I23" s="67">
        <v>342000</v>
      </c>
      <c r="J23" s="74"/>
    </row>
    <row r="24" spans="1:10" ht="11.25" customHeight="1" x14ac:dyDescent="0.25">
      <c r="A24" s="7" t="s">
        <v>176</v>
      </c>
      <c r="B24" s="27"/>
      <c r="C24" s="9">
        <v>396</v>
      </c>
      <c r="D24" s="9"/>
      <c r="E24" s="9">
        <v>165000</v>
      </c>
      <c r="F24" s="9"/>
      <c r="G24" s="9">
        <v>3400</v>
      </c>
      <c r="H24" s="9"/>
      <c r="I24" s="9">
        <v>1510000</v>
      </c>
      <c r="J24" s="74"/>
    </row>
    <row r="25" spans="1:10" ht="11.25" customHeight="1" x14ac:dyDescent="0.25">
      <c r="A25" s="19" t="s">
        <v>177</v>
      </c>
      <c r="B25" s="27"/>
      <c r="C25" s="15"/>
      <c r="D25" s="9"/>
      <c r="E25" s="9"/>
      <c r="F25" s="9"/>
      <c r="G25" s="9"/>
      <c r="H25" s="9"/>
      <c r="I25" s="9"/>
      <c r="J25" s="54"/>
    </row>
    <row r="26" spans="1:10" ht="11.25" customHeight="1" x14ac:dyDescent="0.25">
      <c r="A26" s="7" t="s">
        <v>178</v>
      </c>
      <c r="B26" s="27"/>
      <c r="C26" s="56" t="s">
        <v>18</v>
      </c>
      <c r="D26" s="55"/>
      <c r="E26" s="55" t="s">
        <v>18</v>
      </c>
      <c r="F26" s="55"/>
      <c r="G26" s="57" t="s">
        <v>112</v>
      </c>
      <c r="H26" s="55"/>
      <c r="I26" s="55">
        <v>11</v>
      </c>
      <c r="J26" s="54"/>
    </row>
    <row r="27" spans="1:10" ht="11.25" customHeight="1" x14ac:dyDescent="0.25">
      <c r="A27" s="53" t="s">
        <v>179</v>
      </c>
      <c r="B27" s="27"/>
      <c r="C27" s="57" t="s">
        <v>112</v>
      </c>
      <c r="D27" s="55"/>
      <c r="E27" s="55">
        <v>47</v>
      </c>
      <c r="F27" s="55"/>
      <c r="G27" s="55">
        <v>3</v>
      </c>
      <c r="H27" s="55"/>
      <c r="I27" s="55">
        <v>773</v>
      </c>
      <c r="J27" s="54"/>
    </row>
    <row r="28" spans="1:10" ht="11.25" customHeight="1" x14ac:dyDescent="0.25">
      <c r="A28" s="53" t="s">
        <v>219</v>
      </c>
      <c r="B28" s="27"/>
      <c r="C28" s="56" t="s">
        <v>18</v>
      </c>
      <c r="D28" s="55"/>
      <c r="E28" s="56" t="s">
        <v>18</v>
      </c>
      <c r="F28" s="55"/>
      <c r="G28" s="56" t="s">
        <v>18</v>
      </c>
      <c r="H28" s="55"/>
      <c r="I28" s="56" t="s">
        <v>18</v>
      </c>
      <c r="J28" s="54"/>
    </row>
    <row r="29" spans="1:10" ht="11.25" customHeight="1" x14ac:dyDescent="0.25">
      <c r="A29" s="4" t="s">
        <v>220</v>
      </c>
      <c r="B29" s="27"/>
      <c r="C29" s="57" t="s">
        <v>112</v>
      </c>
      <c r="D29" s="55"/>
      <c r="E29" s="55">
        <v>166</v>
      </c>
      <c r="F29" s="55"/>
      <c r="G29" s="57" t="s">
        <v>112</v>
      </c>
      <c r="H29" s="55"/>
      <c r="I29" s="55">
        <v>747</v>
      </c>
      <c r="J29" s="54"/>
    </row>
    <row r="30" spans="1:10" ht="11.25" customHeight="1" x14ac:dyDescent="0.25">
      <c r="A30" s="7" t="s">
        <v>221</v>
      </c>
      <c r="B30" s="27"/>
      <c r="C30" s="67">
        <v>396</v>
      </c>
      <c r="D30" s="67"/>
      <c r="E30" s="67">
        <v>165000</v>
      </c>
      <c r="F30" s="67"/>
      <c r="G30" s="67">
        <v>3400</v>
      </c>
      <c r="H30" s="67"/>
      <c r="I30" s="67">
        <v>1510000</v>
      </c>
      <c r="J30" s="74"/>
    </row>
    <row r="31" spans="1:10" ht="11.25" customHeight="1" x14ac:dyDescent="0.25">
      <c r="A31" s="53" t="s">
        <v>222</v>
      </c>
      <c r="B31" s="27"/>
      <c r="C31" s="15"/>
      <c r="D31" s="76"/>
      <c r="E31" s="9"/>
      <c r="F31" s="9"/>
      <c r="G31" s="9"/>
      <c r="H31" s="9"/>
      <c r="I31" s="9"/>
      <c r="J31" s="54"/>
    </row>
    <row r="32" spans="1:10" ht="11.25" customHeight="1" x14ac:dyDescent="0.25">
      <c r="A32" s="32" t="s">
        <v>183</v>
      </c>
      <c r="B32" s="27"/>
      <c r="C32" s="56" t="s">
        <v>18</v>
      </c>
      <c r="D32" s="56"/>
      <c r="E32" s="56" t="s">
        <v>18</v>
      </c>
      <c r="F32" s="56"/>
      <c r="G32" s="57" t="s">
        <v>112</v>
      </c>
      <c r="H32" s="55"/>
      <c r="I32" s="55">
        <v>8</v>
      </c>
      <c r="J32" s="54"/>
    </row>
    <row r="33" spans="1:10" ht="11.25" customHeight="1" x14ac:dyDescent="0.25">
      <c r="A33" s="7" t="s">
        <v>184</v>
      </c>
      <c r="B33" s="27"/>
      <c r="C33" s="55">
        <v>419</v>
      </c>
      <c r="D33" s="55"/>
      <c r="E33" s="55">
        <v>202000</v>
      </c>
      <c r="F33" s="55"/>
      <c r="G33" s="55">
        <v>2970</v>
      </c>
      <c r="H33" s="55"/>
      <c r="I33" s="55">
        <v>1550000</v>
      </c>
      <c r="J33" s="54"/>
    </row>
    <row r="34" spans="1:10" ht="11.25" customHeight="1" x14ac:dyDescent="0.25">
      <c r="A34" s="7" t="s">
        <v>223</v>
      </c>
      <c r="B34" s="27"/>
      <c r="C34" s="56" t="s">
        <v>18</v>
      </c>
      <c r="D34" s="56"/>
      <c r="E34" s="56" t="s">
        <v>18</v>
      </c>
      <c r="F34" s="56"/>
      <c r="G34" s="57" t="s">
        <v>112</v>
      </c>
      <c r="H34" s="55"/>
      <c r="I34" s="55">
        <v>23</v>
      </c>
      <c r="J34" s="54"/>
    </row>
    <row r="35" spans="1:10" ht="11.25" customHeight="1" x14ac:dyDescent="0.25">
      <c r="A35" s="8" t="s">
        <v>186</v>
      </c>
      <c r="B35" s="27"/>
      <c r="C35" s="67">
        <v>419</v>
      </c>
      <c r="D35" s="67"/>
      <c r="E35" s="67">
        <v>202000</v>
      </c>
      <c r="F35" s="67"/>
      <c r="G35" s="67">
        <v>2970</v>
      </c>
      <c r="H35" s="67"/>
      <c r="I35" s="67">
        <v>1550000</v>
      </c>
      <c r="J35" s="54"/>
    </row>
    <row r="36" spans="1:10" ht="11.25" customHeight="1" x14ac:dyDescent="0.25">
      <c r="A36" s="4" t="s">
        <v>187</v>
      </c>
      <c r="B36" s="27"/>
      <c r="C36" s="55">
        <v>325</v>
      </c>
      <c r="D36" s="55"/>
      <c r="E36" s="55">
        <v>95400</v>
      </c>
      <c r="F36" s="55"/>
      <c r="G36" s="55">
        <v>2380</v>
      </c>
      <c r="H36" s="55"/>
      <c r="I36" s="55">
        <v>762000</v>
      </c>
      <c r="J36" s="54"/>
    </row>
    <row r="37" spans="1:10" ht="11.25" customHeight="1" x14ac:dyDescent="0.25">
      <c r="A37" s="4" t="s">
        <v>224</v>
      </c>
      <c r="B37" s="27"/>
      <c r="C37" s="57" t="s">
        <v>112</v>
      </c>
      <c r="D37" s="55"/>
      <c r="E37" s="55">
        <v>616</v>
      </c>
      <c r="F37" s="55"/>
      <c r="G37" s="55">
        <v>1</v>
      </c>
      <c r="H37" s="55"/>
      <c r="I37" s="55">
        <v>2800</v>
      </c>
      <c r="J37" s="54"/>
    </row>
    <row r="38" spans="1:10" ht="11.25" customHeight="1" x14ac:dyDescent="0.25">
      <c r="A38" s="4" t="s">
        <v>188</v>
      </c>
      <c r="B38" s="27"/>
      <c r="C38" s="55">
        <v>2</v>
      </c>
      <c r="D38" s="55"/>
      <c r="E38" s="55">
        <v>2660</v>
      </c>
      <c r="F38" s="55"/>
      <c r="G38" s="55">
        <v>12</v>
      </c>
      <c r="H38" s="55"/>
      <c r="I38" s="55">
        <v>22600</v>
      </c>
      <c r="J38" s="54"/>
    </row>
    <row r="39" spans="1:10" ht="11.25" customHeight="1" x14ac:dyDescent="0.25">
      <c r="A39" s="4" t="s">
        <v>189</v>
      </c>
      <c r="B39" s="27"/>
      <c r="C39" s="55">
        <v>4</v>
      </c>
      <c r="D39" s="55"/>
      <c r="E39" s="55">
        <v>12000</v>
      </c>
      <c r="F39" s="55"/>
      <c r="G39" s="55">
        <v>38</v>
      </c>
      <c r="H39" s="55"/>
      <c r="I39" s="55">
        <v>93700</v>
      </c>
      <c r="J39" s="54"/>
    </row>
    <row r="40" spans="1:10" ht="11.25" customHeight="1" x14ac:dyDescent="0.25">
      <c r="A40" s="4" t="s">
        <v>190</v>
      </c>
      <c r="B40" s="27"/>
      <c r="C40" s="55">
        <v>3</v>
      </c>
      <c r="D40" s="55"/>
      <c r="E40" s="55">
        <v>7080</v>
      </c>
      <c r="F40" s="55"/>
      <c r="G40" s="55">
        <v>27</v>
      </c>
      <c r="H40" s="55"/>
      <c r="I40" s="55">
        <v>63700</v>
      </c>
      <c r="J40" s="54"/>
    </row>
    <row r="41" spans="1:10" ht="11.25" customHeight="1" x14ac:dyDescent="0.25">
      <c r="A41" s="7" t="s">
        <v>191</v>
      </c>
      <c r="B41" s="27"/>
      <c r="C41" s="67">
        <v>334</v>
      </c>
      <c r="D41" s="67"/>
      <c r="E41" s="67">
        <v>118000</v>
      </c>
      <c r="F41" s="67"/>
      <c r="G41" s="67">
        <v>2450</v>
      </c>
      <c r="H41" s="67"/>
      <c r="I41" s="67">
        <v>945000</v>
      </c>
      <c r="J41" s="54"/>
    </row>
    <row r="42" spans="1:10" ht="11.25" customHeight="1" x14ac:dyDescent="0.25">
      <c r="A42" s="7" t="s">
        <v>89</v>
      </c>
      <c r="B42" s="51"/>
      <c r="C42" s="17">
        <v>1150</v>
      </c>
      <c r="D42" s="77"/>
      <c r="E42" s="17">
        <v>485000</v>
      </c>
      <c r="F42" s="17"/>
      <c r="G42" s="17">
        <v>8830</v>
      </c>
      <c r="H42" s="77"/>
      <c r="I42" s="17">
        <v>4000000</v>
      </c>
      <c r="J42" s="54"/>
    </row>
    <row r="43" spans="1:10" ht="11.25" customHeight="1" x14ac:dyDescent="0.25">
      <c r="A43" s="137" t="s">
        <v>27</v>
      </c>
      <c r="B43" s="137"/>
      <c r="C43" s="137"/>
      <c r="D43" s="137"/>
      <c r="E43" s="137"/>
      <c r="F43" s="137"/>
      <c r="G43" s="137"/>
      <c r="H43" s="137"/>
      <c r="I43" s="137"/>
      <c r="J43" s="54"/>
    </row>
    <row r="44" spans="1:10" ht="11.25" customHeight="1" x14ac:dyDescent="0.25">
      <c r="A44" s="138" t="s">
        <v>28</v>
      </c>
      <c r="B44" s="138"/>
      <c r="C44" s="138"/>
      <c r="D44" s="138"/>
      <c r="E44" s="138"/>
      <c r="F44" s="138"/>
      <c r="G44" s="138"/>
      <c r="H44" s="138"/>
      <c r="I44" s="138"/>
      <c r="J44" s="71"/>
    </row>
    <row r="45" spans="1:10" ht="11.25" customHeight="1" x14ac:dyDescent="0.25">
      <c r="A45" s="138" t="s">
        <v>225</v>
      </c>
      <c r="B45" s="138"/>
      <c r="C45" s="138"/>
      <c r="D45" s="138"/>
      <c r="E45" s="138"/>
      <c r="F45" s="138"/>
      <c r="G45" s="138"/>
      <c r="H45" s="138"/>
      <c r="I45" s="138"/>
      <c r="J45" s="71"/>
    </row>
    <row r="46" spans="1:10" ht="11.25" customHeight="1" x14ac:dyDescent="0.25">
      <c r="A46" s="138" t="s">
        <v>30</v>
      </c>
      <c r="B46" s="138"/>
      <c r="C46" s="138"/>
      <c r="D46" s="138"/>
      <c r="E46" s="138"/>
      <c r="F46" s="138"/>
      <c r="G46" s="138"/>
      <c r="H46" s="138"/>
      <c r="I46" s="138"/>
      <c r="J46" s="71"/>
    </row>
    <row r="47" spans="1:10" ht="11.25" customHeight="1" x14ac:dyDescent="0.25">
      <c r="A47" s="138" t="s">
        <v>121</v>
      </c>
      <c r="B47" s="138"/>
      <c r="C47" s="138"/>
      <c r="D47" s="138"/>
      <c r="E47" s="138"/>
      <c r="F47" s="138"/>
      <c r="G47" s="138"/>
      <c r="H47" s="138"/>
      <c r="I47" s="138"/>
      <c r="J47" s="71"/>
    </row>
    <row r="48" spans="1:10" ht="11.25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71"/>
    </row>
    <row r="49" spans="1:10" ht="11.25" customHeight="1" x14ac:dyDescent="0.25">
      <c r="A49" s="146" t="s">
        <v>123</v>
      </c>
      <c r="B49" s="146"/>
      <c r="C49" s="146"/>
      <c r="D49" s="146"/>
      <c r="E49" s="146"/>
      <c r="F49" s="146"/>
      <c r="G49" s="146"/>
      <c r="H49" s="146"/>
      <c r="I49" s="146"/>
      <c r="J49" s="71"/>
    </row>
    <row r="50" spans="1:10" ht="11.25" customHeight="1" x14ac:dyDescent="0.25">
      <c r="A50" s="78"/>
      <c r="B50" s="78"/>
      <c r="C50" s="79"/>
      <c r="D50" s="79"/>
      <c r="E50" s="79"/>
      <c r="F50" s="54"/>
      <c r="G50" s="54"/>
      <c r="H50" s="54"/>
      <c r="I50" s="54"/>
      <c r="J50" s="54"/>
    </row>
  </sheetData>
  <mergeCells count="15">
    <mergeCell ref="A47:I47"/>
    <mergeCell ref="A48:I48"/>
    <mergeCell ref="A49:I49"/>
    <mergeCell ref="C7:E7"/>
    <mergeCell ref="G7:I7"/>
    <mergeCell ref="A43:I43"/>
    <mergeCell ref="A44:I44"/>
    <mergeCell ref="A45:I45"/>
    <mergeCell ref="A46:I4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906D-85A3-4033-9FE2-7B34A249E5E6}">
  <dimension ref="A1:M30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4" t="s">
        <v>226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1.25" customHeight="1" x14ac:dyDescent="0.25">
      <c r="A2" s="134" t="s">
        <v>227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1.25" customHeight="1" x14ac:dyDescent="0.25">
      <c r="A3" s="134" t="s">
        <v>228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1.25" customHeight="1" x14ac:dyDescent="0.25">
      <c r="A5" s="65"/>
      <c r="B5" s="6"/>
      <c r="C5" s="149" t="s">
        <v>229</v>
      </c>
      <c r="D5" s="150"/>
      <c r="E5" s="150"/>
      <c r="F5" s="65"/>
      <c r="G5" s="149" t="s">
        <v>230</v>
      </c>
      <c r="H5" s="150"/>
      <c r="I5" s="150"/>
      <c r="J5" s="65"/>
      <c r="K5" s="149" t="s">
        <v>231</v>
      </c>
      <c r="L5" s="150"/>
      <c r="M5" s="150"/>
    </row>
    <row r="6" spans="1:13" ht="11.25" customHeight="1" x14ac:dyDescent="0.25">
      <c r="A6" s="65"/>
      <c r="B6" s="6"/>
      <c r="C6" s="143" t="s">
        <v>232</v>
      </c>
      <c r="D6" s="151"/>
      <c r="E6" s="151"/>
      <c r="F6" s="65"/>
      <c r="G6" s="143" t="s">
        <v>233</v>
      </c>
      <c r="H6" s="151"/>
      <c r="I6" s="151"/>
      <c r="J6" s="65"/>
      <c r="K6" s="143" t="s">
        <v>234</v>
      </c>
      <c r="L6" s="151"/>
      <c r="M6" s="151"/>
    </row>
    <row r="7" spans="1:13" ht="11.25" customHeight="1" x14ac:dyDescent="0.25">
      <c r="A7" s="65"/>
      <c r="B7" s="6"/>
      <c r="C7" s="65"/>
      <c r="D7" s="65"/>
      <c r="E7" s="65" t="s">
        <v>235</v>
      </c>
      <c r="F7" s="65"/>
      <c r="G7" s="65"/>
      <c r="H7" s="65"/>
      <c r="I7" s="65" t="s">
        <v>235</v>
      </c>
      <c r="J7" s="65"/>
      <c r="K7" s="65"/>
      <c r="L7" s="65"/>
      <c r="M7" s="65" t="s">
        <v>235</v>
      </c>
    </row>
    <row r="8" spans="1:13" ht="11.25" customHeight="1" x14ac:dyDescent="0.25">
      <c r="A8" s="24" t="s">
        <v>236</v>
      </c>
      <c r="B8" s="80"/>
      <c r="C8" s="24" t="s">
        <v>237</v>
      </c>
      <c r="D8" s="24"/>
      <c r="E8" s="24" t="s">
        <v>238</v>
      </c>
      <c r="F8" s="24"/>
      <c r="G8" s="24" t="s">
        <v>237</v>
      </c>
      <c r="H8" s="24"/>
      <c r="I8" s="24" t="s">
        <v>238</v>
      </c>
      <c r="J8" s="24"/>
      <c r="K8" s="24" t="s">
        <v>237</v>
      </c>
      <c r="L8" s="24"/>
      <c r="M8" s="24" t="s">
        <v>238</v>
      </c>
    </row>
    <row r="9" spans="1:13" ht="11.25" customHeight="1" x14ac:dyDescent="0.25">
      <c r="A9" s="53" t="s">
        <v>239</v>
      </c>
      <c r="B9" s="81"/>
      <c r="C9" s="82"/>
      <c r="D9" s="82"/>
      <c r="E9" s="83"/>
      <c r="F9" s="81"/>
      <c r="G9" s="84"/>
      <c r="H9" s="84"/>
      <c r="I9" s="84"/>
      <c r="J9" s="84"/>
      <c r="K9" s="84"/>
      <c r="L9" s="84"/>
      <c r="M9" s="84"/>
    </row>
    <row r="10" spans="1:13" ht="11.25" customHeight="1" x14ac:dyDescent="0.25">
      <c r="A10" s="32" t="s">
        <v>4</v>
      </c>
      <c r="B10" s="58"/>
      <c r="C10" s="17">
        <v>6910</v>
      </c>
      <c r="D10" s="113"/>
      <c r="E10" s="17">
        <v>54900</v>
      </c>
      <c r="F10" s="113"/>
      <c r="G10" s="119">
        <v>78</v>
      </c>
      <c r="H10" s="120"/>
      <c r="I10" s="119">
        <v>79.7</v>
      </c>
      <c r="J10" s="120"/>
      <c r="K10" s="119">
        <v>99.7</v>
      </c>
      <c r="L10" s="119"/>
      <c r="M10" s="119">
        <v>99.7</v>
      </c>
    </row>
    <row r="11" spans="1:13" ht="11.25" customHeight="1" x14ac:dyDescent="0.25">
      <c r="A11" s="32" t="s">
        <v>240</v>
      </c>
      <c r="B11" s="73"/>
      <c r="C11" s="59">
        <v>6550</v>
      </c>
      <c r="D11" s="85"/>
      <c r="E11" s="59">
        <v>61400</v>
      </c>
      <c r="F11" s="85"/>
      <c r="G11" s="86">
        <v>76.400000000000006</v>
      </c>
      <c r="H11" s="88"/>
      <c r="I11" s="86">
        <v>79.400000000000006</v>
      </c>
      <c r="J11" s="88"/>
      <c r="K11" s="86">
        <v>99.7</v>
      </c>
      <c r="L11" s="88"/>
      <c r="M11" s="86">
        <v>99.7</v>
      </c>
    </row>
    <row r="12" spans="1:13" ht="11.25" customHeight="1" x14ac:dyDescent="0.25">
      <c r="A12" s="32" t="s">
        <v>241</v>
      </c>
      <c r="B12" s="73"/>
      <c r="C12" s="59">
        <v>6610</v>
      </c>
      <c r="D12" s="85"/>
      <c r="E12" s="59">
        <v>68000</v>
      </c>
      <c r="F12" s="85"/>
      <c r="G12" s="89">
        <v>73.7</v>
      </c>
      <c r="H12" s="89"/>
      <c r="I12" s="89">
        <v>78.8</v>
      </c>
      <c r="J12" s="89"/>
      <c r="K12" s="89">
        <v>99.7</v>
      </c>
      <c r="L12" s="89"/>
      <c r="M12" s="89">
        <v>99.7</v>
      </c>
    </row>
    <row r="13" spans="1:13" ht="11.25" customHeight="1" x14ac:dyDescent="0.25">
      <c r="A13" s="32" t="s">
        <v>242</v>
      </c>
      <c r="B13" s="73"/>
      <c r="C13" s="9">
        <v>6200</v>
      </c>
      <c r="D13" s="90"/>
      <c r="E13" s="9">
        <v>74200</v>
      </c>
      <c r="F13" s="90"/>
      <c r="G13" s="91">
        <v>71.5</v>
      </c>
      <c r="H13" s="92"/>
      <c r="I13" s="91">
        <v>78.099999999999994</v>
      </c>
      <c r="J13" s="92"/>
      <c r="K13" s="91">
        <v>99.6</v>
      </c>
      <c r="L13" s="92"/>
      <c r="M13" s="91">
        <v>99.7</v>
      </c>
    </row>
    <row r="14" spans="1:13" ht="11.25" customHeight="1" x14ac:dyDescent="0.25">
      <c r="A14" s="32" t="s">
        <v>243</v>
      </c>
      <c r="B14" s="73"/>
      <c r="C14" s="59">
        <v>6330</v>
      </c>
      <c r="D14" s="85"/>
      <c r="E14" s="59">
        <v>80500</v>
      </c>
      <c r="F14" s="85"/>
      <c r="G14" s="89">
        <v>70.599999999999994</v>
      </c>
      <c r="H14" s="89"/>
      <c r="I14" s="89">
        <v>77.5</v>
      </c>
      <c r="J14" s="89"/>
      <c r="K14" s="89">
        <v>99.7</v>
      </c>
      <c r="L14" s="89"/>
      <c r="M14" s="89">
        <v>99.7</v>
      </c>
    </row>
    <row r="15" spans="1:13" ht="11.25" customHeight="1" x14ac:dyDescent="0.25">
      <c r="A15" s="53" t="s">
        <v>244</v>
      </c>
      <c r="B15" s="81"/>
      <c r="C15" s="93"/>
      <c r="D15" s="93"/>
      <c r="E15" s="93"/>
      <c r="F15" s="94"/>
      <c r="G15" s="95"/>
      <c r="H15" s="94"/>
      <c r="I15" s="95"/>
      <c r="J15" s="94"/>
      <c r="K15" s="95"/>
      <c r="L15" s="94"/>
      <c r="M15" s="95"/>
    </row>
    <row r="16" spans="1:13" ht="11.25" customHeight="1" x14ac:dyDescent="0.25">
      <c r="A16" s="32" t="s">
        <v>245</v>
      </c>
      <c r="B16" s="58"/>
      <c r="C16" s="17">
        <v>6550</v>
      </c>
      <c r="D16" s="96"/>
      <c r="E16" s="77">
        <v>6550</v>
      </c>
      <c r="F16" s="58"/>
      <c r="G16" s="122">
        <v>73</v>
      </c>
      <c r="H16" s="97"/>
      <c r="I16" s="122">
        <v>73</v>
      </c>
      <c r="J16" s="97"/>
      <c r="K16" s="122">
        <v>99.6</v>
      </c>
      <c r="L16" s="97"/>
      <c r="M16" s="122">
        <v>99.6</v>
      </c>
    </row>
    <row r="17" spans="1:13" ht="11.25" customHeight="1" x14ac:dyDescent="0.25">
      <c r="A17" s="98" t="s">
        <v>246</v>
      </c>
      <c r="B17" s="73"/>
      <c r="C17" s="99">
        <v>6120</v>
      </c>
      <c r="D17" s="100"/>
      <c r="E17" s="60">
        <v>12700</v>
      </c>
      <c r="F17" s="73"/>
      <c r="G17" s="86">
        <v>75.5</v>
      </c>
      <c r="H17" s="101"/>
      <c r="I17" s="86">
        <v>74.2</v>
      </c>
      <c r="J17" s="101"/>
      <c r="K17" s="86">
        <v>99.7</v>
      </c>
      <c r="L17" s="101"/>
      <c r="M17" s="86">
        <v>99.7</v>
      </c>
    </row>
    <row r="18" spans="1:13" ht="11.25" customHeight="1" x14ac:dyDescent="0.25">
      <c r="A18" s="32" t="s">
        <v>247</v>
      </c>
      <c r="B18" s="101"/>
      <c r="C18" s="99">
        <v>6800</v>
      </c>
      <c r="D18" s="101"/>
      <c r="E18" s="60">
        <v>19500</v>
      </c>
      <c r="F18" s="101"/>
      <c r="G18" s="86">
        <v>75.7</v>
      </c>
      <c r="H18" s="101"/>
      <c r="I18" s="86">
        <v>74.7</v>
      </c>
      <c r="J18" s="101"/>
      <c r="K18" s="86">
        <v>99.7</v>
      </c>
      <c r="L18" s="101"/>
      <c r="M18" s="86">
        <v>99.7</v>
      </c>
    </row>
    <row r="19" spans="1:13" ht="11.25" customHeight="1" x14ac:dyDescent="0.25">
      <c r="A19" s="32" t="s">
        <v>248</v>
      </c>
      <c r="B19" s="101"/>
      <c r="C19" s="59">
        <v>6690</v>
      </c>
      <c r="D19" s="102"/>
      <c r="E19" s="59">
        <v>26200</v>
      </c>
      <c r="F19" s="102"/>
      <c r="G19" s="86">
        <v>76.5</v>
      </c>
      <c r="H19" s="87"/>
      <c r="I19" s="86">
        <v>75.099999999999994</v>
      </c>
      <c r="J19" s="102"/>
      <c r="K19" s="86">
        <v>99.7</v>
      </c>
      <c r="L19" s="86"/>
      <c r="M19" s="86">
        <v>99.7</v>
      </c>
    </row>
    <row r="20" spans="1:13" ht="11.25" customHeight="1" x14ac:dyDescent="0.25">
      <c r="A20" s="32" t="s">
        <v>249</v>
      </c>
      <c r="B20" s="101"/>
      <c r="C20" s="99">
        <v>6900</v>
      </c>
      <c r="D20" s="103"/>
      <c r="E20" s="99">
        <v>33100</v>
      </c>
      <c r="F20" s="103"/>
      <c r="G20" s="104">
        <v>76.3</v>
      </c>
      <c r="H20" s="104"/>
      <c r="I20" s="104">
        <v>75.400000000000006</v>
      </c>
      <c r="J20" s="103"/>
      <c r="K20" s="104">
        <v>99.7</v>
      </c>
      <c r="L20" s="104"/>
      <c r="M20" s="104">
        <v>99.7</v>
      </c>
    </row>
    <row r="21" spans="1:13" ht="11.25" customHeight="1" x14ac:dyDescent="0.25">
      <c r="A21" s="32" t="s">
        <v>250</v>
      </c>
      <c r="B21" s="101"/>
      <c r="C21" s="99">
        <v>6820</v>
      </c>
      <c r="D21" s="101"/>
      <c r="E21" s="99">
        <v>39900</v>
      </c>
      <c r="F21" s="101"/>
      <c r="G21" s="86">
        <v>77.900000000000006</v>
      </c>
      <c r="H21" s="101"/>
      <c r="I21" s="86">
        <v>75.8</v>
      </c>
      <c r="J21" s="101"/>
      <c r="K21" s="86">
        <v>99.7</v>
      </c>
      <c r="L21" s="101"/>
      <c r="M21" s="86">
        <v>99.7</v>
      </c>
    </row>
    <row r="22" spans="1:13" ht="11.25" customHeight="1" x14ac:dyDescent="0.25">
      <c r="A22" s="32" t="s">
        <v>251</v>
      </c>
      <c r="B22" s="101"/>
      <c r="C22" s="99">
        <v>6970</v>
      </c>
      <c r="D22" s="99"/>
      <c r="E22" s="99">
        <v>46900</v>
      </c>
      <c r="F22" s="101"/>
      <c r="G22" s="105">
        <v>76.2</v>
      </c>
      <c r="H22" s="105"/>
      <c r="I22" s="105">
        <v>75.900000000000006</v>
      </c>
      <c r="J22" s="101"/>
      <c r="K22" s="105">
        <v>99.7</v>
      </c>
      <c r="L22" s="105"/>
      <c r="M22" s="105">
        <v>99.7</v>
      </c>
    </row>
    <row r="23" spans="1:13" ht="11.25" customHeight="1" x14ac:dyDescent="0.25">
      <c r="A23" s="32" t="s">
        <v>4</v>
      </c>
      <c r="B23" s="101"/>
      <c r="C23" s="99">
        <v>7000</v>
      </c>
      <c r="D23" s="99"/>
      <c r="E23" s="99">
        <v>53800</v>
      </c>
      <c r="F23" s="103"/>
      <c r="G23" s="104">
        <v>76.599999999999994</v>
      </c>
      <c r="H23" s="104"/>
      <c r="I23" s="104">
        <v>76</v>
      </c>
      <c r="J23" s="103"/>
      <c r="K23" s="104">
        <v>99.7</v>
      </c>
      <c r="L23" s="104"/>
      <c r="M23" s="104">
        <v>99.7</v>
      </c>
    </row>
    <row r="24" spans="1:13" ht="11.25" customHeight="1" x14ac:dyDescent="0.25">
      <c r="A24" s="146" t="s">
        <v>252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ht="11.25" customHeight="1" x14ac:dyDescent="0.25">
      <c r="A25" s="146" t="s">
        <v>253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ht="11.25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 ht="11.25" customHeight="1" x14ac:dyDescent="0.25">
      <c r="A27" s="146" t="s">
        <v>254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11.25" customHeight="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3" ht="11.25" customHeight="1" x14ac:dyDescent="0.25"/>
    <row r="30" spans="1:13" ht="11.25" customHeight="1" x14ac:dyDescent="0.25"/>
  </sheetData>
  <mergeCells count="14">
    <mergeCell ref="A27:M27"/>
    <mergeCell ref="C6:E6"/>
    <mergeCell ref="G6:I6"/>
    <mergeCell ref="K6:M6"/>
    <mergeCell ref="A24:M24"/>
    <mergeCell ref="A25:M25"/>
    <mergeCell ref="A26:M26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D5F4-1710-47C5-98D5-53F52C321B7D}">
  <dimension ref="A1:I26"/>
  <sheetViews>
    <sheetView workbookViewId="0">
      <selection sqref="A1:I1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4" t="s">
        <v>255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256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06"/>
      <c r="B4" s="106"/>
      <c r="C4" s="153" t="s">
        <v>257</v>
      </c>
      <c r="D4" s="153"/>
      <c r="E4" s="153"/>
      <c r="F4" s="106"/>
      <c r="G4" s="153" t="s">
        <v>258</v>
      </c>
      <c r="H4" s="153"/>
      <c r="I4" s="153"/>
    </row>
    <row r="5" spans="1:9" ht="11.25" customHeight="1" x14ac:dyDescent="0.25">
      <c r="A5" s="24" t="s">
        <v>236</v>
      </c>
      <c r="B5" s="24"/>
      <c r="C5" s="24" t="s">
        <v>259</v>
      </c>
      <c r="D5" s="24"/>
      <c r="E5" s="24" t="s">
        <v>260</v>
      </c>
      <c r="F5" s="24"/>
      <c r="G5" s="24" t="s">
        <v>259</v>
      </c>
      <c r="H5" s="24"/>
      <c r="I5" s="24" t="s">
        <v>260</v>
      </c>
    </row>
    <row r="6" spans="1:9" ht="11.25" customHeight="1" x14ac:dyDescent="0.25">
      <c r="A6" s="53" t="s">
        <v>239</v>
      </c>
      <c r="B6" s="81"/>
      <c r="C6" s="107"/>
      <c r="D6" s="107"/>
      <c r="E6" s="107"/>
      <c r="F6" s="108"/>
      <c r="G6" s="107"/>
      <c r="H6" s="107"/>
      <c r="I6" s="107"/>
    </row>
    <row r="7" spans="1:9" ht="11.25" customHeight="1" x14ac:dyDescent="0.25">
      <c r="A7" s="32" t="s">
        <v>4</v>
      </c>
      <c r="B7" s="58"/>
      <c r="C7" s="120">
        <v>333.33</v>
      </c>
      <c r="D7" s="121"/>
      <c r="E7" s="120">
        <v>328.07</v>
      </c>
      <c r="F7" s="121"/>
      <c r="G7" s="120">
        <v>974.43</v>
      </c>
      <c r="H7" s="121"/>
      <c r="I7" s="120">
        <v>959.04</v>
      </c>
    </row>
    <row r="8" spans="1:9" ht="11.25" customHeight="1" x14ac:dyDescent="0.25">
      <c r="A8" s="32" t="s">
        <v>240</v>
      </c>
      <c r="B8" s="73"/>
      <c r="C8" s="103">
        <v>313.33</v>
      </c>
      <c r="D8" s="103"/>
      <c r="E8" s="103">
        <v>308.38</v>
      </c>
      <c r="F8" s="103"/>
      <c r="G8" s="103">
        <v>618.84</v>
      </c>
      <c r="H8" s="103"/>
      <c r="I8" s="103">
        <v>609.07000000000005</v>
      </c>
    </row>
    <row r="9" spans="1:9" ht="11.25" customHeight="1" x14ac:dyDescent="0.25">
      <c r="A9" s="32" t="s">
        <v>241</v>
      </c>
      <c r="B9" s="73"/>
      <c r="C9" s="103">
        <v>310</v>
      </c>
      <c r="D9" s="103"/>
      <c r="E9" s="103">
        <v>305.11</v>
      </c>
      <c r="F9" s="103"/>
      <c r="G9" s="103">
        <v>924.99</v>
      </c>
      <c r="H9" s="103"/>
      <c r="I9" s="103">
        <v>910.38</v>
      </c>
    </row>
    <row r="10" spans="1:9" ht="11.25" customHeight="1" x14ac:dyDescent="0.25">
      <c r="A10" s="32" t="s">
        <v>242</v>
      </c>
      <c r="B10" s="73"/>
      <c r="C10" s="103">
        <v>293.33</v>
      </c>
      <c r="D10" s="103"/>
      <c r="E10" s="103">
        <v>288.7</v>
      </c>
      <c r="F10" s="103"/>
      <c r="G10" s="103">
        <v>511.23</v>
      </c>
      <c r="H10" s="103"/>
      <c r="I10" s="103">
        <v>503.16</v>
      </c>
    </row>
    <row r="11" spans="1:9" ht="11.25" customHeight="1" x14ac:dyDescent="0.25">
      <c r="A11" s="32" t="s">
        <v>243</v>
      </c>
      <c r="B11" s="73"/>
      <c r="C11" s="103">
        <v>313.33</v>
      </c>
      <c r="D11" s="101"/>
      <c r="E11" s="103">
        <v>308.38</v>
      </c>
      <c r="F11" s="101"/>
      <c r="G11" s="103">
        <v>662.89</v>
      </c>
      <c r="H11" s="101"/>
      <c r="I11" s="103">
        <v>652.41999999999996</v>
      </c>
    </row>
    <row r="12" spans="1:9" ht="11.25" customHeight="1" x14ac:dyDescent="0.25">
      <c r="A12" s="32" t="s">
        <v>261</v>
      </c>
      <c r="B12" s="73"/>
      <c r="C12" s="123">
        <v>385.28</v>
      </c>
      <c r="D12" s="109"/>
      <c r="E12" s="123">
        <v>379.19</v>
      </c>
      <c r="F12" s="109"/>
      <c r="G12" s="123">
        <v>662.64</v>
      </c>
      <c r="H12" s="87"/>
      <c r="I12" s="123">
        <v>652.17999999999995</v>
      </c>
    </row>
    <row r="13" spans="1:9" ht="11.25" customHeight="1" x14ac:dyDescent="0.25">
      <c r="A13" s="4" t="s">
        <v>244</v>
      </c>
      <c r="B13" s="54"/>
      <c r="C13" s="110"/>
      <c r="D13" s="110"/>
      <c r="E13" s="110"/>
      <c r="F13" s="110"/>
      <c r="G13" s="110"/>
      <c r="H13" s="111"/>
      <c r="I13" s="110"/>
    </row>
    <row r="14" spans="1:9" ht="11.25" customHeight="1" x14ac:dyDescent="0.25">
      <c r="A14" s="7" t="s">
        <v>245</v>
      </c>
      <c r="B14" s="58"/>
      <c r="C14" s="124">
        <v>346.67</v>
      </c>
      <c r="D14" s="110"/>
      <c r="E14" s="124">
        <v>341.2</v>
      </c>
      <c r="F14" s="110"/>
      <c r="G14" s="111">
        <v>560.17999999999995</v>
      </c>
      <c r="H14" s="111"/>
      <c r="I14" s="111">
        <v>551.33000000000004</v>
      </c>
    </row>
    <row r="15" spans="1:9" ht="11.25" customHeight="1" x14ac:dyDescent="0.25">
      <c r="A15" s="7" t="s">
        <v>246</v>
      </c>
      <c r="B15" s="58"/>
      <c r="C15" s="87">
        <v>368.33</v>
      </c>
      <c r="D15" s="103"/>
      <c r="E15" s="87">
        <v>362.51</v>
      </c>
      <c r="F15" s="103"/>
      <c r="G15" s="103">
        <v>439.42</v>
      </c>
      <c r="H15" s="103"/>
      <c r="I15" s="103">
        <v>432.48</v>
      </c>
    </row>
    <row r="16" spans="1:9" ht="11.25" customHeight="1" x14ac:dyDescent="0.25">
      <c r="A16" s="32" t="s">
        <v>247</v>
      </c>
      <c r="B16" s="101"/>
      <c r="C16" s="87">
        <v>396.67</v>
      </c>
      <c r="D16" s="105"/>
      <c r="E16" s="87">
        <v>390.41</v>
      </c>
      <c r="F16" s="105"/>
      <c r="G16" s="103">
        <v>600</v>
      </c>
      <c r="H16" s="105"/>
      <c r="I16" s="105">
        <v>590.53</v>
      </c>
    </row>
    <row r="17" spans="1:9" ht="11.25" customHeight="1" x14ac:dyDescent="0.25">
      <c r="A17" s="32" t="s">
        <v>248</v>
      </c>
      <c r="B17" s="101"/>
      <c r="C17" s="103">
        <v>370</v>
      </c>
      <c r="D17" s="103"/>
      <c r="E17" s="103">
        <v>364.16</v>
      </c>
      <c r="F17" s="103"/>
      <c r="G17" s="103">
        <f>492.25</f>
        <v>492.25</v>
      </c>
      <c r="H17" s="103"/>
      <c r="I17" s="103">
        <f>484.48</f>
        <v>484.48</v>
      </c>
    </row>
    <row r="18" spans="1:9" ht="11.25" customHeight="1" x14ac:dyDescent="0.25">
      <c r="A18" s="32" t="s">
        <v>249</v>
      </c>
      <c r="B18" s="101"/>
      <c r="C18" s="103">
        <v>330</v>
      </c>
      <c r="D18" s="103"/>
      <c r="E18" s="103">
        <v>324.79000000000002</v>
      </c>
      <c r="F18" s="103"/>
      <c r="G18" s="103">
        <v>510.73</v>
      </c>
      <c r="H18" s="103"/>
      <c r="I18" s="103">
        <v>502.67</v>
      </c>
    </row>
    <row r="19" spans="1:9" ht="11.25" customHeight="1" x14ac:dyDescent="0.25">
      <c r="A19" s="32" t="s">
        <v>250</v>
      </c>
      <c r="B19" s="101"/>
      <c r="C19" s="105">
        <v>303.33</v>
      </c>
      <c r="D19" s="105"/>
      <c r="E19" s="105">
        <v>298.54000000000002</v>
      </c>
      <c r="F19" s="105"/>
      <c r="G19" s="103">
        <v>518.6</v>
      </c>
      <c r="H19" s="105"/>
      <c r="I19" s="103">
        <v>510.41</v>
      </c>
    </row>
    <row r="20" spans="1:9" ht="11.25" customHeight="1" x14ac:dyDescent="0.25">
      <c r="A20" s="32" t="s">
        <v>251</v>
      </c>
      <c r="B20" s="101"/>
      <c r="C20" s="105">
        <v>303.33</v>
      </c>
      <c r="D20" s="105"/>
      <c r="E20" s="105">
        <v>298.54000000000002</v>
      </c>
      <c r="F20" s="101"/>
      <c r="G20" s="103">
        <v>509.23</v>
      </c>
      <c r="H20" s="101"/>
      <c r="I20" s="103">
        <v>501.19</v>
      </c>
    </row>
    <row r="21" spans="1:9" ht="11.25" customHeight="1" x14ac:dyDescent="0.25">
      <c r="A21" s="32" t="s">
        <v>4</v>
      </c>
      <c r="B21" s="101"/>
      <c r="C21" s="103">
        <v>320</v>
      </c>
      <c r="D21" s="103"/>
      <c r="E21" s="103">
        <v>314.95</v>
      </c>
      <c r="F21" s="103"/>
      <c r="G21" s="103">
        <v>438.33</v>
      </c>
      <c r="H21" s="103"/>
      <c r="I21" s="103">
        <v>431.41</v>
      </c>
    </row>
    <row r="22" spans="1:9" ht="11.25" customHeight="1" x14ac:dyDescent="0.25">
      <c r="A22" s="146" t="s">
        <v>262</v>
      </c>
      <c r="B22" s="146"/>
      <c r="C22" s="146"/>
      <c r="D22" s="146"/>
      <c r="E22" s="146"/>
      <c r="F22" s="146"/>
      <c r="G22" s="146"/>
      <c r="H22" s="146"/>
      <c r="I22" s="146"/>
    </row>
    <row r="23" spans="1:9" ht="11.25" customHeight="1" x14ac:dyDescent="0.25">
      <c r="A23" s="152" t="s">
        <v>263</v>
      </c>
      <c r="B23" s="152"/>
      <c r="C23" s="152"/>
      <c r="D23" s="152"/>
      <c r="E23" s="152"/>
      <c r="F23" s="152"/>
      <c r="G23" s="152"/>
      <c r="H23" s="152"/>
      <c r="I23" s="152"/>
    </row>
    <row r="24" spans="1:9" ht="11.25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</row>
    <row r="25" spans="1:9" ht="11.25" customHeight="1" x14ac:dyDescent="0.25">
      <c r="A25" s="146" t="s">
        <v>264</v>
      </c>
      <c r="B25" s="146"/>
      <c r="C25" s="146"/>
      <c r="D25" s="146"/>
      <c r="E25" s="146"/>
      <c r="F25" s="146"/>
      <c r="G25" s="146"/>
      <c r="H25" s="146"/>
      <c r="I25" s="146"/>
    </row>
    <row r="26" spans="1:9" ht="11.2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352E-B392-4D81-9221-5F77E422ABC4}">
  <dimension ref="A1:N30"/>
  <sheetViews>
    <sheetView workbookViewId="0">
      <selection sqref="A1:N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  <col min="14" max="14" width="1.5703125" customWidth="1"/>
  </cols>
  <sheetData>
    <row r="1" spans="1:14" ht="11.25" customHeight="1" x14ac:dyDescent="0.25">
      <c r="A1" s="134" t="s">
        <v>265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1.25" customHeight="1" x14ac:dyDescent="0.25">
      <c r="A2" s="134" t="s">
        <v>266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1.25" customHeight="1" x14ac:dyDescent="0.25">
      <c r="A3" s="134" t="s">
        <v>267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11.25" customHeight="1" x14ac:dyDescent="0.25">
      <c r="A5" s="134" t="s">
        <v>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ht="11.2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4" ht="11.25" customHeight="1" x14ac:dyDescent="0.25">
      <c r="A7" s="106"/>
      <c r="B7" s="112"/>
      <c r="C7" s="149" t="s">
        <v>34</v>
      </c>
      <c r="D7" s="149"/>
      <c r="E7" s="149"/>
      <c r="F7" s="106"/>
      <c r="G7" s="149"/>
      <c r="H7" s="149"/>
      <c r="I7" s="149"/>
      <c r="J7" s="106"/>
      <c r="K7" s="149"/>
      <c r="L7" s="149"/>
      <c r="M7" s="149"/>
      <c r="N7" s="94"/>
    </row>
    <row r="8" spans="1:14" ht="11.25" customHeight="1" x14ac:dyDescent="0.25">
      <c r="A8" s="65"/>
      <c r="B8" s="6"/>
      <c r="C8" s="143" t="s">
        <v>38</v>
      </c>
      <c r="D8" s="143"/>
      <c r="E8" s="143"/>
      <c r="F8" s="65"/>
      <c r="G8" s="143" t="s">
        <v>268</v>
      </c>
      <c r="H8" s="143"/>
      <c r="I8" s="143"/>
      <c r="J8" s="65"/>
      <c r="K8" s="143" t="s">
        <v>269</v>
      </c>
      <c r="L8" s="143"/>
      <c r="M8" s="143"/>
      <c r="N8" s="133"/>
    </row>
    <row r="9" spans="1:14" ht="11.25" customHeight="1" x14ac:dyDescent="0.25">
      <c r="A9" s="65"/>
      <c r="B9" s="6"/>
      <c r="C9" s="65"/>
      <c r="D9" s="65"/>
      <c r="E9" s="65" t="s">
        <v>235</v>
      </c>
      <c r="F9" s="65"/>
      <c r="G9" s="65"/>
      <c r="H9" s="65"/>
      <c r="I9" s="65" t="s">
        <v>235</v>
      </c>
      <c r="J9" s="65"/>
      <c r="K9" s="65"/>
      <c r="L9" s="90"/>
      <c r="M9" s="65" t="s">
        <v>235</v>
      </c>
      <c r="N9" s="133"/>
    </row>
    <row r="10" spans="1:14" ht="11.25" customHeight="1" x14ac:dyDescent="0.25">
      <c r="A10" s="24" t="s">
        <v>270</v>
      </c>
      <c r="B10" s="80"/>
      <c r="C10" s="24" t="s">
        <v>237</v>
      </c>
      <c r="D10" s="24"/>
      <c r="E10" s="24" t="s">
        <v>271</v>
      </c>
      <c r="F10" s="24"/>
      <c r="G10" s="24" t="s">
        <v>237</v>
      </c>
      <c r="H10" s="24"/>
      <c r="I10" s="24" t="s">
        <v>271</v>
      </c>
      <c r="J10" s="24"/>
      <c r="K10" s="24" t="s">
        <v>237</v>
      </c>
      <c r="L10" s="113"/>
      <c r="M10" s="24" t="s">
        <v>271</v>
      </c>
      <c r="N10" s="132"/>
    </row>
    <row r="11" spans="1:14" ht="11.25" customHeight="1" x14ac:dyDescent="0.25">
      <c r="A11" s="53" t="s">
        <v>239</v>
      </c>
      <c r="B11" s="81"/>
      <c r="C11" s="82"/>
      <c r="D11" s="82"/>
      <c r="E11" s="83"/>
      <c r="F11" s="81"/>
      <c r="G11" s="84"/>
      <c r="H11" s="84"/>
      <c r="I11" s="84"/>
      <c r="J11" s="84"/>
      <c r="K11" s="84"/>
      <c r="L11" s="114"/>
      <c r="M11" s="84"/>
    </row>
    <row r="12" spans="1:14" ht="11.25" customHeight="1" x14ac:dyDescent="0.25">
      <c r="A12" s="32" t="s">
        <v>4</v>
      </c>
      <c r="B12" s="58"/>
      <c r="C12" s="17">
        <v>2250</v>
      </c>
      <c r="D12" s="113"/>
      <c r="E12" s="17">
        <v>23700</v>
      </c>
      <c r="F12" s="113"/>
      <c r="G12" s="17">
        <v>1030</v>
      </c>
      <c r="H12" s="126"/>
      <c r="I12" s="17">
        <v>7310</v>
      </c>
      <c r="J12" s="113"/>
      <c r="K12" s="17">
        <v>177</v>
      </c>
      <c r="L12" s="113"/>
      <c r="M12" s="17">
        <v>1980</v>
      </c>
      <c r="N12" s="132"/>
    </row>
    <row r="13" spans="1:14" ht="11.25" customHeight="1" x14ac:dyDescent="0.25">
      <c r="A13" s="32" t="s">
        <v>240</v>
      </c>
      <c r="B13" s="73"/>
      <c r="C13" s="59">
        <v>2310</v>
      </c>
      <c r="D13" s="85"/>
      <c r="E13" s="59">
        <v>26000</v>
      </c>
      <c r="F13" s="85"/>
      <c r="G13" s="59">
        <v>950</v>
      </c>
      <c r="H13" s="127"/>
      <c r="I13" s="59">
        <v>8260</v>
      </c>
      <c r="J13" s="85"/>
      <c r="K13" s="59">
        <v>180</v>
      </c>
      <c r="L13" s="113"/>
      <c r="M13" s="59">
        <v>2160</v>
      </c>
      <c r="N13" s="101"/>
    </row>
    <row r="14" spans="1:14" ht="11.25" customHeight="1" x14ac:dyDescent="0.25">
      <c r="A14" s="32" t="s">
        <v>241</v>
      </c>
      <c r="B14" s="73"/>
      <c r="C14" s="59">
        <v>2120</v>
      </c>
      <c r="D14" s="85"/>
      <c r="E14" s="59">
        <v>28100</v>
      </c>
      <c r="F14" s="85"/>
      <c r="G14" s="59">
        <v>918</v>
      </c>
      <c r="H14" s="127"/>
      <c r="I14" s="59">
        <v>9180</v>
      </c>
      <c r="J14" s="85"/>
      <c r="K14" s="59">
        <v>107</v>
      </c>
      <c r="L14" s="113"/>
      <c r="M14" s="59">
        <v>2270</v>
      </c>
      <c r="N14" s="101"/>
    </row>
    <row r="15" spans="1:14" ht="11.25" customHeight="1" x14ac:dyDescent="0.25">
      <c r="A15" s="32" t="s">
        <v>242</v>
      </c>
      <c r="B15" s="73"/>
      <c r="C15" s="59">
        <v>2220</v>
      </c>
      <c r="D15" s="85"/>
      <c r="E15" s="59">
        <v>30400</v>
      </c>
      <c r="F15" s="85"/>
      <c r="G15" s="59">
        <v>898</v>
      </c>
      <c r="H15" s="127"/>
      <c r="I15" s="59">
        <v>10100</v>
      </c>
      <c r="J15" s="85"/>
      <c r="K15" s="59">
        <v>176</v>
      </c>
      <c r="L15" s="113"/>
      <c r="M15" s="59">
        <v>2450</v>
      </c>
      <c r="N15" s="101"/>
    </row>
    <row r="16" spans="1:14" ht="11.25" customHeight="1" x14ac:dyDescent="0.25">
      <c r="A16" s="32" t="s">
        <v>243</v>
      </c>
      <c r="B16" s="73"/>
      <c r="C16" s="59">
        <v>2340</v>
      </c>
      <c r="D16" s="85"/>
      <c r="E16" s="59">
        <v>32700</v>
      </c>
      <c r="F16" s="85"/>
      <c r="G16" s="59">
        <v>1030</v>
      </c>
      <c r="H16" s="127"/>
      <c r="I16" s="59">
        <v>11100</v>
      </c>
      <c r="J16" s="85"/>
      <c r="K16" s="59">
        <v>187</v>
      </c>
      <c r="L16" s="85"/>
      <c r="M16" s="59">
        <v>2630</v>
      </c>
      <c r="N16" s="101"/>
    </row>
    <row r="17" spans="1:14" ht="11.25" customHeight="1" x14ac:dyDescent="0.25">
      <c r="A17" s="53" t="s">
        <v>244</v>
      </c>
      <c r="B17" s="81"/>
      <c r="C17" s="93"/>
      <c r="D17" s="115"/>
      <c r="E17" s="93"/>
      <c r="F17" s="115"/>
      <c r="G17" s="93"/>
      <c r="H17" s="128"/>
      <c r="I17" s="93"/>
      <c r="J17" s="115"/>
      <c r="K17" s="93"/>
      <c r="L17" s="115"/>
      <c r="M17" s="93"/>
    </row>
    <row r="18" spans="1:14" ht="11.25" customHeight="1" x14ac:dyDescent="0.25">
      <c r="A18" s="32" t="s">
        <v>245</v>
      </c>
      <c r="B18" s="58"/>
      <c r="C18" s="17">
        <v>2960</v>
      </c>
      <c r="D18" s="113" t="s">
        <v>274</v>
      </c>
      <c r="E18" s="17">
        <v>2960</v>
      </c>
      <c r="F18" s="113" t="s">
        <v>274</v>
      </c>
      <c r="G18" s="17">
        <v>1030</v>
      </c>
      <c r="H18" s="126"/>
      <c r="I18" s="17">
        <v>1030</v>
      </c>
      <c r="J18" s="113"/>
      <c r="K18" s="17">
        <v>211</v>
      </c>
      <c r="L18" s="113" t="s">
        <v>274</v>
      </c>
      <c r="M18" s="17">
        <v>211</v>
      </c>
      <c r="N18" s="131" t="s">
        <v>274</v>
      </c>
    </row>
    <row r="19" spans="1:14" ht="11.25" customHeight="1" x14ac:dyDescent="0.25">
      <c r="A19" s="98" t="s">
        <v>246</v>
      </c>
      <c r="B19" s="73"/>
      <c r="C19" s="99">
        <v>3020</v>
      </c>
      <c r="D19" s="116" t="s">
        <v>274</v>
      </c>
      <c r="E19" s="99">
        <v>5980</v>
      </c>
      <c r="F19" s="116" t="s">
        <v>274</v>
      </c>
      <c r="G19" s="99">
        <v>986</v>
      </c>
      <c r="H19" s="129"/>
      <c r="I19" s="99">
        <v>2020</v>
      </c>
      <c r="J19" s="116"/>
      <c r="K19" s="59">
        <v>205</v>
      </c>
      <c r="L19" s="116" t="s">
        <v>274</v>
      </c>
      <c r="M19" s="59">
        <v>416</v>
      </c>
      <c r="N19" s="116" t="s">
        <v>274</v>
      </c>
    </row>
    <row r="20" spans="1:14" ht="11.25" customHeight="1" x14ac:dyDescent="0.25">
      <c r="A20" s="32" t="s">
        <v>247</v>
      </c>
      <c r="B20" s="101"/>
      <c r="C20" s="99">
        <v>3020</v>
      </c>
      <c r="D20" s="116" t="s">
        <v>274</v>
      </c>
      <c r="E20" s="99">
        <v>9000</v>
      </c>
      <c r="F20" s="116" t="s">
        <v>274</v>
      </c>
      <c r="G20" s="99">
        <v>1140</v>
      </c>
      <c r="H20" s="129"/>
      <c r="I20" s="99">
        <v>3160</v>
      </c>
      <c r="J20" s="116"/>
      <c r="K20" s="59">
        <v>206</v>
      </c>
      <c r="L20" s="116" t="s">
        <v>274</v>
      </c>
      <c r="M20" s="59">
        <v>622</v>
      </c>
      <c r="N20" s="116" t="s">
        <v>274</v>
      </c>
    </row>
    <row r="21" spans="1:14" ht="11.25" customHeight="1" x14ac:dyDescent="0.25">
      <c r="A21" s="32" t="s">
        <v>248</v>
      </c>
      <c r="B21" s="101"/>
      <c r="C21" s="59">
        <v>2990</v>
      </c>
      <c r="D21" s="116" t="s">
        <v>274</v>
      </c>
      <c r="E21" s="59">
        <v>12000</v>
      </c>
      <c r="F21" s="116" t="s">
        <v>274</v>
      </c>
      <c r="G21" s="99">
        <v>1140</v>
      </c>
      <c r="H21" s="129"/>
      <c r="I21" s="99">
        <v>4290</v>
      </c>
      <c r="J21" s="116"/>
      <c r="K21" s="59">
        <v>198</v>
      </c>
      <c r="L21" s="116" t="s">
        <v>274</v>
      </c>
      <c r="M21" s="59">
        <v>821</v>
      </c>
      <c r="N21" s="116" t="s">
        <v>274</v>
      </c>
    </row>
    <row r="22" spans="1:14" ht="11.25" customHeight="1" x14ac:dyDescent="0.25">
      <c r="A22" s="32" t="s">
        <v>249</v>
      </c>
      <c r="B22" s="101"/>
      <c r="C22" s="99">
        <v>3130</v>
      </c>
      <c r="D22" s="116" t="s">
        <v>274</v>
      </c>
      <c r="E22" s="99">
        <v>15100</v>
      </c>
      <c r="F22" s="116"/>
      <c r="G22" s="99">
        <v>1170</v>
      </c>
      <c r="H22" s="129"/>
      <c r="I22" s="99">
        <v>5460</v>
      </c>
      <c r="J22" s="116"/>
      <c r="K22" s="59">
        <v>202</v>
      </c>
      <c r="L22" s="116" t="s">
        <v>274</v>
      </c>
      <c r="M22" s="59">
        <v>1020</v>
      </c>
      <c r="N22" s="116" t="s">
        <v>274</v>
      </c>
    </row>
    <row r="23" spans="1:14" ht="11.25" customHeight="1" x14ac:dyDescent="0.25">
      <c r="A23" s="32" t="s">
        <v>250</v>
      </c>
      <c r="B23" s="101"/>
      <c r="C23" s="99">
        <v>2950</v>
      </c>
      <c r="D23" s="116" t="s">
        <v>274</v>
      </c>
      <c r="E23" s="99">
        <v>18100</v>
      </c>
      <c r="F23" s="116"/>
      <c r="G23" s="99">
        <v>1090</v>
      </c>
      <c r="H23" s="129"/>
      <c r="I23" s="99">
        <v>6550</v>
      </c>
      <c r="J23" s="116"/>
      <c r="K23" s="59">
        <v>248</v>
      </c>
      <c r="L23" s="116" t="s">
        <v>274</v>
      </c>
      <c r="M23" s="59">
        <v>1270</v>
      </c>
      <c r="N23" s="116" t="s">
        <v>274</v>
      </c>
    </row>
    <row r="24" spans="1:14" ht="11.25" customHeight="1" x14ac:dyDescent="0.25">
      <c r="A24" s="32" t="s">
        <v>251</v>
      </c>
      <c r="B24" s="101"/>
      <c r="C24" s="99">
        <v>2840</v>
      </c>
      <c r="D24" s="116" t="s">
        <v>274</v>
      </c>
      <c r="E24" s="99">
        <v>20900</v>
      </c>
      <c r="F24" s="116" t="s">
        <v>274</v>
      </c>
      <c r="G24" s="99">
        <v>1070</v>
      </c>
      <c r="H24" s="129"/>
      <c r="I24" s="99">
        <v>7620</v>
      </c>
      <c r="J24" s="116"/>
      <c r="K24" s="59">
        <v>198</v>
      </c>
      <c r="L24" s="116" t="s">
        <v>274</v>
      </c>
      <c r="M24" s="59">
        <v>1470</v>
      </c>
      <c r="N24" s="116" t="s">
        <v>274</v>
      </c>
    </row>
    <row r="25" spans="1:14" ht="11.25" customHeight="1" x14ac:dyDescent="0.25">
      <c r="A25" s="32" t="s">
        <v>4</v>
      </c>
      <c r="B25" s="101"/>
      <c r="C25" s="99">
        <v>2860</v>
      </c>
      <c r="D25" s="116"/>
      <c r="E25" s="99">
        <v>23800</v>
      </c>
      <c r="F25" s="116"/>
      <c r="G25" s="99">
        <v>1160</v>
      </c>
      <c r="H25" s="129"/>
      <c r="I25" s="99">
        <v>8770</v>
      </c>
      <c r="J25" s="116"/>
      <c r="K25" s="59">
        <v>209</v>
      </c>
      <c r="L25" s="116"/>
      <c r="M25" s="59">
        <v>1680</v>
      </c>
      <c r="N25" s="116"/>
    </row>
    <row r="26" spans="1:14" ht="11.25" customHeight="1" x14ac:dyDescent="0.25">
      <c r="A26" s="154" t="s">
        <v>275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</row>
    <row r="27" spans="1:14" ht="11.25" customHeight="1" x14ac:dyDescent="0.25">
      <c r="A27" s="146" t="s">
        <v>272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</row>
    <row r="28" spans="1:14" ht="11.25" customHeight="1" x14ac:dyDescent="0.25">
      <c r="A28" s="146" t="s">
        <v>273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ht="11.25" customHeight="1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117"/>
    </row>
    <row r="30" spans="1:14" ht="11.25" customHeight="1" x14ac:dyDescent="0.25"/>
  </sheetData>
  <mergeCells count="15">
    <mergeCell ref="A26:N26"/>
    <mergeCell ref="A27:N27"/>
    <mergeCell ref="A28:N28"/>
    <mergeCell ref="A1:N1"/>
    <mergeCell ref="A2:N2"/>
    <mergeCell ref="A3:N3"/>
    <mergeCell ref="A4:N4"/>
    <mergeCell ref="A5:N5"/>
    <mergeCell ref="A6:N6"/>
    <mergeCell ref="C7:E7"/>
    <mergeCell ref="G7:I7"/>
    <mergeCell ref="K7:M7"/>
    <mergeCell ref="C8:E8"/>
    <mergeCell ref="G8:I8"/>
    <mergeCell ref="K8:M8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0AE4-D509-4C41-9A93-C6F8F2F87477}">
  <dimension ref="A1:F38"/>
  <sheetViews>
    <sheetView workbookViewId="0">
      <selection sqref="A1:E1"/>
    </sheetView>
  </sheetViews>
  <sheetFormatPr defaultRowHeight="15" x14ac:dyDescent="0.25"/>
  <cols>
    <col min="1" max="1" width="34.85546875" customWidth="1"/>
    <col min="2" max="2" width="1.28515625" customWidth="1"/>
    <col min="4" max="4" width="1.5703125" customWidth="1"/>
    <col min="5" max="5" width="9.85546875" bestFit="1" customWidth="1"/>
  </cols>
  <sheetData>
    <row r="1" spans="1:5" ht="11.25" customHeight="1" x14ac:dyDescent="0.25">
      <c r="A1" s="134" t="s">
        <v>0</v>
      </c>
      <c r="B1" s="135"/>
      <c r="C1" s="135"/>
      <c r="D1" s="136"/>
      <c r="E1" s="136"/>
    </row>
    <row r="2" spans="1:5" ht="11.25" customHeight="1" x14ac:dyDescent="0.25">
      <c r="A2" s="134" t="s">
        <v>1</v>
      </c>
      <c r="B2" s="134"/>
      <c r="C2" s="134"/>
      <c r="D2" s="134"/>
      <c r="E2" s="134"/>
    </row>
    <row r="3" spans="1:5" ht="11.25" customHeight="1" x14ac:dyDescent="0.25">
      <c r="A3" s="134" t="s">
        <v>2</v>
      </c>
      <c r="B3" s="134"/>
      <c r="C3" s="134"/>
      <c r="D3" s="134"/>
      <c r="E3" s="134"/>
    </row>
    <row r="4" spans="1:5" ht="11.25" customHeight="1" x14ac:dyDescent="0.25">
      <c r="A4" s="134"/>
      <c r="B4" s="134"/>
      <c r="C4" s="134"/>
      <c r="D4" s="134"/>
      <c r="E4" s="134"/>
    </row>
    <row r="5" spans="1:5" ht="11.25" customHeight="1" x14ac:dyDescent="0.25">
      <c r="A5" s="134" t="s">
        <v>3</v>
      </c>
      <c r="B5" s="134"/>
      <c r="C5" s="134"/>
      <c r="D5" s="134"/>
      <c r="E5" s="134"/>
    </row>
    <row r="6" spans="1:5" ht="11.25" customHeight="1" x14ac:dyDescent="0.25">
      <c r="A6" s="134"/>
      <c r="B6" s="134"/>
      <c r="C6" s="134"/>
      <c r="D6" s="134"/>
      <c r="E6" s="134"/>
    </row>
    <row r="7" spans="1:5" ht="11.25" customHeight="1" x14ac:dyDescent="0.25">
      <c r="A7" s="1"/>
      <c r="B7" s="1"/>
      <c r="C7" s="2" t="s">
        <v>4</v>
      </c>
      <c r="D7" s="3"/>
      <c r="E7" s="2" t="s">
        <v>5</v>
      </c>
    </row>
    <row r="8" spans="1:5" ht="11.25" customHeight="1" x14ac:dyDescent="0.25">
      <c r="A8" s="4" t="s">
        <v>6</v>
      </c>
      <c r="B8" s="5"/>
      <c r="C8" s="6"/>
      <c r="D8" s="5"/>
      <c r="E8" s="5"/>
    </row>
    <row r="9" spans="1:5" ht="11.25" customHeight="1" x14ac:dyDescent="0.25">
      <c r="A9" s="7" t="s">
        <v>7</v>
      </c>
      <c r="B9" s="5"/>
    </row>
    <row r="10" spans="1:5" ht="11.25" customHeight="1" x14ac:dyDescent="0.25">
      <c r="A10" s="8" t="s">
        <v>8</v>
      </c>
      <c r="B10" s="5"/>
      <c r="C10" s="9">
        <v>2860</v>
      </c>
      <c r="D10" s="9"/>
      <c r="E10" s="9">
        <v>23800</v>
      </c>
    </row>
    <row r="11" spans="1:5" ht="11.25" customHeight="1" x14ac:dyDescent="0.25">
      <c r="A11" s="8" t="s">
        <v>9</v>
      </c>
      <c r="B11" s="5"/>
      <c r="C11" s="9">
        <v>198</v>
      </c>
      <c r="D11" s="9"/>
      <c r="E11" s="9">
        <v>1470</v>
      </c>
    </row>
    <row r="12" spans="1:5" ht="11.25" customHeight="1" x14ac:dyDescent="0.25">
      <c r="A12" s="7" t="s">
        <v>10</v>
      </c>
      <c r="B12" s="5"/>
      <c r="C12" s="9"/>
      <c r="D12" s="9"/>
      <c r="E12" s="9"/>
    </row>
    <row r="13" spans="1:5" ht="11.25" customHeight="1" x14ac:dyDescent="0.25">
      <c r="A13" s="8" t="s">
        <v>11</v>
      </c>
      <c r="B13" s="5"/>
      <c r="C13" s="9">
        <v>396</v>
      </c>
      <c r="D13" s="9"/>
      <c r="E13" s="9">
        <v>2660</v>
      </c>
    </row>
    <row r="14" spans="1:5" ht="11.25" customHeight="1" x14ac:dyDescent="0.25">
      <c r="A14" s="8" t="s">
        <v>12</v>
      </c>
      <c r="B14" s="5"/>
      <c r="C14" s="10">
        <v>10</v>
      </c>
      <c r="D14" s="10"/>
      <c r="E14" s="10">
        <v>24</v>
      </c>
    </row>
    <row r="15" spans="1:5" ht="11.25" customHeight="1" x14ac:dyDescent="0.25">
      <c r="A15" s="7" t="s">
        <v>13</v>
      </c>
      <c r="B15" s="5"/>
      <c r="C15" s="9"/>
      <c r="D15" s="9"/>
      <c r="E15" s="9"/>
    </row>
    <row r="16" spans="1:5" ht="11.25" customHeight="1" x14ac:dyDescent="0.25">
      <c r="A16" s="8" t="s">
        <v>14</v>
      </c>
      <c r="B16" s="5"/>
      <c r="C16" s="9">
        <v>146</v>
      </c>
      <c r="D16" s="9"/>
      <c r="E16" s="9">
        <v>1030</v>
      </c>
    </row>
    <row r="17" spans="1:5" ht="11.25" customHeight="1" x14ac:dyDescent="0.25">
      <c r="A17" s="8" t="s">
        <v>15</v>
      </c>
      <c r="B17" s="5"/>
      <c r="C17" s="9">
        <v>243</v>
      </c>
      <c r="D17" s="9"/>
      <c r="E17" s="9">
        <v>2210</v>
      </c>
    </row>
    <row r="18" spans="1:5" ht="11.25" customHeight="1" x14ac:dyDescent="0.25">
      <c r="A18" s="8" t="s">
        <v>16</v>
      </c>
      <c r="B18" s="5"/>
      <c r="C18" s="9">
        <v>3090</v>
      </c>
      <c r="D18" s="9"/>
      <c r="E18" s="9">
        <v>24200</v>
      </c>
    </row>
    <row r="19" spans="1:5" ht="11.25" customHeight="1" x14ac:dyDescent="0.25">
      <c r="A19" s="8" t="s">
        <v>17</v>
      </c>
      <c r="B19" s="5"/>
      <c r="C19" s="11" t="s">
        <v>18</v>
      </c>
      <c r="D19" s="12"/>
      <c r="E19" s="13">
        <v>110</v>
      </c>
    </row>
    <row r="20" spans="1:5" ht="11.25" customHeight="1" x14ac:dyDescent="0.25">
      <c r="A20" s="14" t="s">
        <v>19</v>
      </c>
      <c r="B20" s="5"/>
      <c r="C20" s="9">
        <v>3470</v>
      </c>
      <c r="D20" s="9"/>
      <c r="E20" s="9">
        <v>27500</v>
      </c>
    </row>
    <row r="21" spans="1:5" ht="11.25" customHeight="1" x14ac:dyDescent="0.25">
      <c r="A21" s="7" t="s">
        <v>20</v>
      </c>
      <c r="B21" s="5"/>
      <c r="C21" s="9">
        <v>34</v>
      </c>
      <c r="D21" s="9"/>
      <c r="E21" s="9">
        <v>189</v>
      </c>
    </row>
    <row r="22" spans="1:5" ht="11.25" customHeight="1" x14ac:dyDescent="0.25">
      <c r="A22" s="7" t="s">
        <v>21</v>
      </c>
      <c r="B22" s="5"/>
      <c r="C22" s="9">
        <v>3760</v>
      </c>
      <c r="D22" s="9"/>
      <c r="E22" s="9">
        <v>3760</v>
      </c>
    </row>
    <row r="23" spans="1:5" ht="11.25" customHeight="1" x14ac:dyDescent="0.25">
      <c r="A23" s="4" t="s">
        <v>22</v>
      </c>
      <c r="B23" s="5"/>
      <c r="C23" s="9"/>
      <c r="D23" s="9"/>
      <c r="E23" s="9"/>
    </row>
    <row r="24" spans="1:5" ht="11.25" customHeight="1" x14ac:dyDescent="0.25">
      <c r="A24" s="7" t="s">
        <v>23</v>
      </c>
      <c r="B24" s="5"/>
      <c r="C24" s="9">
        <v>129</v>
      </c>
      <c r="D24" s="9"/>
      <c r="E24" s="9">
        <v>1150</v>
      </c>
    </row>
    <row r="25" spans="1:5" ht="11.25" customHeight="1" x14ac:dyDescent="0.25">
      <c r="A25" s="7" t="s">
        <v>24</v>
      </c>
      <c r="B25" s="5"/>
      <c r="C25" s="9">
        <v>1160</v>
      </c>
      <c r="D25" s="9"/>
      <c r="E25" s="15">
        <v>8770</v>
      </c>
    </row>
    <row r="26" spans="1:5" ht="11.25" customHeight="1" x14ac:dyDescent="0.25">
      <c r="A26" s="7" t="s">
        <v>25</v>
      </c>
      <c r="B26" s="5"/>
      <c r="C26" s="9">
        <v>1310</v>
      </c>
      <c r="D26" s="9"/>
      <c r="E26" s="9">
        <v>9930</v>
      </c>
    </row>
    <row r="27" spans="1:5" ht="11.25" customHeight="1" x14ac:dyDescent="0.25">
      <c r="A27" s="7" t="s">
        <v>21</v>
      </c>
      <c r="B27" s="5"/>
      <c r="C27" s="9">
        <v>512</v>
      </c>
      <c r="D27" s="9"/>
      <c r="E27" s="9">
        <v>512</v>
      </c>
    </row>
    <row r="28" spans="1:5" ht="11.25" customHeight="1" x14ac:dyDescent="0.25">
      <c r="A28" s="4" t="s">
        <v>26</v>
      </c>
      <c r="B28" s="5"/>
      <c r="C28" s="9"/>
      <c r="D28" s="9"/>
      <c r="E28" s="9"/>
    </row>
    <row r="29" spans="1:5" ht="11.25" customHeight="1" x14ac:dyDescent="0.25">
      <c r="A29" s="7" t="s">
        <v>23</v>
      </c>
      <c r="B29" s="5"/>
      <c r="C29" s="9">
        <v>227</v>
      </c>
      <c r="D29" s="9"/>
      <c r="E29" s="9">
        <v>1750</v>
      </c>
    </row>
    <row r="30" spans="1:5" ht="11.25" customHeight="1" x14ac:dyDescent="0.25">
      <c r="A30" s="7" t="s">
        <v>25</v>
      </c>
      <c r="B30" s="5"/>
      <c r="C30" s="9">
        <v>209</v>
      </c>
      <c r="D30" s="9"/>
      <c r="E30" s="9">
        <v>1680</v>
      </c>
    </row>
    <row r="31" spans="1:5" ht="11.25" customHeight="1" x14ac:dyDescent="0.25">
      <c r="A31" s="7" t="s">
        <v>21</v>
      </c>
      <c r="B31" s="16"/>
      <c r="C31" s="17">
        <v>402</v>
      </c>
      <c r="D31" s="17"/>
      <c r="E31" s="17">
        <v>402</v>
      </c>
    </row>
    <row r="32" spans="1:5" ht="11.25" customHeight="1" x14ac:dyDescent="0.25">
      <c r="A32" s="137" t="s">
        <v>27</v>
      </c>
      <c r="B32" s="137"/>
      <c r="C32" s="137"/>
      <c r="D32" s="137"/>
      <c r="E32" s="137"/>
    </row>
    <row r="33" spans="1:6" ht="11.25" customHeight="1" x14ac:dyDescent="0.25">
      <c r="A33" s="138" t="s">
        <v>28</v>
      </c>
      <c r="B33" s="138"/>
      <c r="C33" s="138"/>
      <c r="D33" s="139"/>
      <c r="E33" s="139"/>
      <c r="F33" s="18"/>
    </row>
    <row r="34" spans="1:6" ht="11.25" customHeight="1" x14ac:dyDescent="0.25">
      <c r="A34" s="138" t="s">
        <v>29</v>
      </c>
      <c r="B34" s="139"/>
      <c r="C34" s="139"/>
      <c r="D34" s="139"/>
      <c r="E34" s="139"/>
    </row>
    <row r="35" spans="1:6" ht="11.25" customHeight="1" x14ac:dyDescent="0.25">
      <c r="A35" s="138" t="s">
        <v>30</v>
      </c>
      <c r="B35" s="139"/>
      <c r="C35" s="139"/>
      <c r="D35" s="139"/>
      <c r="E35" s="139"/>
    </row>
    <row r="36" spans="1:6" ht="22.5" customHeight="1" x14ac:dyDescent="0.25">
      <c r="A36" s="140" t="s">
        <v>31</v>
      </c>
      <c r="B36" s="141"/>
      <c r="C36" s="141"/>
      <c r="D36" s="141"/>
      <c r="E36" s="141"/>
    </row>
    <row r="37" spans="1:6" ht="11.25" customHeight="1" x14ac:dyDescent="0.25">
      <c r="A37" s="5"/>
      <c r="B37" s="5"/>
      <c r="C37" s="5"/>
      <c r="D37" s="19"/>
      <c r="E37" s="5"/>
    </row>
    <row r="38" spans="1:6" ht="11.25" customHeight="1" x14ac:dyDescent="0.25"/>
  </sheetData>
  <mergeCells count="11">
    <mergeCell ref="A32:E32"/>
    <mergeCell ref="A33:E33"/>
    <mergeCell ref="A34:E34"/>
    <mergeCell ref="A35:E35"/>
    <mergeCell ref="A36:E36"/>
    <mergeCell ref="A6:E6"/>
    <mergeCell ref="A1:E1"/>
    <mergeCell ref="A2:E2"/>
    <mergeCell ref="A3:E3"/>
    <mergeCell ref="A4:E4"/>
    <mergeCell ref="A5:E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81C7-55EA-43A5-A6C9-AB3B972802D4}">
  <dimension ref="A1:O37"/>
  <sheetViews>
    <sheetView topLeftCell="A21" workbookViewId="0">
      <selection activeCell="G10" sqref="G10"/>
    </sheetView>
  </sheetViews>
  <sheetFormatPr defaultRowHeight="15" x14ac:dyDescent="0.25"/>
  <cols>
    <col min="1" max="1" width="27.85546875" bestFit="1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8" max="8" width="1.5703125" customWidth="1"/>
    <col min="9" max="9" width="4.42578125" bestFit="1" customWidth="1"/>
    <col min="10" max="10" width="1.5703125" customWidth="1"/>
    <col min="11" max="11" width="12" bestFit="1" customWidth="1"/>
    <col min="12" max="12" width="1.5703125" customWidth="1"/>
    <col min="13" max="13" width="10.5703125" bestFit="1" customWidth="1"/>
    <col min="14" max="14" width="1.5703125" customWidth="1"/>
  </cols>
  <sheetData>
    <row r="1" spans="1:15" ht="11.25" customHeight="1" x14ac:dyDescent="0.25">
      <c r="A1" s="134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1.25" customHeight="1" x14ac:dyDescent="0.25">
      <c r="A2" s="134" t="s">
        <v>33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1.25" customHeight="1" x14ac:dyDescent="0.25">
      <c r="A3" s="13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ht="11.25" customHeight="1" x14ac:dyDescent="0.25">
      <c r="A4" s="134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ht="11.25" customHeigh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1.25" customHeight="1" x14ac:dyDescent="0.25">
      <c r="A6" s="20"/>
      <c r="B6" s="20"/>
      <c r="C6" s="142" t="s">
        <v>4</v>
      </c>
      <c r="D6" s="142"/>
      <c r="E6" s="142"/>
      <c r="F6" s="142"/>
      <c r="G6" s="142"/>
      <c r="H6" s="142"/>
      <c r="I6" s="142"/>
      <c r="J6" s="20"/>
      <c r="K6" s="142" t="s">
        <v>5</v>
      </c>
      <c r="L6" s="142"/>
      <c r="M6" s="142"/>
      <c r="N6" s="142"/>
      <c r="O6" s="142"/>
    </row>
    <row r="7" spans="1:15" ht="11.25" customHeight="1" x14ac:dyDescent="0.25">
      <c r="A7" s="21"/>
      <c r="B7" s="21"/>
      <c r="C7" s="22" t="s">
        <v>34</v>
      </c>
      <c r="D7" s="22"/>
      <c r="E7" s="22" t="s">
        <v>35</v>
      </c>
      <c r="F7" s="22"/>
      <c r="G7" s="23"/>
      <c r="H7" s="22"/>
      <c r="I7" s="22" t="s">
        <v>36</v>
      </c>
      <c r="J7" s="21"/>
      <c r="K7" s="22" t="s">
        <v>34</v>
      </c>
      <c r="L7" s="22"/>
      <c r="M7" s="22" t="s">
        <v>35</v>
      </c>
      <c r="N7" s="22"/>
      <c r="O7" s="23"/>
    </row>
    <row r="8" spans="1:15" ht="11.25" customHeight="1" x14ac:dyDescent="0.25">
      <c r="A8" s="24" t="s">
        <v>37</v>
      </c>
      <c r="B8" s="25"/>
      <c r="C8" s="26" t="s">
        <v>38</v>
      </c>
      <c r="D8" s="26"/>
      <c r="E8" s="26" t="s">
        <v>39</v>
      </c>
      <c r="F8" s="26"/>
      <c r="G8" s="26" t="s">
        <v>40</v>
      </c>
      <c r="H8" s="26"/>
      <c r="I8" s="26" t="s">
        <v>41</v>
      </c>
      <c r="J8" s="25"/>
      <c r="K8" s="26" t="s">
        <v>38</v>
      </c>
      <c r="L8" s="26"/>
      <c r="M8" s="26" t="s">
        <v>39</v>
      </c>
      <c r="N8" s="26"/>
      <c r="O8" s="26" t="s">
        <v>40</v>
      </c>
    </row>
    <row r="9" spans="1:15" ht="11.25" customHeight="1" x14ac:dyDescent="0.25">
      <c r="A9" s="4" t="s">
        <v>42</v>
      </c>
      <c r="B9" s="27"/>
      <c r="O9" s="5"/>
    </row>
    <row r="10" spans="1:15" ht="11.25" customHeight="1" x14ac:dyDescent="0.25">
      <c r="A10" s="28" t="s">
        <v>43</v>
      </c>
      <c r="B10" s="27"/>
      <c r="C10" s="27">
        <v>13</v>
      </c>
      <c r="D10" s="27"/>
      <c r="E10" s="29" t="s">
        <v>44</v>
      </c>
      <c r="F10" s="27"/>
      <c r="G10" s="35">
        <v>16</v>
      </c>
      <c r="H10" s="27"/>
      <c r="I10" s="29" t="s">
        <v>44</v>
      </c>
      <c r="J10" s="27"/>
      <c r="K10" s="130">
        <v>110</v>
      </c>
      <c r="L10" s="5" t="s">
        <v>45</v>
      </c>
      <c r="M10" s="30" t="s">
        <v>44</v>
      </c>
      <c r="N10" s="5"/>
      <c r="O10" s="31">
        <v>128</v>
      </c>
    </row>
    <row r="11" spans="1:15" ht="11.25" customHeight="1" x14ac:dyDescent="0.25">
      <c r="A11" s="32" t="s">
        <v>46</v>
      </c>
      <c r="B11" s="27"/>
      <c r="C11" s="5">
        <v>248</v>
      </c>
      <c r="D11" s="33" t="s">
        <v>45</v>
      </c>
      <c r="E11" s="34">
        <v>26</v>
      </c>
      <c r="F11" s="33" t="s">
        <v>45</v>
      </c>
      <c r="G11" s="31">
        <v>289</v>
      </c>
      <c r="H11" s="33" t="s">
        <v>45</v>
      </c>
      <c r="I11" s="35">
        <v>342</v>
      </c>
      <c r="J11" s="27"/>
      <c r="K11" s="33">
        <v>2060</v>
      </c>
      <c r="L11" s="33" t="s">
        <v>45</v>
      </c>
      <c r="M11" s="35">
        <v>216</v>
      </c>
      <c r="N11" s="33" t="s">
        <v>45</v>
      </c>
      <c r="O11" s="33">
        <v>2320</v>
      </c>
    </row>
    <row r="12" spans="1:15" ht="11.25" customHeight="1" x14ac:dyDescent="0.25">
      <c r="A12" s="7" t="s">
        <v>47</v>
      </c>
      <c r="B12" s="27"/>
      <c r="C12" s="5">
        <v>272</v>
      </c>
      <c r="D12" s="33"/>
      <c r="E12" s="35">
        <v>49</v>
      </c>
      <c r="F12" s="33"/>
      <c r="G12" s="33">
        <v>326</v>
      </c>
      <c r="H12" s="33"/>
      <c r="I12" s="31">
        <v>172</v>
      </c>
      <c r="J12" s="27"/>
      <c r="K12" s="33">
        <v>2350</v>
      </c>
      <c r="L12" s="33" t="s">
        <v>45</v>
      </c>
      <c r="M12" s="33">
        <v>391</v>
      </c>
      <c r="N12" s="33" t="s">
        <v>45</v>
      </c>
      <c r="O12" s="33">
        <v>2640</v>
      </c>
    </row>
    <row r="13" spans="1:15" ht="11.25" customHeight="1" x14ac:dyDescent="0.25">
      <c r="A13" s="7" t="s">
        <v>48</v>
      </c>
      <c r="B13" s="27"/>
      <c r="C13" s="5">
        <v>329</v>
      </c>
      <c r="D13" s="33"/>
      <c r="E13" s="35">
        <v>33</v>
      </c>
      <c r="F13" s="33"/>
      <c r="G13" s="33">
        <v>387</v>
      </c>
      <c r="H13" s="33"/>
      <c r="I13" s="31">
        <v>235</v>
      </c>
      <c r="J13" s="27"/>
      <c r="K13" s="33">
        <v>2620</v>
      </c>
      <c r="L13" s="33" t="s">
        <v>45</v>
      </c>
      <c r="M13" s="33">
        <v>222</v>
      </c>
      <c r="N13" s="33"/>
      <c r="O13" s="33">
        <v>3020</v>
      </c>
    </row>
    <row r="14" spans="1:15" ht="11.25" customHeight="1" x14ac:dyDescent="0.25">
      <c r="A14" s="32" t="s">
        <v>49</v>
      </c>
      <c r="B14" s="27"/>
      <c r="C14" s="5">
        <v>101</v>
      </c>
      <c r="D14" s="33" t="s">
        <v>45</v>
      </c>
      <c r="E14" s="36" t="s">
        <v>18</v>
      </c>
      <c r="F14" s="33" t="s">
        <v>45</v>
      </c>
      <c r="G14" s="33">
        <v>118</v>
      </c>
      <c r="H14" s="33" t="s">
        <v>45</v>
      </c>
      <c r="I14" s="31">
        <v>119</v>
      </c>
      <c r="J14" s="27" t="s">
        <v>45</v>
      </c>
      <c r="K14" s="33">
        <v>905</v>
      </c>
      <c r="L14" s="33" t="s">
        <v>45</v>
      </c>
      <c r="M14" s="36" t="s">
        <v>18</v>
      </c>
      <c r="N14" s="33" t="s">
        <v>45</v>
      </c>
      <c r="O14" s="31">
        <v>917</v>
      </c>
    </row>
    <row r="15" spans="1:15" ht="11.25" customHeight="1" x14ac:dyDescent="0.25">
      <c r="A15" s="7" t="s">
        <v>50</v>
      </c>
      <c r="B15" s="27"/>
      <c r="C15" s="5">
        <v>57</v>
      </c>
      <c r="D15" s="33"/>
      <c r="E15" s="36" t="s">
        <v>44</v>
      </c>
      <c r="F15" s="33"/>
      <c r="G15" s="31">
        <v>57</v>
      </c>
      <c r="H15" s="33"/>
      <c r="I15" s="31">
        <v>25</v>
      </c>
      <c r="J15" s="27"/>
      <c r="K15" s="33">
        <v>509</v>
      </c>
      <c r="L15" s="33" t="s">
        <v>45</v>
      </c>
      <c r="M15" s="36" t="s">
        <v>44</v>
      </c>
      <c r="N15" s="33"/>
      <c r="O15" s="33">
        <v>538</v>
      </c>
    </row>
    <row r="16" spans="1:15" ht="11.25" customHeight="1" x14ac:dyDescent="0.25">
      <c r="A16" s="32" t="s">
        <v>51</v>
      </c>
      <c r="B16" s="27"/>
      <c r="C16" s="29" t="s">
        <v>44</v>
      </c>
      <c r="D16" s="33"/>
      <c r="E16" s="29" t="s">
        <v>18</v>
      </c>
      <c r="F16" s="33" t="s">
        <v>45</v>
      </c>
      <c r="G16" s="29" t="s">
        <v>18</v>
      </c>
      <c r="H16" s="33"/>
      <c r="I16" s="36" t="s">
        <v>44</v>
      </c>
      <c r="J16" s="27"/>
      <c r="K16" s="29" t="s">
        <v>44</v>
      </c>
      <c r="L16" s="33"/>
      <c r="M16" s="29" t="s">
        <v>18</v>
      </c>
      <c r="N16" s="33" t="s">
        <v>45</v>
      </c>
      <c r="O16" s="29" t="s">
        <v>44</v>
      </c>
    </row>
    <row r="17" spans="1:15" ht="11.25" customHeight="1" x14ac:dyDescent="0.25">
      <c r="A17" s="7" t="s">
        <v>52</v>
      </c>
      <c r="B17" s="27"/>
      <c r="C17" s="35">
        <v>17</v>
      </c>
      <c r="D17" s="29"/>
      <c r="E17" s="29" t="s">
        <v>44</v>
      </c>
      <c r="F17" s="29"/>
      <c r="G17" s="35">
        <v>19</v>
      </c>
      <c r="H17" s="29"/>
      <c r="I17" s="35">
        <v>98</v>
      </c>
      <c r="J17" s="27"/>
      <c r="K17" s="35">
        <v>136</v>
      </c>
      <c r="L17" s="29"/>
      <c r="M17" s="29" t="s">
        <v>44</v>
      </c>
      <c r="N17" s="29"/>
      <c r="O17" s="33">
        <v>140</v>
      </c>
    </row>
    <row r="18" spans="1:15" ht="11.25" customHeight="1" x14ac:dyDescent="0.25">
      <c r="A18" s="7" t="s">
        <v>53</v>
      </c>
      <c r="B18" s="27"/>
      <c r="C18" s="33">
        <v>136</v>
      </c>
      <c r="D18" s="33"/>
      <c r="E18" s="29" t="s">
        <v>44</v>
      </c>
      <c r="F18" s="33"/>
      <c r="G18" s="33">
        <v>149</v>
      </c>
      <c r="H18" s="33"/>
      <c r="I18" s="33">
        <v>197</v>
      </c>
      <c r="J18" s="27"/>
      <c r="K18" s="33">
        <v>1070</v>
      </c>
      <c r="L18" s="33"/>
      <c r="M18" s="29" t="s">
        <v>44</v>
      </c>
      <c r="N18" s="33"/>
      <c r="O18" s="33">
        <v>1120</v>
      </c>
    </row>
    <row r="19" spans="1:15" ht="11.25" customHeight="1" x14ac:dyDescent="0.25">
      <c r="A19" s="7" t="s">
        <v>54</v>
      </c>
      <c r="B19" s="27"/>
      <c r="C19" s="33">
        <v>27</v>
      </c>
      <c r="D19" s="33"/>
      <c r="E19" s="35">
        <v>25</v>
      </c>
      <c r="F19" s="33"/>
      <c r="G19" s="33">
        <v>55</v>
      </c>
      <c r="H19" s="33"/>
      <c r="I19" s="33">
        <v>48</v>
      </c>
      <c r="J19" s="27"/>
      <c r="K19" s="33">
        <v>220</v>
      </c>
      <c r="L19" s="33"/>
      <c r="M19" s="35">
        <v>202</v>
      </c>
      <c r="N19" s="33" t="s">
        <v>45</v>
      </c>
      <c r="O19" s="33">
        <v>445</v>
      </c>
    </row>
    <row r="20" spans="1:15" ht="11.25" customHeight="1" x14ac:dyDescent="0.25">
      <c r="A20" s="7" t="s">
        <v>55</v>
      </c>
      <c r="B20" s="27"/>
      <c r="C20" s="33">
        <v>872</v>
      </c>
      <c r="D20" s="33" t="s">
        <v>45</v>
      </c>
      <c r="E20" s="29" t="s">
        <v>44</v>
      </c>
      <c r="F20" s="33"/>
      <c r="G20" s="33">
        <v>995</v>
      </c>
      <c r="H20" s="33" t="s">
        <v>45</v>
      </c>
      <c r="I20" s="33">
        <v>1480</v>
      </c>
      <c r="J20" s="27"/>
      <c r="K20" s="33">
        <v>7090</v>
      </c>
      <c r="L20" s="33"/>
      <c r="M20" s="29" t="s">
        <v>44</v>
      </c>
      <c r="N20" s="33"/>
      <c r="O20" s="33">
        <v>7690</v>
      </c>
    </row>
    <row r="21" spans="1:15" ht="11.25" customHeight="1" x14ac:dyDescent="0.25">
      <c r="A21" s="7" t="s">
        <v>56</v>
      </c>
      <c r="B21" s="27"/>
      <c r="C21" s="33">
        <v>325</v>
      </c>
      <c r="D21" s="33" t="s">
        <v>45</v>
      </c>
      <c r="E21" s="35">
        <v>24</v>
      </c>
      <c r="F21" s="33"/>
      <c r="G21" s="33">
        <v>362</v>
      </c>
      <c r="H21" s="33" t="s">
        <v>45</v>
      </c>
      <c r="I21" s="33">
        <v>324</v>
      </c>
      <c r="J21" s="27" t="s">
        <v>45</v>
      </c>
      <c r="K21" s="33">
        <v>2860</v>
      </c>
      <c r="L21" s="33"/>
      <c r="M21" s="35">
        <v>183</v>
      </c>
      <c r="N21" s="33"/>
      <c r="O21" s="33">
        <v>3070</v>
      </c>
    </row>
    <row r="22" spans="1:15" ht="11.25" customHeight="1" x14ac:dyDescent="0.25">
      <c r="A22" s="7" t="s">
        <v>57</v>
      </c>
      <c r="B22" s="27"/>
      <c r="C22" s="29" t="s">
        <v>44</v>
      </c>
      <c r="D22" s="33"/>
      <c r="E22" s="29" t="s">
        <v>44</v>
      </c>
      <c r="F22" s="33"/>
      <c r="G22" s="29" t="s">
        <v>44</v>
      </c>
      <c r="H22" s="33"/>
      <c r="I22" s="33">
        <v>293</v>
      </c>
      <c r="J22" s="27"/>
      <c r="K22" s="29" t="s">
        <v>44</v>
      </c>
      <c r="L22" s="33"/>
      <c r="M22" s="29" t="s">
        <v>44</v>
      </c>
      <c r="N22" s="33"/>
      <c r="O22" s="29" t="s">
        <v>44</v>
      </c>
    </row>
    <row r="23" spans="1:15" ht="11.25" customHeight="1" x14ac:dyDescent="0.25">
      <c r="A23" s="7" t="s">
        <v>58</v>
      </c>
      <c r="B23" s="27"/>
      <c r="C23" s="34">
        <v>138</v>
      </c>
      <c r="D23" s="33"/>
      <c r="E23" s="35">
        <v>119</v>
      </c>
      <c r="F23" s="29"/>
      <c r="G23" s="33">
        <v>257</v>
      </c>
      <c r="H23" s="29"/>
      <c r="I23" s="33">
        <v>203</v>
      </c>
      <c r="J23" s="27"/>
      <c r="K23" s="33">
        <v>1340</v>
      </c>
      <c r="L23" s="33"/>
      <c r="M23" s="35">
        <v>851</v>
      </c>
      <c r="N23" s="33"/>
      <c r="O23" s="33">
        <v>2290</v>
      </c>
    </row>
    <row r="24" spans="1:15" ht="11.25" customHeight="1" x14ac:dyDescent="0.25">
      <c r="A24" s="4" t="s">
        <v>59</v>
      </c>
      <c r="B24" s="27"/>
      <c r="C24" s="33">
        <v>42</v>
      </c>
      <c r="D24" s="33"/>
      <c r="E24" s="35">
        <v>19</v>
      </c>
      <c r="F24" s="33"/>
      <c r="G24" s="33">
        <v>62</v>
      </c>
      <c r="H24" s="33"/>
      <c r="I24" s="33">
        <v>32</v>
      </c>
      <c r="J24" s="27"/>
      <c r="K24" s="33">
        <v>334</v>
      </c>
      <c r="L24" s="33"/>
      <c r="M24" s="33">
        <v>151</v>
      </c>
      <c r="N24" s="33" t="s">
        <v>45</v>
      </c>
      <c r="O24" s="33">
        <v>495</v>
      </c>
    </row>
    <row r="25" spans="1:15" ht="11.25" customHeight="1" x14ac:dyDescent="0.25">
      <c r="A25" s="4" t="s">
        <v>60</v>
      </c>
      <c r="B25" s="27"/>
      <c r="C25" s="33">
        <v>23</v>
      </c>
      <c r="D25" s="33"/>
      <c r="E25" s="35">
        <v>8</v>
      </c>
      <c r="F25" s="33"/>
      <c r="G25" s="33">
        <v>31</v>
      </c>
      <c r="H25" s="33"/>
      <c r="I25" s="33">
        <v>48</v>
      </c>
      <c r="J25" s="27"/>
      <c r="K25" s="33">
        <v>187</v>
      </c>
      <c r="L25" s="33"/>
      <c r="M25" s="33">
        <v>66</v>
      </c>
      <c r="N25" s="33" t="s">
        <v>45</v>
      </c>
      <c r="O25" s="33">
        <v>250</v>
      </c>
    </row>
    <row r="26" spans="1:15" ht="11.25" customHeight="1" x14ac:dyDescent="0.25">
      <c r="A26" s="4" t="s">
        <v>61</v>
      </c>
      <c r="B26" s="27"/>
      <c r="C26" s="29" t="s">
        <v>44</v>
      </c>
      <c r="D26" s="33"/>
      <c r="E26" s="29" t="s">
        <v>44</v>
      </c>
      <c r="F26" s="33"/>
      <c r="G26" s="29" t="s">
        <v>44</v>
      </c>
      <c r="H26" s="33"/>
      <c r="I26" s="29" t="s">
        <v>44</v>
      </c>
      <c r="J26" s="27"/>
      <c r="K26" s="29" t="s">
        <v>44</v>
      </c>
      <c r="L26" s="33"/>
      <c r="M26" s="29" t="s">
        <v>44</v>
      </c>
      <c r="N26" s="33"/>
      <c r="O26" s="29" t="s">
        <v>44</v>
      </c>
    </row>
    <row r="27" spans="1:15" ht="11.25" customHeight="1" x14ac:dyDescent="0.25">
      <c r="A27" s="4" t="s">
        <v>62</v>
      </c>
      <c r="B27" s="27"/>
      <c r="C27" s="33">
        <v>4</v>
      </c>
      <c r="D27" s="29"/>
      <c r="E27" s="29" t="s">
        <v>18</v>
      </c>
      <c r="F27" s="33" t="s">
        <v>45</v>
      </c>
      <c r="G27" s="29" t="s">
        <v>44</v>
      </c>
      <c r="H27" s="33"/>
      <c r="I27" s="29" t="s">
        <v>44</v>
      </c>
      <c r="J27" s="27"/>
      <c r="K27" s="29" t="s">
        <v>44</v>
      </c>
      <c r="L27" s="29"/>
      <c r="M27" s="29" t="s">
        <v>18</v>
      </c>
      <c r="N27" s="33" t="s">
        <v>45</v>
      </c>
      <c r="O27" s="29" t="s">
        <v>44</v>
      </c>
    </row>
    <row r="28" spans="1:15" ht="11.25" customHeight="1" x14ac:dyDescent="0.25">
      <c r="A28" s="4" t="s">
        <v>63</v>
      </c>
      <c r="B28" s="27"/>
      <c r="C28" s="33">
        <v>11</v>
      </c>
      <c r="D28" s="29"/>
      <c r="E28" s="36" t="s">
        <v>18</v>
      </c>
      <c r="F28" s="33"/>
      <c r="G28" s="35">
        <v>12</v>
      </c>
      <c r="H28" s="33"/>
      <c r="I28" s="29" t="s">
        <v>44</v>
      </c>
      <c r="J28" s="33"/>
      <c r="K28" s="35">
        <v>92</v>
      </c>
      <c r="L28" s="33"/>
      <c r="M28" s="36" t="s">
        <v>44</v>
      </c>
      <c r="N28" s="33"/>
      <c r="O28" s="33">
        <v>95</v>
      </c>
    </row>
    <row r="29" spans="1:15" ht="11.25" customHeight="1" x14ac:dyDescent="0.25">
      <c r="A29" s="4" t="s">
        <v>64</v>
      </c>
      <c r="B29" s="27"/>
      <c r="C29" s="33">
        <v>75</v>
      </c>
      <c r="D29" s="33"/>
      <c r="E29" s="35">
        <v>12</v>
      </c>
      <c r="F29" s="33"/>
      <c r="G29" s="33">
        <v>85</v>
      </c>
      <c r="H29" s="33"/>
      <c r="I29" s="35">
        <v>37</v>
      </c>
      <c r="J29" s="27"/>
      <c r="K29" s="33">
        <v>500</v>
      </c>
      <c r="L29" s="33" t="s">
        <v>45</v>
      </c>
      <c r="M29" s="35">
        <v>89</v>
      </c>
      <c r="N29" s="33"/>
      <c r="O29" s="33">
        <v>547</v>
      </c>
    </row>
    <row r="30" spans="1:15" ht="11.25" customHeight="1" x14ac:dyDescent="0.25">
      <c r="A30" s="4" t="s">
        <v>65</v>
      </c>
      <c r="B30" s="27"/>
      <c r="C30" s="33">
        <v>154</v>
      </c>
      <c r="D30" s="33"/>
      <c r="E30" s="29" t="s">
        <v>44</v>
      </c>
      <c r="F30" s="33"/>
      <c r="G30" s="33">
        <v>237</v>
      </c>
      <c r="H30" s="33"/>
      <c r="I30" s="33">
        <v>87</v>
      </c>
      <c r="J30" s="27"/>
      <c r="K30" s="33">
        <v>1230</v>
      </c>
      <c r="L30" s="33" t="s">
        <v>45</v>
      </c>
      <c r="M30" s="29" t="s">
        <v>44</v>
      </c>
      <c r="N30" s="33"/>
      <c r="O30" s="33">
        <v>1620</v>
      </c>
    </row>
    <row r="31" spans="1:15" ht="11.25" customHeight="1" x14ac:dyDescent="0.25">
      <c r="A31" s="7" t="s">
        <v>66</v>
      </c>
      <c r="B31" s="37"/>
      <c r="C31" s="38">
        <v>2860</v>
      </c>
      <c r="D31" s="38"/>
      <c r="E31" s="38">
        <v>396</v>
      </c>
      <c r="F31" s="38"/>
      <c r="G31" s="38">
        <v>3470</v>
      </c>
      <c r="H31" s="38"/>
      <c r="I31" s="38">
        <v>3760</v>
      </c>
      <c r="J31" s="38"/>
      <c r="K31" s="38">
        <v>23800</v>
      </c>
      <c r="L31" s="38"/>
      <c r="M31" s="38">
        <v>2660</v>
      </c>
      <c r="N31" s="38"/>
      <c r="O31" s="38">
        <v>27500</v>
      </c>
    </row>
    <row r="32" spans="1:15" ht="11.25" customHeight="1" x14ac:dyDescent="0.25">
      <c r="A32" s="144" t="s">
        <v>67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pans="1:15" ht="11.25" customHeight="1" x14ac:dyDescent="0.25">
      <c r="A33" s="138" t="s">
        <v>28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</row>
    <row r="34" spans="1:15" ht="11.25" customHeight="1" x14ac:dyDescent="0.25">
      <c r="A34" s="138" t="s">
        <v>68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</row>
    <row r="35" spans="1:15" ht="11.25" customHeight="1" x14ac:dyDescent="0.25">
      <c r="A35" s="138" t="s">
        <v>30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</row>
    <row r="36" spans="1:15" ht="11.25" customHeight="1" x14ac:dyDescent="0.25">
      <c r="A36" s="138" t="s">
        <v>69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</row>
    <row r="37" spans="1:15" ht="11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12">
    <mergeCell ref="A32:O32"/>
    <mergeCell ref="A33:O33"/>
    <mergeCell ref="A34:O34"/>
    <mergeCell ref="A35:O35"/>
    <mergeCell ref="A36:O36"/>
    <mergeCell ref="C6:I6"/>
    <mergeCell ref="K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075C8-9038-49E9-BCD0-718152ECC572}">
  <dimension ref="A1:N34"/>
  <sheetViews>
    <sheetView workbookViewId="0">
      <selection activeCell="M28" sqref="M28"/>
    </sheetView>
  </sheetViews>
  <sheetFormatPr defaultRowHeight="15" x14ac:dyDescent="0.25"/>
  <cols>
    <col min="1" max="1" width="29.140625" bestFit="1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7" max="7" width="8.42578125" bestFit="1" customWidth="1"/>
    <col min="8" max="8" width="1.5703125" customWidth="1"/>
    <col min="9" max="9" width="12" bestFit="1" customWidth="1"/>
    <col min="10" max="10" width="1.5703125" customWidth="1"/>
    <col min="11" max="11" width="10.5703125" bestFit="1" customWidth="1"/>
    <col min="12" max="12" width="1.5703125" customWidth="1"/>
    <col min="13" max="13" width="8.42578125" bestFit="1" customWidth="1"/>
  </cols>
  <sheetData>
    <row r="1" spans="1:14" ht="11.25" customHeight="1" x14ac:dyDescent="0.25">
      <c r="A1" s="134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23"/>
    </row>
    <row r="2" spans="1:14" ht="11.25" customHeight="1" x14ac:dyDescent="0.25">
      <c r="A2" s="134" t="s">
        <v>71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23"/>
    </row>
    <row r="3" spans="1:14" ht="11.25" customHeight="1" x14ac:dyDescent="0.25">
      <c r="A3" s="134" t="s">
        <v>72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23"/>
    </row>
    <row r="4" spans="1:14" ht="11.25" customHeight="1" x14ac:dyDescent="0.25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23"/>
    </row>
    <row r="5" spans="1:14" ht="11.25" customHeight="1" x14ac:dyDescent="0.25">
      <c r="A5" s="134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23"/>
    </row>
    <row r="6" spans="1:14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23"/>
    </row>
    <row r="7" spans="1:14" ht="11.25" customHeight="1" x14ac:dyDescent="0.25">
      <c r="A7" s="21"/>
      <c r="B7" s="21"/>
      <c r="C7" s="142" t="s">
        <v>4</v>
      </c>
      <c r="D7" s="142"/>
      <c r="E7" s="142"/>
      <c r="F7" s="142"/>
      <c r="G7" s="142"/>
      <c r="H7" s="39"/>
      <c r="I7" s="142" t="s">
        <v>5</v>
      </c>
      <c r="J7" s="142"/>
      <c r="K7" s="142"/>
      <c r="L7" s="142"/>
      <c r="M7" s="142"/>
      <c r="N7" s="23"/>
    </row>
    <row r="8" spans="1:14" ht="11.25" customHeight="1" x14ac:dyDescent="0.25">
      <c r="A8" s="21"/>
      <c r="B8" s="21"/>
      <c r="C8" s="22" t="s">
        <v>34</v>
      </c>
      <c r="D8" s="22"/>
      <c r="E8" s="22" t="s">
        <v>35</v>
      </c>
      <c r="F8" s="22"/>
      <c r="G8" s="23"/>
      <c r="H8" s="23"/>
      <c r="I8" s="22" t="s">
        <v>34</v>
      </c>
      <c r="J8" s="22"/>
      <c r="K8" s="22" t="s">
        <v>35</v>
      </c>
      <c r="L8" s="22"/>
      <c r="M8" s="23"/>
      <c r="N8" s="23"/>
    </row>
    <row r="9" spans="1:14" ht="11.25" customHeight="1" x14ac:dyDescent="0.25">
      <c r="A9" s="24" t="s">
        <v>73</v>
      </c>
      <c r="B9" s="25"/>
      <c r="C9" s="26" t="s">
        <v>38</v>
      </c>
      <c r="D9" s="26"/>
      <c r="E9" s="26" t="s">
        <v>39</v>
      </c>
      <c r="F9" s="26"/>
      <c r="G9" s="26" t="s">
        <v>40</v>
      </c>
      <c r="H9" s="40"/>
      <c r="I9" s="26" t="s">
        <v>38</v>
      </c>
      <c r="J9" s="26"/>
      <c r="K9" s="26" t="s">
        <v>39</v>
      </c>
      <c r="L9" s="26"/>
      <c r="M9" s="26" t="s">
        <v>40</v>
      </c>
      <c r="N9" s="23"/>
    </row>
    <row r="10" spans="1:14" ht="11.25" customHeight="1" x14ac:dyDescent="0.25">
      <c r="A10" s="4" t="s">
        <v>74</v>
      </c>
      <c r="B10" s="27"/>
      <c r="C10" s="27"/>
      <c r="D10" s="27"/>
      <c r="E10" s="27"/>
      <c r="F10" s="27"/>
      <c r="G10" s="27"/>
      <c r="H10" s="5"/>
      <c r="I10" s="5"/>
      <c r="J10" s="5"/>
      <c r="K10" s="5"/>
      <c r="L10" s="5"/>
      <c r="M10" s="5"/>
      <c r="N10" s="5"/>
    </row>
    <row r="11" spans="1:14" ht="11.25" customHeight="1" x14ac:dyDescent="0.25">
      <c r="A11" s="41" t="s">
        <v>75</v>
      </c>
      <c r="B11" s="27"/>
      <c r="C11" s="42">
        <v>164</v>
      </c>
      <c r="D11" s="42"/>
      <c r="E11" s="42">
        <v>38</v>
      </c>
      <c r="F11" s="42"/>
      <c r="G11" s="42">
        <v>242</v>
      </c>
      <c r="H11" s="43"/>
      <c r="I11" s="44">
        <v>1510</v>
      </c>
      <c r="J11" s="43"/>
      <c r="K11" s="43">
        <v>305</v>
      </c>
      <c r="L11" s="43"/>
      <c r="M11" s="44">
        <v>2060</v>
      </c>
      <c r="N11" s="5"/>
    </row>
    <row r="12" spans="1:14" ht="11.25" customHeight="1" x14ac:dyDescent="0.25">
      <c r="A12" s="4" t="s">
        <v>76</v>
      </c>
      <c r="B12" s="27"/>
      <c r="C12" s="33"/>
      <c r="D12" s="33"/>
      <c r="E12" s="33"/>
      <c r="F12" s="33"/>
      <c r="G12" s="33"/>
      <c r="H12" s="5"/>
      <c r="I12" s="5"/>
      <c r="J12" s="5"/>
      <c r="K12" s="5"/>
      <c r="L12" s="5"/>
      <c r="M12" s="5"/>
      <c r="N12" s="5"/>
    </row>
    <row r="13" spans="1:14" ht="11.25" customHeight="1" x14ac:dyDescent="0.25">
      <c r="A13" s="7" t="s">
        <v>77</v>
      </c>
      <c r="B13" s="27"/>
      <c r="C13" s="33">
        <v>332</v>
      </c>
      <c r="D13" s="33"/>
      <c r="E13" s="33">
        <v>78</v>
      </c>
      <c r="F13" s="33"/>
      <c r="G13" s="33">
        <v>427</v>
      </c>
      <c r="H13" s="45"/>
      <c r="I13" s="45">
        <v>2750</v>
      </c>
      <c r="J13" s="45"/>
      <c r="K13" s="45">
        <v>615</v>
      </c>
      <c r="L13" s="45"/>
      <c r="M13" s="45">
        <v>3580</v>
      </c>
      <c r="N13" s="5"/>
    </row>
    <row r="14" spans="1:14" ht="11.25" customHeight="1" x14ac:dyDescent="0.25">
      <c r="A14" s="28" t="s">
        <v>78</v>
      </c>
      <c r="B14" s="27"/>
      <c r="C14" s="33">
        <v>201</v>
      </c>
      <c r="D14" s="33"/>
      <c r="E14" s="36" t="s">
        <v>44</v>
      </c>
      <c r="F14" s="33"/>
      <c r="G14" s="33">
        <v>215</v>
      </c>
      <c r="H14" s="45"/>
      <c r="I14" s="45">
        <v>1820</v>
      </c>
      <c r="J14" s="45"/>
      <c r="K14" s="45">
        <v>50</v>
      </c>
      <c r="L14" s="45"/>
      <c r="M14" s="45">
        <v>1750</v>
      </c>
      <c r="N14" s="5"/>
    </row>
    <row r="15" spans="1:14" ht="11.25" customHeight="1" x14ac:dyDescent="0.25">
      <c r="A15" s="7" t="s">
        <v>79</v>
      </c>
      <c r="B15" s="27"/>
      <c r="C15" s="33">
        <v>32</v>
      </c>
      <c r="D15" s="33"/>
      <c r="E15" s="29" t="s">
        <v>44</v>
      </c>
      <c r="F15" s="33"/>
      <c r="G15" s="33">
        <v>32</v>
      </c>
      <c r="H15" s="45"/>
      <c r="I15" s="45">
        <v>252</v>
      </c>
      <c r="J15" s="45"/>
      <c r="K15" s="45">
        <v>2</v>
      </c>
      <c r="L15" s="45"/>
      <c r="M15" s="45">
        <v>254</v>
      </c>
      <c r="N15" s="5"/>
    </row>
    <row r="16" spans="1:14" ht="11.25" customHeight="1" x14ac:dyDescent="0.25">
      <c r="A16" s="7" t="s">
        <v>80</v>
      </c>
      <c r="B16" s="27"/>
      <c r="C16" s="46">
        <v>425</v>
      </c>
      <c r="D16" s="46"/>
      <c r="E16" s="46">
        <v>93</v>
      </c>
      <c r="F16" s="46"/>
      <c r="G16" s="46">
        <v>512</v>
      </c>
      <c r="H16" s="45"/>
      <c r="I16" s="45">
        <v>3230</v>
      </c>
      <c r="J16" s="45"/>
      <c r="K16" s="45">
        <v>660</v>
      </c>
      <c r="L16" s="45"/>
      <c r="M16" s="45">
        <v>3900</v>
      </c>
      <c r="N16" s="5"/>
    </row>
    <row r="17" spans="1:14" ht="11.25" customHeight="1" x14ac:dyDescent="0.25">
      <c r="A17" s="8" t="s">
        <v>66</v>
      </c>
      <c r="B17" s="27"/>
      <c r="C17" s="47">
        <v>989</v>
      </c>
      <c r="D17" s="47"/>
      <c r="E17" s="47">
        <v>176</v>
      </c>
      <c r="F17" s="47"/>
      <c r="G17" s="47">
        <v>1180</v>
      </c>
      <c r="H17" s="48"/>
      <c r="I17" s="47">
        <v>8050</v>
      </c>
      <c r="J17" s="47"/>
      <c r="K17" s="47">
        <v>1330</v>
      </c>
      <c r="L17" s="47"/>
      <c r="M17" s="47">
        <v>9480</v>
      </c>
      <c r="N17" s="5"/>
    </row>
    <row r="18" spans="1:14" ht="11.25" customHeight="1" x14ac:dyDescent="0.25">
      <c r="A18" s="4" t="s">
        <v>81</v>
      </c>
      <c r="B18" s="27"/>
      <c r="C18" s="33"/>
      <c r="D18" s="33"/>
      <c r="E18" s="33"/>
      <c r="F18" s="33"/>
      <c r="G18" s="33"/>
      <c r="H18" s="45"/>
      <c r="I18" s="45"/>
      <c r="J18" s="45"/>
      <c r="K18" s="45"/>
      <c r="L18" s="45"/>
      <c r="M18" s="45"/>
      <c r="N18" s="5"/>
    </row>
    <row r="19" spans="1:14" ht="11.25" customHeight="1" x14ac:dyDescent="0.25">
      <c r="A19" s="28" t="s">
        <v>82</v>
      </c>
      <c r="B19" s="27"/>
      <c r="C19" s="33">
        <v>269</v>
      </c>
      <c r="D19" s="33"/>
      <c r="E19" s="29" t="s">
        <v>44</v>
      </c>
      <c r="F19" s="33"/>
      <c r="G19" s="33">
        <v>286</v>
      </c>
      <c r="H19" s="45"/>
      <c r="I19" s="45">
        <v>2160</v>
      </c>
      <c r="J19" s="45"/>
      <c r="K19" s="29" t="s">
        <v>44</v>
      </c>
      <c r="L19" s="45"/>
      <c r="M19" s="45">
        <v>2310</v>
      </c>
      <c r="N19" s="5"/>
    </row>
    <row r="20" spans="1:14" ht="11.25" customHeight="1" x14ac:dyDescent="0.25">
      <c r="A20" s="32" t="s">
        <v>83</v>
      </c>
      <c r="B20" s="27"/>
      <c r="C20" s="33">
        <v>101</v>
      </c>
      <c r="D20" s="33"/>
      <c r="E20" s="29" t="s">
        <v>44</v>
      </c>
      <c r="F20" s="33"/>
      <c r="G20" s="33">
        <v>193</v>
      </c>
      <c r="H20" s="45"/>
      <c r="I20" s="45">
        <v>802</v>
      </c>
      <c r="J20" s="45"/>
      <c r="K20" s="29" t="s">
        <v>44</v>
      </c>
      <c r="L20" s="45"/>
      <c r="M20" s="45">
        <v>1030</v>
      </c>
      <c r="N20" s="5"/>
    </row>
    <row r="21" spans="1:14" ht="11.25" customHeight="1" x14ac:dyDescent="0.25">
      <c r="A21" s="8" t="s">
        <v>66</v>
      </c>
      <c r="B21" s="27"/>
      <c r="C21" s="47">
        <v>371</v>
      </c>
      <c r="D21" s="47"/>
      <c r="E21" s="49" t="s">
        <v>44</v>
      </c>
      <c r="F21" s="47"/>
      <c r="G21" s="47">
        <v>478</v>
      </c>
      <c r="H21" s="48"/>
      <c r="I21" s="47">
        <v>2970</v>
      </c>
      <c r="J21" s="47"/>
      <c r="K21" s="47">
        <v>224</v>
      </c>
      <c r="L21" s="47"/>
      <c r="M21" s="47">
        <v>3340</v>
      </c>
      <c r="N21" s="5"/>
    </row>
    <row r="22" spans="1:14" ht="11.25" customHeight="1" x14ac:dyDescent="0.25">
      <c r="A22" s="4" t="s">
        <v>84</v>
      </c>
      <c r="B22" s="27"/>
      <c r="C22" s="33"/>
      <c r="D22" s="33"/>
      <c r="E22" s="33"/>
      <c r="F22" s="33"/>
      <c r="G22" s="33"/>
      <c r="H22" s="45"/>
      <c r="I22" s="45"/>
      <c r="J22" s="45"/>
      <c r="K22" s="45"/>
      <c r="L22" s="45"/>
      <c r="M22" s="45"/>
      <c r="N22" s="5"/>
    </row>
    <row r="23" spans="1:14" ht="11.25" customHeight="1" x14ac:dyDescent="0.25">
      <c r="A23" s="28" t="s">
        <v>85</v>
      </c>
      <c r="B23" s="27"/>
      <c r="C23" s="9">
        <v>599</v>
      </c>
      <c r="D23" s="9"/>
      <c r="E23" s="9">
        <v>43</v>
      </c>
      <c r="F23" s="9"/>
      <c r="G23" s="9">
        <v>704</v>
      </c>
      <c r="H23" s="45"/>
      <c r="I23" s="45">
        <v>5190</v>
      </c>
      <c r="J23" s="45"/>
      <c r="K23" s="45">
        <v>353</v>
      </c>
      <c r="L23" s="45"/>
      <c r="M23" s="45">
        <v>5760</v>
      </c>
      <c r="N23" s="5"/>
    </row>
    <row r="24" spans="1:14" ht="11.25" customHeight="1" x14ac:dyDescent="0.25">
      <c r="A24" s="32" t="s">
        <v>86</v>
      </c>
      <c r="B24" s="27"/>
      <c r="C24" s="33">
        <v>437</v>
      </c>
      <c r="D24" s="33"/>
      <c r="E24" s="33">
        <v>37</v>
      </c>
      <c r="F24" s="33"/>
      <c r="G24" s="33">
        <v>521</v>
      </c>
      <c r="H24" s="45"/>
      <c r="I24" s="45">
        <v>3690</v>
      </c>
      <c r="J24" s="45"/>
      <c r="K24" s="45">
        <v>305</v>
      </c>
      <c r="L24" s="45"/>
      <c r="M24" s="45">
        <v>4220</v>
      </c>
      <c r="N24" s="5"/>
    </row>
    <row r="25" spans="1:14" ht="11.25" customHeight="1" x14ac:dyDescent="0.25">
      <c r="A25" s="8" t="s">
        <v>66</v>
      </c>
      <c r="B25" s="27"/>
      <c r="C25" s="47">
        <v>1040</v>
      </c>
      <c r="D25" s="47"/>
      <c r="E25" s="47">
        <v>80</v>
      </c>
      <c r="F25" s="47"/>
      <c r="G25" s="47">
        <v>1230</v>
      </c>
      <c r="H25" s="48"/>
      <c r="I25" s="47">
        <v>8880</v>
      </c>
      <c r="J25" s="47"/>
      <c r="K25" s="47">
        <v>658</v>
      </c>
      <c r="L25" s="47"/>
      <c r="M25" s="47">
        <v>9980</v>
      </c>
      <c r="N25" s="5"/>
    </row>
    <row r="26" spans="1:14" ht="11.25" customHeight="1" x14ac:dyDescent="0.25">
      <c r="A26" s="4" t="s">
        <v>87</v>
      </c>
      <c r="B26" s="27"/>
      <c r="C26" s="33"/>
      <c r="D26" s="33"/>
      <c r="E26" s="33"/>
      <c r="F26" s="33"/>
      <c r="G26" s="33"/>
      <c r="H26" s="45"/>
      <c r="I26" s="45"/>
      <c r="J26" s="45"/>
      <c r="K26" s="45"/>
      <c r="L26" s="45"/>
      <c r="M26" s="45"/>
      <c r="N26" s="5"/>
    </row>
    <row r="27" spans="1:14" ht="11.25" customHeight="1" x14ac:dyDescent="0.25">
      <c r="A27" s="32" t="s">
        <v>88</v>
      </c>
      <c r="B27" s="27"/>
      <c r="C27" s="42">
        <v>295</v>
      </c>
      <c r="D27" s="42"/>
      <c r="E27" s="50" t="s">
        <v>44</v>
      </c>
      <c r="F27" s="42"/>
      <c r="G27" s="42">
        <v>343</v>
      </c>
      <c r="H27" s="45"/>
      <c r="I27" s="45">
        <v>2360</v>
      </c>
      <c r="J27" s="45"/>
      <c r="K27" s="45">
        <v>151</v>
      </c>
      <c r="L27" s="45"/>
      <c r="M27" s="45">
        <v>2640</v>
      </c>
      <c r="N27" s="5"/>
    </row>
    <row r="28" spans="1:14" ht="11.25" customHeight="1" x14ac:dyDescent="0.25">
      <c r="A28" s="7" t="s">
        <v>89</v>
      </c>
      <c r="B28" s="51"/>
      <c r="C28" s="52">
        <v>2860</v>
      </c>
      <c r="D28" s="52"/>
      <c r="E28" s="52">
        <v>396</v>
      </c>
      <c r="F28" s="52"/>
      <c r="G28" s="52">
        <v>3470</v>
      </c>
      <c r="H28" s="52"/>
      <c r="I28" s="52">
        <v>23800</v>
      </c>
      <c r="J28" s="52"/>
      <c r="K28" s="52">
        <v>2660</v>
      </c>
      <c r="L28" s="52"/>
      <c r="M28" s="52">
        <v>27500</v>
      </c>
      <c r="N28" s="5"/>
    </row>
    <row r="29" spans="1:14" ht="11.25" customHeight="1" x14ac:dyDescent="0.25">
      <c r="A29" s="144" t="s">
        <v>90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5"/>
    </row>
    <row r="30" spans="1:14" ht="11.25" customHeight="1" x14ac:dyDescent="0.25">
      <c r="A30" s="138" t="s">
        <v>28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5"/>
    </row>
    <row r="31" spans="1:14" ht="11.25" customHeight="1" x14ac:dyDescent="0.25">
      <c r="A31" s="138" t="s">
        <v>68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5"/>
    </row>
    <row r="32" spans="1:14" ht="11.25" customHeight="1" x14ac:dyDescent="0.25">
      <c r="A32" s="138" t="s">
        <v>30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5"/>
    </row>
    <row r="33" spans="1:14" ht="11.25" customHeight="1" x14ac:dyDescent="0.25">
      <c r="A33" s="138" t="s">
        <v>91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5"/>
    </row>
    <row r="34" spans="1:14" ht="11.25" customHeight="1" x14ac:dyDescent="0.25"/>
  </sheetData>
  <mergeCells count="13">
    <mergeCell ref="A33:M33"/>
    <mergeCell ref="C7:G7"/>
    <mergeCell ref="I7:M7"/>
    <mergeCell ref="A29:M29"/>
    <mergeCell ref="A30:M30"/>
    <mergeCell ref="A31:M31"/>
    <mergeCell ref="A32:M32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CFB4-B5E3-4290-A034-B686C94BAAE1}">
  <dimension ref="A1:J39"/>
  <sheetViews>
    <sheetView workbookViewId="0">
      <selection sqref="A1:I1"/>
    </sheetView>
  </sheetViews>
  <sheetFormatPr defaultRowHeight="15" x14ac:dyDescent="0.25"/>
  <cols>
    <col min="1" max="1" width="2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92</v>
      </c>
      <c r="B1" s="134"/>
      <c r="C1" s="134"/>
      <c r="D1" s="134"/>
      <c r="E1" s="134"/>
      <c r="F1" s="134"/>
      <c r="G1" s="134"/>
      <c r="H1" s="134"/>
      <c r="I1" s="134"/>
      <c r="J1" s="23"/>
    </row>
    <row r="2" spans="1:10" ht="11.25" customHeight="1" x14ac:dyDescent="0.25">
      <c r="A2" s="134" t="s">
        <v>93</v>
      </c>
      <c r="B2" s="136"/>
      <c r="C2" s="136"/>
      <c r="D2" s="136"/>
      <c r="E2" s="136"/>
      <c r="F2" s="136"/>
      <c r="G2" s="136"/>
      <c r="H2" s="136"/>
      <c r="I2" s="136"/>
      <c r="J2" s="23"/>
    </row>
    <row r="3" spans="1:10" ht="11.25" customHeight="1" x14ac:dyDescent="0.25">
      <c r="A3" s="134" t="s">
        <v>94</v>
      </c>
      <c r="B3" s="136"/>
      <c r="C3" s="136"/>
      <c r="D3" s="136"/>
      <c r="E3" s="136"/>
      <c r="F3" s="136"/>
      <c r="G3" s="136"/>
      <c r="H3" s="136"/>
      <c r="I3" s="136"/>
      <c r="J3" s="23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23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23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23"/>
    </row>
    <row r="7" spans="1:10" ht="11.25" customHeight="1" x14ac:dyDescent="0.25">
      <c r="A7" s="21"/>
      <c r="B7" s="21"/>
      <c r="C7" s="142" t="s">
        <v>4</v>
      </c>
      <c r="D7" s="142"/>
      <c r="E7" s="142"/>
      <c r="F7" s="39"/>
      <c r="G7" s="142" t="s">
        <v>5</v>
      </c>
      <c r="H7" s="142"/>
      <c r="I7" s="142"/>
      <c r="J7" s="23"/>
    </row>
    <row r="8" spans="1:10" ht="11.25" customHeight="1" x14ac:dyDescent="0.25">
      <c r="A8" s="26" t="s">
        <v>96</v>
      </c>
      <c r="B8" s="25"/>
      <c r="C8" s="24" t="s">
        <v>97</v>
      </c>
      <c r="D8" s="24"/>
      <c r="E8" s="24" t="s">
        <v>98</v>
      </c>
      <c r="F8" s="40"/>
      <c r="G8" s="24" t="s">
        <v>97</v>
      </c>
      <c r="H8" s="24"/>
      <c r="I8" s="24" t="s">
        <v>98</v>
      </c>
      <c r="J8" s="23"/>
    </row>
    <row r="9" spans="1:10" ht="11.25" customHeight="1" x14ac:dyDescent="0.25">
      <c r="A9" s="53" t="s">
        <v>99</v>
      </c>
      <c r="B9" s="54"/>
      <c r="C9" s="55">
        <v>170</v>
      </c>
      <c r="D9" s="55"/>
      <c r="E9" s="55">
        <v>68100</v>
      </c>
      <c r="F9" s="55"/>
      <c r="G9" s="55">
        <v>887</v>
      </c>
      <c r="H9" s="55"/>
      <c r="I9" s="55">
        <v>365000</v>
      </c>
      <c r="J9" s="5"/>
    </row>
    <row r="10" spans="1:10" ht="11.25" customHeight="1" x14ac:dyDescent="0.25">
      <c r="A10" s="53" t="s">
        <v>100</v>
      </c>
      <c r="B10" s="54"/>
      <c r="C10" s="55">
        <v>1</v>
      </c>
      <c r="D10" s="55"/>
      <c r="E10" s="55">
        <v>285</v>
      </c>
      <c r="F10" s="55"/>
      <c r="G10" s="55">
        <v>10</v>
      </c>
      <c r="H10" s="55"/>
      <c r="I10" s="55">
        <v>10400</v>
      </c>
      <c r="J10" s="5"/>
    </row>
    <row r="11" spans="1:10" ht="11.25" customHeight="1" x14ac:dyDescent="0.25">
      <c r="A11" s="53" t="s">
        <v>101</v>
      </c>
      <c r="B11" s="54"/>
      <c r="C11" s="55">
        <v>49</v>
      </c>
      <c r="D11" s="55"/>
      <c r="E11" s="55">
        <v>16200</v>
      </c>
      <c r="F11" s="55"/>
      <c r="G11" s="55">
        <v>349</v>
      </c>
      <c r="H11" s="55"/>
      <c r="I11" s="55">
        <v>131000</v>
      </c>
      <c r="J11" s="5"/>
    </row>
    <row r="12" spans="1:10" ht="11.25" customHeight="1" x14ac:dyDescent="0.25">
      <c r="A12" s="53" t="s">
        <v>102</v>
      </c>
      <c r="B12" s="54"/>
      <c r="C12" s="55">
        <v>2</v>
      </c>
      <c r="D12" s="55"/>
      <c r="E12" s="55">
        <v>3740</v>
      </c>
      <c r="F12" s="55"/>
      <c r="G12" s="55">
        <v>13</v>
      </c>
      <c r="H12" s="55"/>
      <c r="I12" s="55">
        <v>27500</v>
      </c>
      <c r="J12" s="5"/>
    </row>
    <row r="13" spans="1:10" ht="11.25" customHeight="1" x14ac:dyDescent="0.25">
      <c r="A13" s="53" t="s">
        <v>103</v>
      </c>
      <c r="B13" s="54"/>
      <c r="C13" s="55">
        <v>1</v>
      </c>
      <c r="D13" s="55"/>
      <c r="E13" s="55">
        <v>250</v>
      </c>
      <c r="F13" s="55"/>
      <c r="G13" s="55">
        <v>100</v>
      </c>
      <c r="H13" s="55"/>
      <c r="I13" s="55">
        <v>41300</v>
      </c>
      <c r="J13" s="5"/>
    </row>
    <row r="14" spans="1:10" ht="11.25" customHeight="1" x14ac:dyDescent="0.25">
      <c r="A14" s="53" t="s">
        <v>104</v>
      </c>
      <c r="B14" s="54"/>
      <c r="C14" s="55">
        <v>30</v>
      </c>
      <c r="D14" s="55"/>
      <c r="E14" s="55">
        <v>10200</v>
      </c>
      <c r="F14" s="55"/>
      <c r="G14" s="55">
        <v>93</v>
      </c>
      <c r="H14" s="55"/>
      <c r="I14" s="55">
        <v>34100</v>
      </c>
      <c r="J14" s="5"/>
    </row>
    <row r="15" spans="1:10" ht="11.25" customHeight="1" x14ac:dyDescent="0.25">
      <c r="A15" s="53" t="s">
        <v>105</v>
      </c>
      <c r="B15" s="54"/>
      <c r="C15" s="55">
        <v>144</v>
      </c>
      <c r="D15" s="55"/>
      <c r="E15" s="55">
        <v>83200</v>
      </c>
      <c r="F15" s="55"/>
      <c r="G15" s="55">
        <v>832</v>
      </c>
      <c r="H15" s="55"/>
      <c r="I15" s="55">
        <v>514000</v>
      </c>
      <c r="J15" s="5"/>
    </row>
    <row r="16" spans="1:10" ht="11.25" customHeight="1" x14ac:dyDescent="0.25">
      <c r="A16" s="53" t="s">
        <v>106</v>
      </c>
      <c r="B16" s="54"/>
      <c r="C16" s="55">
        <v>7</v>
      </c>
      <c r="D16" s="55"/>
      <c r="E16" s="55">
        <v>714</v>
      </c>
      <c r="F16" s="55"/>
      <c r="G16" s="55">
        <v>175</v>
      </c>
      <c r="H16" s="55"/>
      <c r="I16" s="55">
        <v>70500</v>
      </c>
      <c r="J16" s="5"/>
    </row>
    <row r="17" spans="1:10" ht="11.25" customHeight="1" x14ac:dyDescent="0.25">
      <c r="A17" s="53" t="s">
        <v>107</v>
      </c>
      <c r="B17" s="54"/>
      <c r="C17" s="55">
        <v>18</v>
      </c>
      <c r="D17" s="55"/>
      <c r="E17" s="55">
        <v>7610</v>
      </c>
      <c r="F17" s="55"/>
      <c r="G17" s="55">
        <v>228</v>
      </c>
      <c r="H17" s="55"/>
      <c r="I17" s="55">
        <v>107000</v>
      </c>
      <c r="J17" s="5"/>
    </row>
    <row r="18" spans="1:10" ht="11.25" customHeight="1" x14ac:dyDescent="0.25">
      <c r="A18" s="53" t="s">
        <v>108</v>
      </c>
      <c r="B18" s="54"/>
      <c r="C18" s="55">
        <v>14</v>
      </c>
      <c r="D18" s="55"/>
      <c r="E18" s="55">
        <v>9730</v>
      </c>
      <c r="F18" s="55"/>
      <c r="G18" s="55">
        <v>98</v>
      </c>
      <c r="H18" s="55"/>
      <c r="I18" s="55">
        <v>103000</v>
      </c>
      <c r="J18" s="5"/>
    </row>
    <row r="19" spans="1:10" ht="11.25" customHeight="1" x14ac:dyDescent="0.25">
      <c r="A19" s="53" t="s">
        <v>109</v>
      </c>
      <c r="B19" s="54"/>
      <c r="C19" s="55">
        <v>209</v>
      </c>
      <c r="D19" s="55"/>
      <c r="E19" s="55">
        <v>74500</v>
      </c>
      <c r="F19" s="55"/>
      <c r="G19" s="55">
        <v>1500</v>
      </c>
      <c r="H19" s="55"/>
      <c r="I19" s="55">
        <v>461000</v>
      </c>
      <c r="J19" s="5"/>
    </row>
    <row r="20" spans="1:10" ht="11.25" customHeight="1" x14ac:dyDescent="0.25">
      <c r="A20" s="53" t="s">
        <v>110</v>
      </c>
      <c r="B20" s="54"/>
      <c r="C20" s="56" t="s">
        <v>18</v>
      </c>
      <c r="D20" s="56"/>
      <c r="E20" s="56" t="s">
        <v>18</v>
      </c>
      <c r="F20" s="55"/>
      <c r="G20" s="55">
        <v>41</v>
      </c>
      <c r="H20" s="55"/>
      <c r="I20" s="55">
        <v>15800</v>
      </c>
      <c r="J20" s="5"/>
    </row>
    <row r="21" spans="1:10" ht="11.25" customHeight="1" x14ac:dyDescent="0.25">
      <c r="A21" s="53" t="s">
        <v>111</v>
      </c>
      <c r="B21" s="54"/>
      <c r="C21" s="57" t="s">
        <v>112</v>
      </c>
      <c r="D21" s="55"/>
      <c r="E21" s="55">
        <v>120</v>
      </c>
      <c r="F21" s="55"/>
      <c r="G21" s="55">
        <v>6</v>
      </c>
      <c r="H21" s="55"/>
      <c r="I21" s="55">
        <v>7170</v>
      </c>
      <c r="J21" s="5"/>
    </row>
    <row r="22" spans="1:10" ht="11.25" customHeight="1" x14ac:dyDescent="0.25">
      <c r="A22" s="53" t="s">
        <v>113</v>
      </c>
      <c r="B22" s="54"/>
      <c r="C22" s="55">
        <v>34</v>
      </c>
      <c r="D22" s="55"/>
      <c r="E22" s="55">
        <v>24400</v>
      </c>
      <c r="F22" s="55"/>
      <c r="G22" s="55">
        <v>188</v>
      </c>
      <c r="H22" s="55"/>
      <c r="I22" s="55">
        <v>140000</v>
      </c>
      <c r="J22" s="5"/>
    </row>
    <row r="23" spans="1:10" ht="11.25" customHeight="1" x14ac:dyDescent="0.25">
      <c r="A23" s="53" t="s">
        <v>114</v>
      </c>
      <c r="B23" s="54"/>
      <c r="C23" s="55">
        <v>33</v>
      </c>
      <c r="D23" s="55"/>
      <c r="E23" s="55">
        <v>11700</v>
      </c>
      <c r="F23" s="55"/>
      <c r="G23" s="55">
        <v>351</v>
      </c>
      <c r="H23" s="55"/>
      <c r="I23" s="55">
        <v>140000</v>
      </c>
      <c r="J23" s="5"/>
    </row>
    <row r="24" spans="1:10" ht="11.25" customHeight="1" x14ac:dyDescent="0.25">
      <c r="A24" s="53" t="s">
        <v>115</v>
      </c>
      <c r="B24" s="54"/>
      <c r="C24" s="55">
        <v>96</v>
      </c>
      <c r="D24" s="55"/>
      <c r="E24" s="55">
        <v>35500</v>
      </c>
      <c r="F24" s="55"/>
      <c r="G24" s="55">
        <v>724</v>
      </c>
      <c r="H24" s="55"/>
      <c r="I24" s="55">
        <v>303000</v>
      </c>
      <c r="J24" s="5"/>
    </row>
    <row r="25" spans="1:10" ht="11.25" customHeight="1" x14ac:dyDescent="0.25">
      <c r="A25" s="53" t="s">
        <v>116</v>
      </c>
      <c r="B25" s="54"/>
      <c r="C25" s="55">
        <v>17</v>
      </c>
      <c r="D25" s="55"/>
      <c r="E25" s="55">
        <v>15900</v>
      </c>
      <c r="F25" s="55"/>
      <c r="G25" s="55">
        <v>204</v>
      </c>
      <c r="H25" s="55"/>
      <c r="I25" s="55">
        <v>120000</v>
      </c>
      <c r="J25" s="5"/>
    </row>
    <row r="26" spans="1:10" ht="11.25" customHeight="1" x14ac:dyDescent="0.25">
      <c r="A26" s="53" t="s">
        <v>117</v>
      </c>
      <c r="B26" s="54"/>
      <c r="C26" s="55">
        <v>397</v>
      </c>
      <c r="D26" s="55"/>
      <c r="E26" s="55">
        <v>146000</v>
      </c>
      <c r="F26" s="55"/>
      <c r="G26" s="55">
        <v>2570</v>
      </c>
      <c r="H26" s="55"/>
      <c r="I26" s="55">
        <v>1010000</v>
      </c>
      <c r="J26" s="5"/>
    </row>
    <row r="27" spans="1:10" ht="11.25" customHeight="1" x14ac:dyDescent="0.25">
      <c r="A27" s="53" t="s">
        <v>118</v>
      </c>
      <c r="B27" s="54"/>
      <c r="C27" s="55">
        <v>42</v>
      </c>
      <c r="D27" s="55"/>
      <c r="E27" s="55">
        <v>15800</v>
      </c>
      <c r="F27" s="55"/>
      <c r="G27" s="55">
        <v>627</v>
      </c>
      <c r="H27" s="55"/>
      <c r="I27" s="55">
        <v>253000</v>
      </c>
      <c r="J27" s="5"/>
    </row>
    <row r="28" spans="1:10" ht="11.25" customHeight="1" x14ac:dyDescent="0.25">
      <c r="A28" s="53" t="s">
        <v>119</v>
      </c>
      <c r="B28" s="54"/>
      <c r="C28" s="55">
        <v>45</v>
      </c>
      <c r="D28" s="55"/>
      <c r="E28" s="55">
        <v>12100</v>
      </c>
      <c r="F28" s="55"/>
      <c r="G28" s="55">
        <v>206</v>
      </c>
      <c r="H28" s="55"/>
      <c r="I28" s="55">
        <v>79800</v>
      </c>
      <c r="J28" s="5"/>
    </row>
    <row r="29" spans="1:10" ht="11.25" customHeight="1" x14ac:dyDescent="0.25">
      <c r="A29" s="32" t="s">
        <v>66</v>
      </c>
      <c r="B29" s="58"/>
      <c r="C29" s="59">
        <v>1310</v>
      </c>
      <c r="D29" s="60"/>
      <c r="E29" s="59">
        <v>536000</v>
      </c>
      <c r="F29" s="61"/>
      <c r="G29" s="59">
        <v>9200</v>
      </c>
      <c r="H29" s="60"/>
      <c r="I29" s="59">
        <v>3930000</v>
      </c>
      <c r="J29" s="5"/>
    </row>
    <row r="30" spans="1:10" ht="11.25" customHeight="1" x14ac:dyDescent="0.25">
      <c r="A30" s="144" t="s">
        <v>27</v>
      </c>
      <c r="B30" s="144"/>
      <c r="C30" s="144"/>
      <c r="D30" s="144"/>
      <c r="E30" s="144"/>
      <c r="F30" s="144"/>
      <c r="G30" s="144"/>
      <c r="H30" s="144"/>
      <c r="I30" s="144"/>
      <c r="J30" s="5"/>
    </row>
    <row r="31" spans="1:10" ht="11.25" customHeight="1" x14ac:dyDescent="0.25">
      <c r="A31" s="138" t="s">
        <v>28</v>
      </c>
      <c r="B31" s="138"/>
      <c r="C31" s="138"/>
      <c r="D31" s="138"/>
      <c r="E31" s="138"/>
      <c r="F31" s="138"/>
      <c r="G31" s="138"/>
      <c r="H31" s="138"/>
      <c r="I31" s="138"/>
      <c r="J31" s="23"/>
    </row>
    <row r="32" spans="1:10" ht="22.5" customHeight="1" x14ac:dyDescent="0.25">
      <c r="A32" s="140" t="s">
        <v>120</v>
      </c>
      <c r="B32" s="141"/>
      <c r="C32" s="141"/>
      <c r="D32" s="141"/>
      <c r="E32" s="141"/>
      <c r="F32" s="141"/>
      <c r="G32" s="141"/>
      <c r="H32" s="141"/>
      <c r="I32" s="141"/>
      <c r="J32" s="23"/>
    </row>
    <row r="33" spans="1:10" ht="11.25" customHeight="1" x14ac:dyDescent="0.25">
      <c r="A33" s="138" t="s">
        <v>30</v>
      </c>
      <c r="B33" s="138"/>
      <c r="C33" s="138"/>
      <c r="D33" s="138"/>
      <c r="E33" s="138"/>
      <c r="F33" s="138"/>
      <c r="G33" s="138"/>
      <c r="H33" s="138"/>
      <c r="I33" s="138"/>
      <c r="J33" s="23"/>
    </row>
    <row r="34" spans="1:10" ht="11.25" customHeight="1" x14ac:dyDescent="0.25">
      <c r="A34" s="138" t="s">
        <v>121</v>
      </c>
      <c r="B34" s="138"/>
      <c r="C34" s="138"/>
      <c r="D34" s="138"/>
      <c r="E34" s="138"/>
      <c r="F34" s="138"/>
      <c r="G34" s="138"/>
      <c r="H34" s="138"/>
      <c r="I34" s="138"/>
      <c r="J34" s="23"/>
    </row>
    <row r="35" spans="1:10" ht="11.25" customHeight="1" x14ac:dyDescent="0.25">
      <c r="A35" s="138" t="s">
        <v>122</v>
      </c>
      <c r="B35" s="138"/>
      <c r="C35" s="138"/>
      <c r="D35" s="138"/>
      <c r="E35" s="138"/>
      <c r="F35" s="138"/>
      <c r="G35" s="138"/>
      <c r="H35" s="138"/>
      <c r="I35" s="138"/>
      <c r="J35" s="23"/>
    </row>
    <row r="36" spans="1:10" ht="11.25" customHeight="1" x14ac:dyDescent="0.25">
      <c r="A36" s="138"/>
      <c r="B36" s="138"/>
      <c r="C36" s="138"/>
      <c r="D36" s="138"/>
      <c r="E36" s="138"/>
      <c r="F36" s="138"/>
      <c r="G36" s="138"/>
      <c r="H36" s="138"/>
      <c r="I36" s="138"/>
      <c r="J36" s="23"/>
    </row>
    <row r="37" spans="1:10" ht="11.25" customHeight="1" x14ac:dyDescent="0.25">
      <c r="A37" s="146" t="s">
        <v>123</v>
      </c>
      <c r="B37" s="146"/>
      <c r="C37" s="146"/>
      <c r="D37" s="146"/>
      <c r="E37" s="146"/>
      <c r="F37" s="146"/>
      <c r="G37" s="146"/>
      <c r="H37" s="146"/>
      <c r="I37" s="146"/>
      <c r="J37" s="23"/>
    </row>
    <row r="38" spans="1:10" ht="11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1.25" customHeight="1" x14ac:dyDescent="0.25"/>
  </sheetData>
  <mergeCells count="16">
    <mergeCell ref="A34:I34"/>
    <mergeCell ref="A35:I35"/>
    <mergeCell ref="A36:I36"/>
    <mergeCell ref="A37:I37"/>
    <mergeCell ref="C7:E7"/>
    <mergeCell ref="G7:I7"/>
    <mergeCell ref="A30:I30"/>
    <mergeCell ref="A31:I31"/>
    <mergeCell ref="A32:I32"/>
    <mergeCell ref="A33:I33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A8BC-63B1-48E0-BE97-C5039887334B}">
  <dimension ref="A1:J50"/>
  <sheetViews>
    <sheetView topLeftCell="A37" workbookViewId="0">
      <selection activeCell="A47" sqref="A47:I47"/>
    </sheetView>
  </sheetViews>
  <sheetFormatPr defaultRowHeight="15" x14ac:dyDescent="0.25"/>
  <cols>
    <col min="1" max="1" width="19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124</v>
      </c>
      <c r="B1" s="134"/>
      <c r="C1" s="134"/>
      <c r="D1" s="134"/>
      <c r="E1" s="134"/>
      <c r="F1" s="134"/>
      <c r="G1" s="134"/>
      <c r="H1" s="134"/>
      <c r="I1" s="134"/>
      <c r="J1" s="23"/>
    </row>
    <row r="2" spans="1:10" ht="11.25" customHeight="1" x14ac:dyDescent="0.25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23"/>
    </row>
    <row r="3" spans="1:10" ht="11.25" customHeight="1" x14ac:dyDescent="0.25">
      <c r="A3" s="134" t="s">
        <v>126</v>
      </c>
      <c r="B3" s="134"/>
      <c r="C3" s="134"/>
      <c r="D3" s="134"/>
      <c r="E3" s="134"/>
      <c r="F3" s="134"/>
      <c r="G3" s="134"/>
      <c r="H3" s="134"/>
      <c r="I3" s="134"/>
      <c r="J3" s="23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23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23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23"/>
    </row>
    <row r="7" spans="1:10" ht="11.25" customHeight="1" x14ac:dyDescent="0.25">
      <c r="A7" s="21"/>
      <c r="B7" s="21"/>
      <c r="C7" s="142" t="s">
        <v>4</v>
      </c>
      <c r="D7" s="142"/>
      <c r="E7" s="142"/>
      <c r="F7" s="39"/>
      <c r="G7" s="142" t="s">
        <v>5</v>
      </c>
      <c r="H7" s="142"/>
      <c r="I7" s="142"/>
      <c r="J7" s="23"/>
    </row>
    <row r="8" spans="1:10" ht="11.25" customHeight="1" x14ac:dyDescent="0.25">
      <c r="A8" s="24" t="s">
        <v>127</v>
      </c>
      <c r="B8" s="25"/>
      <c r="C8" s="24" t="s">
        <v>97</v>
      </c>
      <c r="D8" s="24"/>
      <c r="E8" s="24" t="s">
        <v>98</v>
      </c>
      <c r="F8" s="40"/>
      <c r="G8" s="62" t="s">
        <v>97</v>
      </c>
      <c r="H8" s="62"/>
      <c r="I8" s="62" t="s">
        <v>98</v>
      </c>
      <c r="J8" s="23"/>
    </row>
    <row r="9" spans="1:10" ht="11.25" customHeight="1" x14ac:dyDescent="0.25">
      <c r="A9" s="53" t="s">
        <v>128</v>
      </c>
      <c r="B9" s="54"/>
      <c r="C9" s="55">
        <v>62</v>
      </c>
      <c r="D9" s="55"/>
      <c r="E9" s="55">
        <v>21400</v>
      </c>
      <c r="F9" s="55"/>
      <c r="G9" s="55">
        <v>310</v>
      </c>
      <c r="H9" s="55"/>
      <c r="I9" s="55">
        <v>150000</v>
      </c>
      <c r="J9" s="5"/>
    </row>
    <row r="10" spans="1:10" ht="11.25" customHeight="1" x14ac:dyDescent="0.25">
      <c r="A10" s="53" t="s">
        <v>129</v>
      </c>
      <c r="B10" s="54"/>
      <c r="C10" s="55">
        <v>85</v>
      </c>
      <c r="D10" s="55"/>
      <c r="E10" s="55">
        <v>30800</v>
      </c>
      <c r="F10" s="55"/>
      <c r="G10" s="55">
        <v>649</v>
      </c>
      <c r="H10" s="55"/>
      <c r="I10" s="55">
        <v>261000</v>
      </c>
      <c r="J10" s="5"/>
    </row>
    <row r="11" spans="1:10" ht="11.25" customHeight="1" x14ac:dyDescent="0.25">
      <c r="A11" s="53" t="s">
        <v>130</v>
      </c>
      <c r="B11" s="54"/>
      <c r="C11" s="55">
        <v>15</v>
      </c>
      <c r="D11" s="55"/>
      <c r="E11" s="55">
        <v>6590</v>
      </c>
      <c r="F11" s="55"/>
      <c r="G11" s="55">
        <v>77</v>
      </c>
      <c r="H11" s="55"/>
      <c r="I11" s="55">
        <v>40400</v>
      </c>
      <c r="J11" s="5"/>
    </row>
    <row r="12" spans="1:10" ht="11.25" customHeight="1" x14ac:dyDescent="0.25">
      <c r="A12" s="53" t="s">
        <v>131</v>
      </c>
      <c r="B12" s="54"/>
      <c r="C12" s="55">
        <v>5</v>
      </c>
      <c r="D12" s="55"/>
      <c r="E12" s="55">
        <v>4000</v>
      </c>
      <c r="F12" s="55"/>
      <c r="G12" s="55">
        <v>39</v>
      </c>
      <c r="H12" s="55"/>
      <c r="I12" s="55">
        <v>31900</v>
      </c>
      <c r="J12" s="5"/>
    </row>
    <row r="13" spans="1:10" ht="11.25" customHeight="1" x14ac:dyDescent="0.25">
      <c r="A13" s="53" t="s">
        <v>132</v>
      </c>
      <c r="B13" s="54"/>
      <c r="C13" s="55">
        <v>78</v>
      </c>
      <c r="D13" s="55"/>
      <c r="E13" s="55">
        <v>34400</v>
      </c>
      <c r="F13" s="55"/>
      <c r="G13" s="55">
        <v>469</v>
      </c>
      <c r="H13" s="55"/>
      <c r="I13" s="55">
        <v>202000</v>
      </c>
      <c r="J13" s="5"/>
    </row>
    <row r="14" spans="1:10" ht="11.25" customHeight="1" x14ac:dyDescent="0.25">
      <c r="A14" s="53" t="s">
        <v>133</v>
      </c>
      <c r="B14" s="54"/>
      <c r="C14" s="56" t="s">
        <v>18</v>
      </c>
      <c r="D14" s="56"/>
      <c r="E14" s="56" t="s">
        <v>18</v>
      </c>
      <c r="F14" s="56"/>
      <c r="G14" s="57" t="s">
        <v>112</v>
      </c>
      <c r="H14" s="56"/>
      <c r="I14" s="55">
        <v>4</v>
      </c>
      <c r="J14" s="5"/>
    </row>
    <row r="15" spans="1:10" ht="11.25" customHeight="1" x14ac:dyDescent="0.25">
      <c r="A15" s="53" t="s">
        <v>134</v>
      </c>
      <c r="B15" s="54"/>
      <c r="C15" s="55">
        <v>13</v>
      </c>
      <c r="D15" s="55"/>
      <c r="E15" s="55">
        <v>5390</v>
      </c>
      <c r="F15" s="55"/>
      <c r="G15" s="55">
        <v>124</v>
      </c>
      <c r="H15" s="55"/>
      <c r="I15" s="55">
        <v>52400</v>
      </c>
      <c r="J15" s="5"/>
    </row>
    <row r="16" spans="1:10" ht="11.25" customHeight="1" x14ac:dyDescent="0.25">
      <c r="A16" s="53" t="s">
        <v>135</v>
      </c>
      <c r="B16" s="54"/>
      <c r="C16" s="57" t="s">
        <v>112</v>
      </c>
      <c r="D16" s="55"/>
      <c r="E16" s="55">
        <v>177</v>
      </c>
      <c r="F16" s="55"/>
      <c r="G16" s="55">
        <v>3</v>
      </c>
      <c r="H16" s="55"/>
      <c r="I16" s="55">
        <v>2340</v>
      </c>
      <c r="J16" s="5"/>
    </row>
    <row r="17" spans="1:10" ht="11.25" customHeight="1" x14ac:dyDescent="0.25">
      <c r="A17" s="53" t="s">
        <v>136</v>
      </c>
      <c r="B17" s="54"/>
      <c r="C17" s="57" t="s">
        <v>112</v>
      </c>
      <c r="D17" s="55"/>
      <c r="E17" s="55">
        <v>139</v>
      </c>
      <c r="F17" s="55"/>
      <c r="G17" s="55">
        <v>86</v>
      </c>
      <c r="H17" s="55"/>
      <c r="I17" s="55">
        <v>1370</v>
      </c>
      <c r="J17" s="5"/>
    </row>
    <row r="18" spans="1:10" ht="11.25" customHeight="1" x14ac:dyDescent="0.25">
      <c r="A18" s="53" t="s">
        <v>137</v>
      </c>
      <c r="B18" s="54"/>
      <c r="C18" s="55">
        <v>27</v>
      </c>
      <c r="D18" s="55"/>
      <c r="E18" s="55">
        <v>9430</v>
      </c>
      <c r="F18" s="55"/>
      <c r="G18" s="55">
        <v>87</v>
      </c>
      <c r="H18" s="55"/>
      <c r="I18" s="55">
        <v>33900</v>
      </c>
      <c r="J18" s="5"/>
    </row>
    <row r="19" spans="1:10" ht="11.25" customHeight="1" x14ac:dyDescent="0.25">
      <c r="A19" s="53" t="s">
        <v>138</v>
      </c>
      <c r="B19" s="54"/>
      <c r="C19" s="55">
        <v>21</v>
      </c>
      <c r="D19" s="55"/>
      <c r="E19" s="55">
        <v>15300</v>
      </c>
      <c r="F19" s="55"/>
      <c r="G19" s="55">
        <v>202</v>
      </c>
      <c r="H19" s="55"/>
      <c r="I19" s="55">
        <v>132000</v>
      </c>
      <c r="J19" s="5"/>
    </row>
    <row r="20" spans="1:10" ht="11.25" customHeight="1" x14ac:dyDescent="0.25">
      <c r="A20" s="53" t="s">
        <v>139</v>
      </c>
      <c r="B20" s="54"/>
      <c r="C20" s="55">
        <v>77</v>
      </c>
      <c r="D20" s="55"/>
      <c r="E20" s="55">
        <v>29900</v>
      </c>
      <c r="F20" s="55"/>
      <c r="G20" s="55">
        <v>753</v>
      </c>
      <c r="H20" s="55"/>
      <c r="I20" s="55">
        <v>219000</v>
      </c>
      <c r="J20" s="5"/>
    </row>
    <row r="21" spans="1:10" ht="11.25" customHeight="1" x14ac:dyDescent="0.25">
      <c r="A21" s="53" t="s">
        <v>140</v>
      </c>
      <c r="B21" s="54"/>
      <c r="C21" s="55">
        <v>146</v>
      </c>
      <c r="D21" s="55"/>
      <c r="E21" s="55">
        <v>65500</v>
      </c>
      <c r="F21" s="55"/>
      <c r="G21" s="55">
        <v>1120</v>
      </c>
      <c r="H21" s="55"/>
      <c r="I21" s="55">
        <v>517000</v>
      </c>
      <c r="J21" s="5"/>
    </row>
    <row r="22" spans="1:10" ht="11.25" customHeight="1" x14ac:dyDescent="0.25">
      <c r="A22" s="53" t="s">
        <v>141</v>
      </c>
      <c r="B22" s="54"/>
      <c r="C22" s="55">
        <v>28</v>
      </c>
      <c r="D22" s="55"/>
      <c r="E22" s="55">
        <v>12600</v>
      </c>
      <c r="F22" s="55"/>
      <c r="G22" s="55">
        <v>180</v>
      </c>
      <c r="H22" s="55"/>
      <c r="I22" s="55">
        <v>90800</v>
      </c>
      <c r="J22" s="5"/>
    </row>
    <row r="23" spans="1:10" ht="11.25" customHeight="1" x14ac:dyDescent="0.25">
      <c r="A23" s="53" t="s">
        <v>142</v>
      </c>
      <c r="B23" s="54"/>
      <c r="C23" s="57" t="s">
        <v>112</v>
      </c>
      <c r="D23" s="55"/>
      <c r="E23" s="55">
        <v>304</v>
      </c>
      <c r="F23" s="55"/>
      <c r="G23" s="55">
        <v>6</v>
      </c>
      <c r="H23" s="55"/>
      <c r="I23" s="55">
        <v>5880</v>
      </c>
      <c r="J23" s="5"/>
    </row>
    <row r="24" spans="1:10" ht="11.25" customHeight="1" x14ac:dyDescent="0.25">
      <c r="A24" s="53" t="s">
        <v>143</v>
      </c>
      <c r="B24" s="54"/>
      <c r="C24" s="55">
        <v>7</v>
      </c>
      <c r="D24" s="55"/>
      <c r="E24" s="55">
        <v>1210</v>
      </c>
      <c r="F24" s="55"/>
      <c r="G24" s="55">
        <v>19</v>
      </c>
      <c r="H24" s="55"/>
      <c r="I24" s="55">
        <v>6440</v>
      </c>
      <c r="J24" s="5"/>
    </row>
    <row r="25" spans="1:10" ht="11.25" customHeight="1" x14ac:dyDescent="0.25">
      <c r="A25" s="53" t="s">
        <v>144</v>
      </c>
      <c r="B25" s="54"/>
      <c r="C25" s="55">
        <v>281</v>
      </c>
      <c r="D25" s="55"/>
      <c r="E25" s="55">
        <v>117000</v>
      </c>
      <c r="F25" s="55"/>
      <c r="G25" s="55">
        <v>1530</v>
      </c>
      <c r="H25" s="55"/>
      <c r="I25" s="55">
        <v>715000</v>
      </c>
      <c r="J25" s="5"/>
    </row>
    <row r="26" spans="1:10" ht="11.25" customHeight="1" x14ac:dyDescent="0.25">
      <c r="A26" s="53" t="s">
        <v>145</v>
      </c>
      <c r="B26" s="54"/>
      <c r="C26" s="55">
        <v>53</v>
      </c>
      <c r="D26" s="55"/>
      <c r="E26" s="55">
        <v>30100</v>
      </c>
      <c r="F26" s="55"/>
      <c r="G26" s="55">
        <v>278</v>
      </c>
      <c r="H26" s="55"/>
      <c r="I26" s="55">
        <v>180000</v>
      </c>
      <c r="J26" s="5"/>
    </row>
    <row r="27" spans="1:10" ht="11.25" customHeight="1" x14ac:dyDescent="0.25">
      <c r="A27" s="53" t="s">
        <v>146</v>
      </c>
      <c r="B27" s="54"/>
      <c r="C27" s="55">
        <v>2</v>
      </c>
      <c r="D27" s="55"/>
      <c r="E27" s="55">
        <v>780</v>
      </c>
      <c r="F27" s="55"/>
      <c r="G27" s="55">
        <v>11</v>
      </c>
      <c r="H27" s="55"/>
      <c r="I27" s="55">
        <v>3210</v>
      </c>
      <c r="J27" s="5"/>
    </row>
    <row r="28" spans="1:10" ht="11.25" customHeight="1" x14ac:dyDescent="0.25">
      <c r="A28" s="53" t="s">
        <v>147</v>
      </c>
      <c r="B28" s="54"/>
      <c r="C28" s="55">
        <v>4</v>
      </c>
      <c r="D28" s="55"/>
      <c r="E28" s="55">
        <v>1340</v>
      </c>
      <c r="F28" s="55"/>
      <c r="G28" s="55">
        <v>156</v>
      </c>
      <c r="H28" s="55"/>
      <c r="I28" s="55">
        <v>22700</v>
      </c>
      <c r="J28" s="5"/>
    </row>
    <row r="29" spans="1:10" ht="11.25" customHeight="1" x14ac:dyDescent="0.25">
      <c r="A29" s="53" t="s">
        <v>148</v>
      </c>
      <c r="B29" s="54"/>
      <c r="C29" s="55">
        <v>51</v>
      </c>
      <c r="D29" s="55"/>
      <c r="E29" s="55">
        <v>18300</v>
      </c>
      <c r="F29" s="55"/>
      <c r="G29" s="55">
        <v>535</v>
      </c>
      <c r="H29" s="55"/>
      <c r="I29" s="55">
        <v>205000</v>
      </c>
      <c r="J29" s="5"/>
    </row>
    <row r="30" spans="1:10" ht="11.25" customHeight="1" x14ac:dyDescent="0.25">
      <c r="A30" s="53" t="s">
        <v>149</v>
      </c>
      <c r="B30" s="54"/>
      <c r="C30" s="55">
        <v>4</v>
      </c>
      <c r="D30" s="55"/>
      <c r="E30" s="55">
        <v>787</v>
      </c>
      <c r="F30" s="55"/>
      <c r="G30" s="55">
        <v>69</v>
      </c>
      <c r="H30" s="55"/>
      <c r="I30" s="55">
        <v>25800</v>
      </c>
      <c r="J30" s="5"/>
    </row>
    <row r="31" spans="1:10" ht="11.25" customHeight="1" x14ac:dyDescent="0.25">
      <c r="A31" s="53" t="s">
        <v>150</v>
      </c>
      <c r="B31" s="54"/>
      <c r="C31" s="55">
        <v>63</v>
      </c>
      <c r="D31" s="55"/>
      <c r="E31" s="55">
        <v>21500</v>
      </c>
      <c r="F31" s="55"/>
      <c r="G31" s="55">
        <v>348</v>
      </c>
      <c r="H31" s="55"/>
      <c r="I31" s="55">
        <v>133000</v>
      </c>
      <c r="J31" s="5"/>
    </row>
    <row r="32" spans="1:10" ht="11.25" customHeight="1" x14ac:dyDescent="0.25">
      <c r="A32" s="53" t="s">
        <v>151</v>
      </c>
      <c r="B32" s="54"/>
      <c r="C32" s="55">
        <v>23</v>
      </c>
      <c r="D32" s="55"/>
      <c r="E32" s="55">
        <v>7600</v>
      </c>
      <c r="F32" s="55"/>
      <c r="G32" s="55">
        <v>179</v>
      </c>
      <c r="H32" s="55"/>
      <c r="I32" s="55">
        <v>53300</v>
      </c>
      <c r="J32" s="5"/>
    </row>
    <row r="33" spans="1:10" ht="11.25" customHeight="1" x14ac:dyDescent="0.25">
      <c r="A33" s="53" t="s">
        <v>152</v>
      </c>
      <c r="B33" s="54"/>
      <c r="C33" s="55">
        <v>107</v>
      </c>
      <c r="D33" s="55"/>
      <c r="E33" s="55">
        <v>38900</v>
      </c>
      <c r="F33" s="55"/>
      <c r="G33" s="55">
        <v>968</v>
      </c>
      <c r="H33" s="55"/>
      <c r="I33" s="55">
        <v>396000</v>
      </c>
      <c r="J33" s="23"/>
    </row>
    <row r="34" spans="1:10" ht="11.25" customHeight="1" x14ac:dyDescent="0.25">
      <c r="A34" s="53" t="s">
        <v>153</v>
      </c>
      <c r="B34" s="54"/>
      <c r="C34" s="55">
        <v>38</v>
      </c>
      <c r="D34" s="55"/>
      <c r="E34" s="55">
        <v>13600</v>
      </c>
      <c r="F34" s="55"/>
      <c r="G34" s="55">
        <v>169</v>
      </c>
      <c r="H34" s="55"/>
      <c r="I34" s="55">
        <v>56400</v>
      </c>
      <c r="J34" s="23"/>
    </row>
    <row r="35" spans="1:10" ht="11.25" customHeight="1" x14ac:dyDescent="0.25">
      <c r="A35" s="53" t="s">
        <v>154</v>
      </c>
      <c r="B35" s="54"/>
      <c r="C35" s="55">
        <v>13</v>
      </c>
      <c r="D35" s="55"/>
      <c r="E35" s="55">
        <v>10600</v>
      </c>
      <c r="F35" s="55"/>
      <c r="G35" s="55">
        <v>114</v>
      </c>
      <c r="H35" s="55"/>
      <c r="I35" s="55">
        <v>93100</v>
      </c>
      <c r="J35" s="23"/>
    </row>
    <row r="36" spans="1:10" ht="11.25" customHeight="1" x14ac:dyDescent="0.25">
      <c r="A36" s="53" t="s">
        <v>155</v>
      </c>
      <c r="B36" s="54"/>
      <c r="C36" s="55">
        <v>32</v>
      </c>
      <c r="D36" s="55"/>
      <c r="E36" s="55">
        <v>14900</v>
      </c>
      <c r="F36" s="55"/>
      <c r="G36" s="55">
        <v>361</v>
      </c>
      <c r="H36" s="55"/>
      <c r="I36" s="55">
        <v>165000</v>
      </c>
      <c r="J36" s="23"/>
    </row>
    <row r="37" spans="1:10" ht="11.25" customHeight="1" x14ac:dyDescent="0.25">
      <c r="A37" s="53" t="s">
        <v>156</v>
      </c>
      <c r="B37" s="54"/>
      <c r="C37" s="55">
        <v>3</v>
      </c>
      <c r="D37" s="55"/>
      <c r="E37" s="55">
        <v>538</v>
      </c>
      <c r="F37" s="55"/>
      <c r="G37" s="55">
        <v>15</v>
      </c>
      <c r="H37" s="55"/>
      <c r="I37" s="55">
        <v>3530</v>
      </c>
      <c r="J37" s="23"/>
    </row>
    <row r="38" spans="1:10" ht="11.25" customHeight="1" x14ac:dyDescent="0.25">
      <c r="A38" s="53" t="s">
        <v>157</v>
      </c>
      <c r="B38" s="54"/>
      <c r="C38" s="55">
        <v>55</v>
      </c>
      <c r="D38" s="55"/>
      <c r="E38" s="55">
        <v>20700</v>
      </c>
      <c r="F38" s="55"/>
      <c r="G38" s="55">
        <v>272</v>
      </c>
      <c r="H38" s="55"/>
      <c r="I38" s="55">
        <v>113000</v>
      </c>
      <c r="J38" s="23"/>
    </row>
    <row r="39" spans="1:10" ht="11.25" customHeight="1" x14ac:dyDescent="0.25">
      <c r="A39" s="53" t="s">
        <v>158</v>
      </c>
      <c r="B39" s="54"/>
      <c r="C39" s="56" t="s">
        <v>18</v>
      </c>
      <c r="D39" s="56"/>
      <c r="E39" s="56" t="s">
        <v>18</v>
      </c>
      <c r="F39" s="55"/>
      <c r="G39" s="55">
        <v>6</v>
      </c>
      <c r="H39" s="55"/>
      <c r="I39" s="55">
        <v>2340</v>
      </c>
      <c r="J39" s="23"/>
    </row>
    <row r="40" spans="1:10" ht="11.25" customHeight="1" x14ac:dyDescent="0.25">
      <c r="A40" s="53" t="s">
        <v>119</v>
      </c>
      <c r="B40" s="54"/>
      <c r="C40" s="125">
        <v>15</v>
      </c>
      <c r="D40" s="125"/>
      <c r="E40" s="125">
        <v>2260</v>
      </c>
      <c r="F40" s="125"/>
      <c r="G40" s="125">
        <v>69</v>
      </c>
      <c r="H40" s="125"/>
      <c r="I40" s="125">
        <v>14700</v>
      </c>
      <c r="J40" s="5"/>
    </row>
    <row r="41" spans="1:10" ht="11.25" customHeight="1" x14ac:dyDescent="0.25">
      <c r="A41" s="32" t="s">
        <v>66</v>
      </c>
      <c r="B41" s="58"/>
      <c r="C41" s="17">
        <v>1310</v>
      </c>
      <c r="D41" s="17"/>
      <c r="E41" s="17">
        <v>536000</v>
      </c>
      <c r="F41" s="17"/>
      <c r="G41" s="17">
        <v>9200</v>
      </c>
      <c r="H41" s="17"/>
      <c r="I41" s="17">
        <v>3930000</v>
      </c>
      <c r="J41" s="5"/>
    </row>
    <row r="42" spans="1:10" ht="11.25" customHeight="1" x14ac:dyDescent="0.25">
      <c r="A42" s="144" t="s">
        <v>27</v>
      </c>
      <c r="B42" s="144"/>
      <c r="C42" s="144"/>
      <c r="D42" s="144"/>
      <c r="E42" s="144"/>
      <c r="F42" s="144"/>
      <c r="G42" s="144"/>
      <c r="H42" s="144"/>
      <c r="I42" s="144"/>
      <c r="J42" s="5"/>
    </row>
    <row r="43" spans="1:10" ht="11.25" customHeight="1" x14ac:dyDescent="0.25">
      <c r="A43" s="138" t="s">
        <v>28</v>
      </c>
      <c r="B43" s="138"/>
      <c r="C43" s="138"/>
      <c r="D43" s="138"/>
      <c r="E43" s="138"/>
      <c r="F43" s="138"/>
      <c r="G43" s="138"/>
      <c r="H43" s="138"/>
      <c r="I43" s="138"/>
      <c r="J43" s="5"/>
    </row>
    <row r="44" spans="1:10" ht="22.5" customHeight="1" x14ac:dyDescent="0.25">
      <c r="A44" s="140" t="s">
        <v>159</v>
      </c>
      <c r="B44" s="141"/>
      <c r="C44" s="141"/>
      <c r="D44" s="141"/>
      <c r="E44" s="141"/>
      <c r="F44" s="141"/>
      <c r="G44" s="141"/>
      <c r="H44" s="141"/>
      <c r="I44" s="141"/>
      <c r="J44" s="63"/>
    </row>
    <row r="45" spans="1:10" ht="11.25" customHeight="1" x14ac:dyDescent="0.25">
      <c r="A45" s="138" t="s">
        <v>30</v>
      </c>
      <c r="B45" s="138"/>
      <c r="C45" s="138"/>
      <c r="D45" s="138"/>
      <c r="E45" s="138"/>
      <c r="F45" s="138"/>
      <c r="G45" s="138"/>
      <c r="H45" s="138"/>
      <c r="I45" s="138"/>
      <c r="J45" s="64"/>
    </row>
    <row r="46" spans="1:10" ht="11.25" customHeight="1" x14ac:dyDescent="0.25">
      <c r="A46" s="138" t="s">
        <v>121</v>
      </c>
      <c r="B46" s="138"/>
      <c r="C46" s="138"/>
      <c r="D46" s="138"/>
      <c r="E46" s="138"/>
      <c r="F46" s="138"/>
      <c r="G46" s="138"/>
      <c r="H46" s="138"/>
      <c r="I46" s="138"/>
      <c r="J46" s="64"/>
    </row>
    <row r="47" spans="1:10" ht="11.25" customHeight="1" x14ac:dyDescent="0.25">
      <c r="A47" s="138" t="s">
        <v>122</v>
      </c>
      <c r="B47" s="138"/>
      <c r="C47" s="138"/>
      <c r="D47" s="138"/>
      <c r="E47" s="138"/>
      <c r="F47" s="138"/>
      <c r="G47" s="138"/>
      <c r="H47" s="138"/>
      <c r="I47" s="138"/>
      <c r="J47" s="23"/>
    </row>
    <row r="48" spans="1:10" ht="11.25" customHeight="1" x14ac:dyDescent="0.25">
      <c r="A48" s="147"/>
      <c r="B48" s="147"/>
      <c r="C48" s="147"/>
      <c r="D48" s="147"/>
      <c r="E48" s="147"/>
      <c r="F48" s="147"/>
      <c r="G48" s="147"/>
      <c r="H48" s="147"/>
      <c r="I48" s="147"/>
      <c r="J48" s="23"/>
    </row>
    <row r="49" spans="1:10" ht="11.25" customHeight="1" x14ac:dyDescent="0.25">
      <c r="A49" s="146" t="s">
        <v>123</v>
      </c>
      <c r="B49" s="146"/>
      <c r="C49" s="146"/>
      <c r="D49" s="146"/>
      <c r="E49" s="146"/>
      <c r="F49" s="146"/>
      <c r="G49" s="146"/>
      <c r="H49" s="146"/>
      <c r="I49" s="146"/>
      <c r="J49" s="23"/>
    </row>
    <row r="50" spans="1:10" ht="11.25" customHeight="1" x14ac:dyDescent="0.25">
      <c r="A50" s="5"/>
      <c r="B50" s="5"/>
      <c r="C50" s="55"/>
      <c r="D50" s="5"/>
      <c r="E50" s="23"/>
      <c r="F50" s="5"/>
      <c r="G50" s="23"/>
      <c r="H50" s="5"/>
      <c r="I50" s="23"/>
      <c r="J50" s="5"/>
    </row>
  </sheetData>
  <mergeCells count="16">
    <mergeCell ref="A46:I46"/>
    <mergeCell ref="A47:I47"/>
    <mergeCell ref="A49:I49"/>
    <mergeCell ref="C7:E7"/>
    <mergeCell ref="G7:I7"/>
    <mergeCell ref="A42:I42"/>
    <mergeCell ref="A43:I43"/>
    <mergeCell ref="A44:I44"/>
    <mergeCell ref="A45:I45"/>
    <mergeCell ref="A48:I48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6884-140D-4765-AF0E-A4C08F292461}">
  <dimension ref="A1:I48"/>
  <sheetViews>
    <sheetView workbookViewId="0">
      <selection sqref="A1:I1"/>
    </sheetView>
  </sheetViews>
  <sheetFormatPr defaultRowHeight="15" x14ac:dyDescent="0.25"/>
  <cols>
    <col min="1" max="1" width="28.42578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4" t="s">
        <v>160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161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 t="s">
        <v>162</v>
      </c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</row>
    <row r="6" spans="1:9" ht="11.25" customHeight="1" x14ac:dyDescent="0.25">
      <c r="A6" s="143"/>
      <c r="B6" s="143"/>
      <c r="C6" s="143"/>
      <c r="D6" s="143"/>
      <c r="E6" s="143"/>
      <c r="F6" s="148"/>
      <c r="G6" s="148"/>
      <c r="H6" s="148"/>
      <c r="I6" s="148"/>
    </row>
    <row r="7" spans="1:9" ht="11.25" customHeight="1" x14ac:dyDescent="0.25">
      <c r="A7" s="65"/>
      <c r="B7" s="65"/>
      <c r="C7" s="142" t="s">
        <v>4</v>
      </c>
      <c r="D7" s="142"/>
      <c r="E7" s="142"/>
      <c r="F7" s="39"/>
      <c r="G7" s="142" t="s">
        <v>5</v>
      </c>
      <c r="H7" s="142"/>
      <c r="I7" s="142"/>
    </row>
    <row r="8" spans="1:9" ht="11.25" customHeight="1" x14ac:dyDescent="0.25">
      <c r="A8" s="24" t="s">
        <v>37</v>
      </c>
      <c r="B8" s="24"/>
      <c r="C8" s="24" t="s">
        <v>97</v>
      </c>
      <c r="D8" s="24"/>
      <c r="E8" s="24" t="s">
        <v>98</v>
      </c>
      <c r="F8" s="40"/>
      <c r="G8" s="66" t="s">
        <v>97</v>
      </c>
      <c r="H8" s="66"/>
      <c r="I8" s="66" t="s">
        <v>98</v>
      </c>
    </row>
    <row r="9" spans="1:9" ht="11.25" customHeight="1" x14ac:dyDescent="0.25">
      <c r="A9" s="53" t="s">
        <v>47</v>
      </c>
      <c r="B9" s="54"/>
      <c r="C9" s="55">
        <v>599</v>
      </c>
      <c r="D9" s="55"/>
      <c r="E9" s="55">
        <v>230000</v>
      </c>
      <c r="F9" s="55"/>
      <c r="G9" s="55">
        <v>3860</v>
      </c>
      <c r="H9" s="55"/>
      <c r="I9" s="55">
        <v>1550000</v>
      </c>
    </row>
    <row r="10" spans="1:9" ht="11.25" customHeight="1" x14ac:dyDescent="0.25">
      <c r="A10" s="53" t="s">
        <v>48</v>
      </c>
      <c r="B10" s="54"/>
      <c r="C10" s="55">
        <v>73</v>
      </c>
      <c r="D10" s="55"/>
      <c r="E10" s="55">
        <v>31900</v>
      </c>
      <c r="F10" s="55"/>
      <c r="G10" s="55">
        <v>461</v>
      </c>
      <c r="H10" s="55"/>
      <c r="I10" s="55">
        <v>219000</v>
      </c>
    </row>
    <row r="11" spans="1:9" ht="11.25" customHeight="1" x14ac:dyDescent="0.25">
      <c r="A11" s="53" t="s">
        <v>163</v>
      </c>
      <c r="B11" s="54"/>
      <c r="C11" s="55">
        <v>9</v>
      </c>
      <c r="D11" s="55"/>
      <c r="E11" s="55">
        <v>3500</v>
      </c>
      <c r="F11" s="55"/>
      <c r="G11" s="55">
        <v>117</v>
      </c>
      <c r="H11" s="55"/>
      <c r="I11" s="55">
        <v>22500</v>
      </c>
    </row>
    <row r="12" spans="1:9" ht="11.25" customHeight="1" x14ac:dyDescent="0.25">
      <c r="A12" s="53" t="s">
        <v>164</v>
      </c>
      <c r="B12" s="54"/>
      <c r="C12" s="55">
        <v>1</v>
      </c>
      <c r="D12" s="55"/>
      <c r="E12" s="55">
        <v>205</v>
      </c>
      <c r="F12" s="55"/>
      <c r="G12" s="55">
        <v>5</v>
      </c>
      <c r="H12" s="55"/>
      <c r="I12" s="55">
        <v>620</v>
      </c>
    </row>
    <row r="13" spans="1:9" ht="11.25" customHeight="1" x14ac:dyDescent="0.25">
      <c r="A13" s="53" t="s">
        <v>165</v>
      </c>
      <c r="B13" s="54"/>
      <c r="C13" s="55">
        <v>436</v>
      </c>
      <c r="D13" s="55"/>
      <c r="E13" s="55">
        <v>162000</v>
      </c>
      <c r="F13" s="55"/>
      <c r="G13" s="55">
        <v>3040</v>
      </c>
      <c r="H13" s="55"/>
      <c r="I13" s="55">
        <v>1210000</v>
      </c>
    </row>
    <row r="14" spans="1:9" ht="11.25" customHeight="1" x14ac:dyDescent="0.25">
      <c r="A14" s="53" t="s">
        <v>166</v>
      </c>
      <c r="B14" s="54"/>
      <c r="C14" s="55">
        <v>5</v>
      </c>
      <c r="D14" s="55"/>
      <c r="E14" s="55">
        <v>1530</v>
      </c>
      <c r="F14" s="55"/>
      <c r="G14" s="55">
        <v>31</v>
      </c>
      <c r="H14" s="55"/>
      <c r="I14" s="55">
        <v>8930</v>
      </c>
    </row>
    <row r="15" spans="1:9" ht="11.25" customHeight="1" x14ac:dyDescent="0.25">
      <c r="A15" s="53" t="s">
        <v>167</v>
      </c>
      <c r="B15" s="54"/>
      <c r="C15" s="55">
        <v>50</v>
      </c>
      <c r="D15" s="55"/>
      <c r="E15" s="55">
        <v>19500</v>
      </c>
      <c r="F15" s="55"/>
      <c r="G15" s="55">
        <v>443</v>
      </c>
      <c r="H15" s="55"/>
      <c r="I15" s="55">
        <v>187000</v>
      </c>
    </row>
    <row r="16" spans="1:9" ht="11.25" customHeight="1" x14ac:dyDescent="0.25">
      <c r="A16" s="53" t="s">
        <v>168</v>
      </c>
      <c r="B16" s="54"/>
      <c r="C16" s="55">
        <v>5</v>
      </c>
      <c r="D16" s="55"/>
      <c r="E16" s="55">
        <v>731</v>
      </c>
      <c r="F16" s="55"/>
      <c r="G16" s="55">
        <v>64</v>
      </c>
      <c r="H16" s="55"/>
      <c r="I16" s="55">
        <v>11100</v>
      </c>
    </row>
    <row r="17" spans="1:9" ht="11.25" customHeight="1" x14ac:dyDescent="0.25">
      <c r="A17" s="53" t="s">
        <v>169</v>
      </c>
      <c r="B17" s="54"/>
      <c r="C17" s="55">
        <v>1</v>
      </c>
      <c r="D17" s="55"/>
      <c r="E17" s="55">
        <v>284</v>
      </c>
      <c r="F17" s="55"/>
      <c r="G17" s="55">
        <v>4</v>
      </c>
      <c r="H17" s="55"/>
      <c r="I17" s="55">
        <v>1420</v>
      </c>
    </row>
    <row r="18" spans="1:9" ht="11.25" customHeight="1" x14ac:dyDescent="0.25">
      <c r="A18" s="53" t="s">
        <v>170</v>
      </c>
      <c r="B18" s="54"/>
      <c r="C18" s="55">
        <v>24</v>
      </c>
      <c r="D18" s="55"/>
      <c r="E18" s="55">
        <v>15000</v>
      </c>
      <c r="F18" s="55"/>
      <c r="G18" s="55">
        <v>322</v>
      </c>
      <c r="H18" s="55"/>
      <c r="I18" s="55">
        <v>113000</v>
      </c>
    </row>
    <row r="19" spans="1:9" ht="11.25" customHeight="1" x14ac:dyDescent="0.25">
      <c r="A19" s="53" t="s">
        <v>171</v>
      </c>
      <c r="B19" s="54"/>
      <c r="C19" s="55">
        <v>4</v>
      </c>
      <c r="D19" s="55"/>
      <c r="E19" s="55">
        <v>924</v>
      </c>
      <c r="F19" s="55"/>
      <c r="G19" s="55">
        <v>29</v>
      </c>
      <c r="H19" s="55"/>
      <c r="I19" s="55">
        <v>6690</v>
      </c>
    </row>
    <row r="20" spans="1:9" ht="11.25" customHeight="1" x14ac:dyDescent="0.25">
      <c r="A20" s="32" t="s">
        <v>172</v>
      </c>
      <c r="B20" s="54"/>
      <c r="C20" s="67">
        <v>1210</v>
      </c>
      <c r="D20" s="67"/>
      <c r="E20" s="67">
        <v>465000</v>
      </c>
      <c r="F20" s="67"/>
      <c r="G20" s="67">
        <v>8380</v>
      </c>
      <c r="H20" s="67"/>
      <c r="I20" s="67">
        <v>3340000</v>
      </c>
    </row>
    <row r="21" spans="1:9" ht="11.25" customHeight="1" x14ac:dyDescent="0.25">
      <c r="A21" s="53" t="s">
        <v>173</v>
      </c>
      <c r="B21" s="54"/>
      <c r="C21" s="55">
        <v>47</v>
      </c>
      <c r="D21" s="55"/>
      <c r="E21" s="55">
        <v>37900</v>
      </c>
      <c r="F21" s="55"/>
      <c r="G21" s="55">
        <v>354</v>
      </c>
      <c r="H21" s="55"/>
      <c r="I21" s="55">
        <v>297000</v>
      </c>
    </row>
    <row r="22" spans="1:9" ht="11.25" customHeight="1" x14ac:dyDescent="0.25">
      <c r="A22" s="53" t="s">
        <v>174</v>
      </c>
      <c r="B22" s="54"/>
      <c r="C22" s="55">
        <v>56</v>
      </c>
      <c r="D22" s="55"/>
      <c r="E22" s="55">
        <v>33000</v>
      </c>
      <c r="F22" s="55"/>
      <c r="G22" s="55">
        <v>473</v>
      </c>
      <c r="H22" s="55"/>
      <c r="I22" s="55">
        <v>296000</v>
      </c>
    </row>
    <row r="23" spans="1:9" ht="11.25" customHeight="1" x14ac:dyDescent="0.25">
      <c r="A23" s="32" t="s">
        <v>175</v>
      </c>
      <c r="B23" s="54"/>
      <c r="C23" s="67">
        <v>103</v>
      </c>
      <c r="D23" s="67"/>
      <c r="E23" s="67">
        <v>70900</v>
      </c>
      <c r="F23" s="67"/>
      <c r="G23" s="67">
        <v>827</v>
      </c>
      <c r="H23" s="67"/>
      <c r="I23" s="67">
        <v>593000</v>
      </c>
    </row>
    <row r="24" spans="1:9" ht="11.25" customHeight="1" x14ac:dyDescent="0.25">
      <c r="A24" s="32" t="s">
        <v>176</v>
      </c>
      <c r="B24" s="54"/>
      <c r="C24" s="68">
        <v>1310</v>
      </c>
      <c r="D24" s="68"/>
      <c r="E24" s="68">
        <v>536000</v>
      </c>
      <c r="F24" s="68"/>
      <c r="G24" s="68">
        <v>9200</v>
      </c>
      <c r="H24" s="68"/>
      <c r="I24" s="68">
        <v>3930000</v>
      </c>
    </row>
    <row r="25" spans="1:9" ht="11.25" customHeight="1" x14ac:dyDescent="0.25">
      <c r="A25" s="69" t="s">
        <v>177</v>
      </c>
      <c r="B25" s="54"/>
      <c r="C25" s="55"/>
      <c r="D25" s="55"/>
      <c r="E25" s="55"/>
      <c r="F25" s="55"/>
      <c r="G25" s="55"/>
      <c r="H25" s="55"/>
      <c r="I25" s="55"/>
    </row>
    <row r="26" spans="1:9" ht="11.25" customHeight="1" x14ac:dyDescent="0.25">
      <c r="A26" s="7" t="s">
        <v>178</v>
      </c>
      <c r="B26" s="54"/>
      <c r="C26" s="56" t="s">
        <v>18</v>
      </c>
      <c r="D26" s="56"/>
      <c r="E26" s="56" t="s">
        <v>18</v>
      </c>
      <c r="F26" s="55"/>
      <c r="G26" s="55">
        <v>3</v>
      </c>
      <c r="H26" s="55"/>
      <c r="I26" s="55">
        <v>426</v>
      </c>
    </row>
    <row r="27" spans="1:9" ht="11.25" customHeight="1" x14ac:dyDescent="0.25">
      <c r="A27" s="53" t="s">
        <v>179</v>
      </c>
      <c r="B27" s="54"/>
      <c r="C27" s="57" t="s">
        <v>112</v>
      </c>
      <c r="D27" s="55"/>
      <c r="E27" s="55">
        <v>785</v>
      </c>
      <c r="F27" s="55"/>
      <c r="G27" s="55">
        <v>2</v>
      </c>
      <c r="H27" s="55"/>
      <c r="I27" s="55">
        <v>4390</v>
      </c>
    </row>
    <row r="28" spans="1:9" ht="11.25" customHeight="1" x14ac:dyDescent="0.25">
      <c r="A28" s="53" t="s">
        <v>180</v>
      </c>
      <c r="B28" s="54"/>
      <c r="C28" s="56" t="s">
        <v>18</v>
      </c>
      <c r="D28" s="55"/>
      <c r="E28" s="56" t="s">
        <v>18</v>
      </c>
      <c r="F28" s="56"/>
      <c r="G28" s="57" t="s">
        <v>112</v>
      </c>
      <c r="H28" s="55"/>
      <c r="I28" s="55">
        <v>150</v>
      </c>
    </row>
    <row r="29" spans="1:9" ht="11.25" customHeight="1" x14ac:dyDescent="0.25">
      <c r="A29" s="32" t="s">
        <v>181</v>
      </c>
      <c r="B29" s="54"/>
      <c r="C29" s="67">
        <v>1310</v>
      </c>
      <c r="D29" s="67"/>
      <c r="E29" s="67">
        <v>537000</v>
      </c>
      <c r="F29" s="67"/>
      <c r="G29" s="67">
        <v>9210</v>
      </c>
      <c r="H29" s="67"/>
      <c r="I29" s="67">
        <v>3930000</v>
      </c>
    </row>
    <row r="30" spans="1:9" ht="11.25" customHeight="1" x14ac:dyDescent="0.25">
      <c r="A30" s="53" t="s">
        <v>182</v>
      </c>
      <c r="B30" s="54"/>
      <c r="C30" s="9"/>
      <c r="D30" s="9"/>
      <c r="E30" s="9"/>
      <c r="F30" s="9"/>
      <c r="G30" s="9"/>
      <c r="H30" s="9"/>
      <c r="I30" s="9"/>
    </row>
    <row r="31" spans="1:9" ht="11.25" customHeight="1" x14ac:dyDescent="0.25">
      <c r="A31" s="32" t="s">
        <v>183</v>
      </c>
      <c r="B31" s="54"/>
      <c r="C31" s="55">
        <v>1</v>
      </c>
      <c r="D31" s="55"/>
      <c r="E31" s="55">
        <v>574</v>
      </c>
      <c r="F31" s="55"/>
      <c r="G31" s="55">
        <v>14</v>
      </c>
      <c r="H31" s="55"/>
      <c r="I31" s="55">
        <v>9700</v>
      </c>
    </row>
    <row r="32" spans="1:9" ht="11.25" customHeight="1" x14ac:dyDescent="0.25">
      <c r="A32" s="32" t="s">
        <v>184</v>
      </c>
      <c r="B32" s="54"/>
      <c r="C32" s="56" t="s">
        <v>18</v>
      </c>
      <c r="D32" s="56"/>
      <c r="E32" s="56" t="s">
        <v>18</v>
      </c>
      <c r="F32" s="56"/>
      <c r="G32" s="56" t="s">
        <v>18</v>
      </c>
      <c r="H32" s="55"/>
      <c r="I32" s="56" t="s">
        <v>18</v>
      </c>
    </row>
    <row r="33" spans="1:9" ht="11.25" customHeight="1" x14ac:dyDescent="0.25">
      <c r="A33" s="7" t="s">
        <v>185</v>
      </c>
      <c r="B33" s="54"/>
      <c r="C33" s="56" t="s">
        <v>18</v>
      </c>
      <c r="D33" s="56"/>
      <c r="E33" s="56" t="s">
        <v>18</v>
      </c>
      <c r="F33" s="56"/>
      <c r="G33" s="57" t="s">
        <v>112</v>
      </c>
      <c r="H33" s="55"/>
      <c r="I33" s="55">
        <v>125</v>
      </c>
    </row>
    <row r="34" spans="1:9" ht="11.25" customHeight="1" x14ac:dyDescent="0.25">
      <c r="A34" s="8" t="s">
        <v>186</v>
      </c>
      <c r="B34" s="54"/>
      <c r="C34" s="70">
        <v>1</v>
      </c>
      <c r="D34" s="70"/>
      <c r="E34" s="70">
        <v>574</v>
      </c>
      <c r="F34" s="70"/>
      <c r="G34" s="70">
        <v>14</v>
      </c>
      <c r="H34" s="70"/>
      <c r="I34" s="70">
        <v>9820</v>
      </c>
    </row>
    <row r="35" spans="1:9" ht="11.25" customHeight="1" x14ac:dyDescent="0.25">
      <c r="A35" s="53" t="s">
        <v>187</v>
      </c>
      <c r="B35" s="54"/>
      <c r="C35" s="56" t="s">
        <v>18</v>
      </c>
      <c r="D35" s="56"/>
      <c r="E35" s="56" t="s">
        <v>18</v>
      </c>
      <c r="F35" s="55"/>
      <c r="G35" s="55">
        <v>5</v>
      </c>
      <c r="H35" s="55"/>
      <c r="I35" s="55">
        <v>82</v>
      </c>
    </row>
    <row r="36" spans="1:9" ht="11.25" customHeight="1" x14ac:dyDescent="0.25">
      <c r="A36" s="53" t="s">
        <v>188</v>
      </c>
      <c r="B36" s="54"/>
      <c r="C36" s="55">
        <v>2</v>
      </c>
      <c r="D36" s="55"/>
      <c r="E36" s="55">
        <v>3130</v>
      </c>
      <c r="F36" s="55"/>
      <c r="G36" s="55">
        <v>15</v>
      </c>
      <c r="H36" s="55"/>
      <c r="I36" s="55">
        <v>24000</v>
      </c>
    </row>
    <row r="37" spans="1:9" ht="11.25" customHeight="1" x14ac:dyDescent="0.25">
      <c r="A37" s="53" t="s">
        <v>189</v>
      </c>
      <c r="B37" s="54"/>
      <c r="C37" s="55">
        <v>1</v>
      </c>
      <c r="D37" s="55"/>
      <c r="E37" s="55">
        <v>6060</v>
      </c>
      <c r="F37" s="55"/>
      <c r="G37" s="55">
        <v>8</v>
      </c>
      <c r="H37" s="55"/>
      <c r="I37" s="55">
        <v>47900</v>
      </c>
    </row>
    <row r="38" spans="1:9" ht="11.25" customHeight="1" x14ac:dyDescent="0.25">
      <c r="A38" s="53" t="s">
        <v>190</v>
      </c>
      <c r="B38" s="54"/>
      <c r="C38" s="55">
        <v>4</v>
      </c>
      <c r="D38" s="55"/>
      <c r="E38" s="55">
        <v>6960</v>
      </c>
      <c r="F38" s="55"/>
      <c r="G38" s="55">
        <v>38</v>
      </c>
      <c r="H38" s="55"/>
      <c r="I38" s="55">
        <v>58900</v>
      </c>
    </row>
    <row r="39" spans="1:9" ht="11.25" customHeight="1" x14ac:dyDescent="0.25">
      <c r="A39" s="32" t="s">
        <v>191</v>
      </c>
      <c r="B39" s="54"/>
      <c r="C39" s="67">
        <v>7</v>
      </c>
      <c r="D39" s="67"/>
      <c r="E39" s="67">
        <v>16100</v>
      </c>
      <c r="F39" s="67"/>
      <c r="G39" s="67">
        <v>65</v>
      </c>
      <c r="H39" s="67"/>
      <c r="I39" s="67">
        <v>131000</v>
      </c>
    </row>
    <row r="40" spans="1:9" ht="11.25" customHeight="1" x14ac:dyDescent="0.25">
      <c r="A40" s="32" t="s">
        <v>89</v>
      </c>
      <c r="B40" s="58"/>
      <c r="C40" s="17">
        <v>1320</v>
      </c>
      <c r="D40" s="17"/>
      <c r="E40" s="17">
        <v>554000</v>
      </c>
      <c r="F40" s="17"/>
      <c r="G40" s="17">
        <v>9290</v>
      </c>
      <c r="H40" s="17"/>
      <c r="I40" s="17">
        <v>4070000</v>
      </c>
    </row>
    <row r="41" spans="1:9" ht="11.25" customHeight="1" x14ac:dyDescent="0.25">
      <c r="A41" s="137" t="s">
        <v>27</v>
      </c>
      <c r="B41" s="137"/>
      <c r="C41" s="137"/>
      <c r="D41" s="137"/>
      <c r="E41" s="137"/>
      <c r="F41" s="137"/>
      <c r="G41" s="137"/>
      <c r="H41" s="137"/>
      <c r="I41" s="137"/>
    </row>
    <row r="42" spans="1:9" ht="11.25" customHeight="1" x14ac:dyDescent="0.25">
      <c r="A42" s="138" t="s">
        <v>28</v>
      </c>
      <c r="B42" s="138"/>
      <c r="C42" s="138"/>
      <c r="D42" s="138"/>
      <c r="E42" s="138"/>
      <c r="F42" s="138"/>
      <c r="G42" s="138"/>
      <c r="H42" s="138"/>
      <c r="I42" s="138"/>
    </row>
    <row r="43" spans="1:9" ht="11.25" customHeight="1" x14ac:dyDescent="0.25">
      <c r="A43" s="138" t="s">
        <v>192</v>
      </c>
      <c r="B43" s="138"/>
      <c r="C43" s="138"/>
      <c r="D43" s="138"/>
      <c r="E43" s="138"/>
      <c r="F43" s="138"/>
      <c r="G43" s="138"/>
      <c r="H43" s="138"/>
      <c r="I43" s="138"/>
    </row>
    <row r="44" spans="1:9" ht="11.25" customHeight="1" x14ac:dyDescent="0.25">
      <c r="A44" s="138" t="s">
        <v>30</v>
      </c>
      <c r="B44" s="138"/>
      <c r="C44" s="138"/>
      <c r="D44" s="138"/>
      <c r="E44" s="138"/>
      <c r="F44" s="138"/>
      <c r="G44" s="138"/>
      <c r="H44" s="138"/>
      <c r="I44" s="138"/>
    </row>
    <row r="45" spans="1:9" ht="11.25" customHeight="1" x14ac:dyDescent="0.25">
      <c r="A45" s="138" t="s">
        <v>121</v>
      </c>
      <c r="B45" s="138"/>
      <c r="C45" s="138"/>
      <c r="D45" s="138"/>
      <c r="E45" s="138"/>
      <c r="F45" s="138"/>
      <c r="G45" s="138"/>
      <c r="H45" s="138"/>
      <c r="I45" s="138"/>
    </row>
    <row r="46" spans="1:9" ht="11.25" customHeight="1" x14ac:dyDescent="0.25">
      <c r="A46" s="147"/>
      <c r="B46" s="147"/>
      <c r="C46" s="147"/>
      <c r="D46" s="147"/>
      <c r="E46" s="147"/>
      <c r="F46" s="147"/>
      <c r="G46" s="147"/>
      <c r="H46" s="147"/>
      <c r="I46" s="147"/>
    </row>
    <row r="47" spans="1:9" ht="11.25" customHeight="1" x14ac:dyDescent="0.25">
      <c r="A47" s="146" t="s">
        <v>193</v>
      </c>
      <c r="B47" s="146"/>
      <c r="C47" s="146"/>
      <c r="D47" s="146"/>
      <c r="E47" s="146"/>
      <c r="F47" s="146"/>
      <c r="G47" s="146"/>
      <c r="H47" s="146"/>
      <c r="I47" s="146"/>
    </row>
    <row r="48" spans="1:9" ht="11.25" customHeight="1" x14ac:dyDescent="0.25">
      <c r="A48" s="21"/>
      <c r="B48" s="21"/>
      <c r="C48" s="21"/>
      <c r="D48" s="21"/>
      <c r="E48" s="21"/>
      <c r="F48" s="71"/>
      <c r="G48" s="72"/>
      <c r="H48" s="72"/>
      <c r="I48" s="72"/>
    </row>
  </sheetData>
  <mergeCells count="15">
    <mergeCell ref="A45:I45"/>
    <mergeCell ref="A46:I46"/>
    <mergeCell ref="A47:I47"/>
    <mergeCell ref="C7:E7"/>
    <mergeCell ref="G7:I7"/>
    <mergeCell ref="A41:I41"/>
    <mergeCell ref="A42:I42"/>
    <mergeCell ref="A43:I43"/>
    <mergeCell ref="A44:I4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B6C0-9DD8-40AB-A870-CBA5A015DB3E}">
  <dimension ref="A1:J31"/>
  <sheetViews>
    <sheetView workbookViewId="0">
      <selection sqref="A1:I1"/>
    </sheetView>
  </sheetViews>
  <sheetFormatPr defaultRowHeight="15" x14ac:dyDescent="0.25"/>
  <cols>
    <col min="1" max="1" width="10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194</v>
      </c>
      <c r="B1" s="134"/>
      <c r="C1" s="134"/>
      <c r="D1" s="134"/>
      <c r="E1" s="134"/>
      <c r="F1" s="134"/>
      <c r="G1" s="134"/>
      <c r="H1" s="134"/>
      <c r="I1" s="134"/>
      <c r="J1" s="71"/>
    </row>
    <row r="2" spans="1:10" ht="11.25" customHeight="1" x14ac:dyDescent="0.25">
      <c r="A2" s="134" t="s">
        <v>195</v>
      </c>
      <c r="B2" s="134"/>
      <c r="C2" s="134"/>
      <c r="D2" s="134"/>
      <c r="E2" s="134"/>
      <c r="F2" s="134"/>
      <c r="G2" s="134"/>
      <c r="H2" s="134"/>
      <c r="I2" s="134"/>
      <c r="J2" s="71"/>
    </row>
    <row r="3" spans="1:10" ht="11.25" customHeight="1" x14ac:dyDescent="0.25">
      <c r="A3" s="134" t="s">
        <v>196</v>
      </c>
      <c r="B3" s="134"/>
      <c r="C3" s="134"/>
      <c r="D3" s="134"/>
      <c r="E3" s="134"/>
      <c r="F3" s="134"/>
      <c r="G3" s="134"/>
      <c r="H3" s="134"/>
      <c r="I3" s="134"/>
      <c r="J3" s="71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1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1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1"/>
    </row>
    <row r="7" spans="1:10" ht="11.25" customHeight="1" x14ac:dyDescent="0.25">
      <c r="A7" s="21"/>
      <c r="B7" s="21"/>
      <c r="C7" s="142" t="s">
        <v>4</v>
      </c>
      <c r="D7" s="142"/>
      <c r="E7" s="142"/>
      <c r="F7" s="39"/>
      <c r="G7" s="142" t="s">
        <v>5</v>
      </c>
      <c r="H7" s="142"/>
      <c r="I7" s="142"/>
      <c r="J7" s="71"/>
    </row>
    <row r="8" spans="1:10" ht="11.25" customHeight="1" x14ac:dyDescent="0.25">
      <c r="A8" s="26" t="s">
        <v>96</v>
      </c>
      <c r="B8" s="26"/>
      <c r="C8" s="24" t="s">
        <v>97</v>
      </c>
      <c r="D8" s="24"/>
      <c r="E8" s="24" t="s">
        <v>98</v>
      </c>
      <c r="F8" s="40"/>
      <c r="G8" s="62" t="s">
        <v>97</v>
      </c>
      <c r="H8" s="62"/>
      <c r="I8" s="62" t="s">
        <v>98</v>
      </c>
      <c r="J8" s="71"/>
    </row>
    <row r="9" spans="1:10" ht="11.25" customHeight="1" x14ac:dyDescent="0.25">
      <c r="A9" s="53" t="s">
        <v>101</v>
      </c>
      <c r="B9" s="27"/>
      <c r="C9" s="55">
        <v>278</v>
      </c>
      <c r="D9" s="55"/>
      <c r="E9" s="55">
        <v>113000</v>
      </c>
      <c r="F9" s="55"/>
      <c r="G9" s="55">
        <v>2400</v>
      </c>
      <c r="H9" s="55"/>
      <c r="I9" s="55">
        <v>1050000</v>
      </c>
      <c r="J9" s="54"/>
    </row>
    <row r="10" spans="1:10" ht="11.25" customHeight="1" x14ac:dyDescent="0.25">
      <c r="A10" s="53" t="s">
        <v>197</v>
      </c>
      <c r="B10" s="27"/>
      <c r="C10" s="57" t="s">
        <v>112</v>
      </c>
      <c r="D10" s="55"/>
      <c r="E10" s="55">
        <v>76</v>
      </c>
      <c r="F10" s="55"/>
      <c r="G10" s="55">
        <v>5</v>
      </c>
      <c r="H10" s="55"/>
      <c r="I10" s="55">
        <v>794</v>
      </c>
      <c r="J10" s="54"/>
    </row>
    <row r="11" spans="1:10" ht="11.25" customHeight="1" x14ac:dyDescent="0.25">
      <c r="A11" s="53" t="s">
        <v>198</v>
      </c>
      <c r="B11" s="27"/>
      <c r="C11" s="56" t="s">
        <v>18</v>
      </c>
      <c r="D11" s="56"/>
      <c r="E11" s="56" t="s">
        <v>18</v>
      </c>
      <c r="F11" s="56"/>
      <c r="G11" s="55">
        <v>1</v>
      </c>
      <c r="H11" s="55"/>
      <c r="I11" s="55">
        <v>460</v>
      </c>
      <c r="J11" s="54"/>
    </row>
    <row r="12" spans="1:10" ht="11.25" customHeight="1" x14ac:dyDescent="0.25">
      <c r="A12" s="53" t="s">
        <v>199</v>
      </c>
      <c r="B12" s="54"/>
      <c r="C12" s="55">
        <v>1</v>
      </c>
      <c r="D12" s="55"/>
      <c r="E12" s="55">
        <v>100</v>
      </c>
      <c r="F12" s="55"/>
      <c r="G12" s="55">
        <v>103</v>
      </c>
      <c r="H12" s="55"/>
      <c r="I12" s="55">
        <v>43500</v>
      </c>
      <c r="J12" s="54"/>
    </row>
    <row r="13" spans="1:10" ht="11.25" customHeight="1" x14ac:dyDescent="0.25">
      <c r="A13" s="53" t="s">
        <v>200</v>
      </c>
      <c r="B13" s="54"/>
      <c r="C13" s="55">
        <v>2</v>
      </c>
      <c r="D13" s="55"/>
      <c r="E13" s="55">
        <v>66</v>
      </c>
      <c r="F13" s="55"/>
      <c r="G13" s="55">
        <v>13</v>
      </c>
      <c r="H13" s="55"/>
      <c r="I13" s="55">
        <v>426</v>
      </c>
      <c r="J13" s="54"/>
    </row>
    <row r="14" spans="1:10" ht="11.25" customHeight="1" x14ac:dyDescent="0.25">
      <c r="A14" s="53" t="s">
        <v>109</v>
      </c>
      <c r="B14" s="54"/>
      <c r="C14" s="55">
        <v>78</v>
      </c>
      <c r="D14" s="55"/>
      <c r="E14" s="55">
        <v>35500</v>
      </c>
      <c r="F14" s="55"/>
      <c r="G14" s="55">
        <v>447</v>
      </c>
      <c r="H14" s="55"/>
      <c r="I14" s="55">
        <v>226000</v>
      </c>
      <c r="J14" s="54"/>
    </row>
    <row r="15" spans="1:10" ht="11.25" customHeight="1" x14ac:dyDescent="0.25">
      <c r="A15" s="53" t="s">
        <v>111</v>
      </c>
      <c r="B15" s="54"/>
      <c r="C15" s="57" t="s">
        <v>112</v>
      </c>
      <c r="D15" s="55"/>
      <c r="E15" s="55">
        <v>28</v>
      </c>
      <c r="F15" s="55"/>
      <c r="G15" s="55">
        <v>101</v>
      </c>
      <c r="H15" s="55"/>
      <c r="I15" s="55">
        <v>44700</v>
      </c>
      <c r="J15" s="54"/>
    </row>
    <row r="16" spans="1:10" ht="11.25" customHeight="1" x14ac:dyDescent="0.25">
      <c r="A16" s="53" t="s">
        <v>201</v>
      </c>
      <c r="B16" s="54"/>
      <c r="C16" s="56" t="s">
        <v>18</v>
      </c>
      <c r="D16" s="56"/>
      <c r="E16" s="56" t="s">
        <v>18</v>
      </c>
      <c r="F16" s="55"/>
      <c r="G16" s="55">
        <v>27</v>
      </c>
      <c r="H16" s="55"/>
      <c r="I16" s="55">
        <v>12100</v>
      </c>
      <c r="J16" s="54"/>
    </row>
    <row r="17" spans="1:10" ht="11.25" customHeight="1" x14ac:dyDescent="0.25">
      <c r="A17" s="53" t="s">
        <v>202</v>
      </c>
      <c r="B17" s="54"/>
      <c r="C17" s="56" t="s">
        <v>18</v>
      </c>
      <c r="D17" s="56"/>
      <c r="E17" s="56" t="s">
        <v>18</v>
      </c>
      <c r="F17" s="55"/>
      <c r="G17" s="55">
        <v>14</v>
      </c>
      <c r="H17" s="55"/>
      <c r="I17" s="55">
        <v>5610</v>
      </c>
      <c r="J17" s="54"/>
    </row>
    <row r="18" spans="1:10" ht="11.25" customHeight="1" x14ac:dyDescent="0.25">
      <c r="A18" s="53" t="s">
        <v>203</v>
      </c>
      <c r="B18" s="54"/>
      <c r="C18" s="56" t="s">
        <v>18</v>
      </c>
      <c r="D18" s="56"/>
      <c r="E18" s="56" t="s">
        <v>18</v>
      </c>
      <c r="F18" s="55"/>
      <c r="G18" s="55">
        <v>12</v>
      </c>
      <c r="H18" s="55"/>
      <c r="I18" s="55">
        <v>4990</v>
      </c>
      <c r="J18" s="54"/>
    </row>
    <row r="19" spans="1:10" ht="11.25" customHeight="1" x14ac:dyDescent="0.25">
      <c r="A19" s="53" t="s">
        <v>204</v>
      </c>
      <c r="B19" s="54"/>
      <c r="C19" s="55">
        <v>37</v>
      </c>
      <c r="D19" s="55"/>
      <c r="E19" s="55">
        <v>15200</v>
      </c>
      <c r="F19" s="55"/>
      <c r="G19" s="55">
        <v>180</v>
      </c>
      <c r="H19" s="55"/>
      <c r="I19" s="55">
        <v>80000</v>
      </c>
      <c r="J19" s="54"/>
    </row>
    <row r="20" spans="1:10" ht="11.25" customHeight="1" x14ac:dyDescent="0.25">
      <c r="A20" s="53" t="s">
        <v>205</v>
      </c>
      <c r="B20" s="54"/>
      <c r="C20" s="57" t="s">
        <v>112</v>
      </c>
      <c r="D20" s="55"/>
      <c r="E20" s="55">
        <v>14</v>
      </c>
      <c r="F20" s="55"/>
      <c r="G20" s="55">
        <v>69</v>
      </c>
      <c r="H20" s="55"/>
      <c r="I20" s="55">
        <v>33900</v>
      </c>
      <c r="J20" s="54"/>
    </row>
    <row r="21" spans="1:10" ht="11.25" customHeight="1" x14ac:dyDescent="0.25">
      <c r="A21" s="53" t="s">
        <v>119</v>
      </c>
      <c r="B21" s="54"/>
      <c r="C21" s="55">
        <v>1</v>
      </c>
      <c r="D21" s="55"/>
      <c r="E21" s="55">
        <v>1410</v>
      </c>
      <c r="F21" s="55"/>
      <c r="G21" s="55">
        <v>20</v>
      </c>
      <c r="H21" s="55"/>
      <c r="I21" s="55">
        <v>12500</v>
      </c>
      <c r="J21" s="54"/>
    </row>
    <row r="22" spans="1:10" ht="11.25" customHeight="1" x14ac:dyDescent="0.25">
      <c r="A22" s="32" t="s">
        <v>66</v>
      </c>
      <c r="B22" s="58"/>
      <c r="C22" s="59">
        <v>396</v>
      </c>
      <c r="D22" s="59"/>
      <c r="E22" s="59">
        <v>165000</v>
      </c>
      <c r="F22" s="73"/>
      <c r="G22" s="59">
        <v>3400</v>
      </c>
      <c r="H22" s="59"/>
      <c r="I22" s="59">
        <v>1510000</v>
      </c>
      <c r="J22" s="74"/>
    </row>
    <row r="23" spans="1:10" ht="11.25" customHeight="1" x14ac:dyDescent="0.25">
      <c r="A23" s="137" t="s">
        <v>27</v>
      </c>
      <c r="B23" s="137"/>
      <c r="C23" s="137"/>
      <c r="D23" s="137"/>
      <c r="E23" s="137"/>
      <c r="F23" s="137"/>
      <c r="G23" s="137"/>
      <c r="H23" s="137"/>
      <c r="I23" s="137"/>
      <c r="J23" s="74"/>
    </row>
    <row r="24" spans="1:10" ht="11.25" customHeight="1" x14ac:dyDescent="0.25">
      <c r="A24" s="138" t="s">
        <v>28</v>
      </c>
      <c r="B24" s="139"/>
      <c r="C24" s="139"/>
      <c r="D24" s="139"/>
      <c r="E24" s="139"/>
      <c r="F24" s="139"/>
      <c r="G24" s="139"/>
      <c r="H24" s="139"/>
      <c r="I24" s="139"/>
      <c r="J24" s="71"/>
    </row>
    <row r="25" spans="1:10" ht="22.5" customHeight="1" x14ac:dyDescent="0.25">
      <c r="A25" s="140" t="s">
        <v>206</v>
      </c>
      <c r="B25" s="141"/>
      <c r="C25" s="141"/>
      <c r="D25" s="141"/>
      <c r="E25" s="141"/>
      <c r="F25" s="141"/>
      <c r="G25" s="141"/>
      <c r="H25" s="141"/>
      <c r="I25" s="141"/>
      <c r="J25" s="71"/>
    </row>
    <row r="26" spans="1:10" ht="11.25" customHeight="1" x14ac:dyDescent="0.25">
      <c r="A26" s="138" t="s">
        <v>30</v>
      </c>
      <c r="B26" s="138"/>
      <c r="C26" s="138"/>
      <c r="D26" s="138"/>
      <c r="E26" s="138"/>
      <c r="F26" s="138"/>
      <c r="G26" s="138"/>
      <c r="H26" s="138"/>
      <c r="I26" s="138"/>
      <c r="J26" s="71"/>
    </row>
    <row r="27" spans="1:10" ht="11.25" customHeight="1" x14ac:dyDescent="0.25">
      <c r="A27" s="138" t="s">
        <v>121</v>
      </c>
      <c r="B27" s="138"/>
      <c r="C27" s="138"/>
      <c r="D27" s="138"/>
      <c r="E27" s="138"/>
      <c r="F27" s="138"/>
      <c r="G27" s="138"/>
      <c r="H27" s="138"/>
      <c r="I27" s="138"/>
      <c r="J27" s="71"/>
    </row>
    <row r="28" spans="1:10" ht="11.25" customHeight="1" x14ac:dyDescent="0.25">
      <c r="A28" s="138" t="s">
        <v>122</v>
      </c>
      <c r="B28" s="138"/>
      <c r="C28" s="138"/>
      <c r="D28" s="138"/>
      <c r="E28" s="138"/>
      <c r="F28" s="138"/>
      <c r="G28" s="138"/>
      <c r="H28" s="138"/>
      <c r="I28" s="138"/>
      <c r="J28" s="71"/>
    </row>
    <row r="29" spans="1:10" ht="11.25" customHeight="1" x14ac:dyDescent="0.25">
      <c r="A29" s="138"/>
      <c r="B29" s="138"/>
      <c r="C29" s="138"/>
      <c r="D29" s="138"/>
      <c r="E29" s="138"/>
      <c r="F29" s="138"/>
      <c r="G29" s="138"/>
      <c r="H29" s="138"/>
      <c r="I29" s="138"/>
      <c r="J29" s="71"/>
    </row>
    <row r="30" spans="1:10" ht="11.25" customHeight="1" x14ac:dyDescent="0.25">
      <c r="A30" s="146" t="s">
        <v>207</v>
      </c>
      <c r="B30" s="146"/>
      <c r="C30" s="146"/>
      <c r="D30" s="146"/>
      <c r="E30" s="146"/>
      <c r="F30" s="146"/>
      <c r="G30" s="146"/>
      <c r="H30" s="146"/>
      <c r="I30" s="146"/>
      <c r="J30" s="54"/>
    </row>
    <row r="31" spans="1:10" ht="11.25" customHeight="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</row>
  </sheetData>
  <mergeCells count="16"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7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4C4F-ACC4-419A-B5CE-3DC20833C81A}">
  <dimension ref="A1:J41"/>
  <sheetViews>
    <sheetView topLeftCell="A21" workbookViewId="0">
      <selection activeCell="A37" sqref="A37:I37"/>
    </sheetView>
  </sheetViews>
  <sheetFormatPr defaultRowHeight="15" x14ac:dyDescent="0.25"/>
  <cols>
    <col min="1" max="1" width="13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208</v>
      </c>
      <c r="B1" s="134"/>
      <c r="C1" s="134"/>
      <c r="D1" s="134"/>
      <c r="E1" s="134"/>
      <c r="F1" s="134"/>
      <c r="G1" s="134"/>
      <c r="H1" s="134"/>
      <c r="I1" s="134"/>
      <c r="J1" s="71"/>
    </row>
    <row r="2" spans="1:10" ht="11.25" customHeight="1" x14ac:dyDescent="0.25">
      <c r="A2" s="134" t="s">
        <v>209</v>
      </c>
      <c r="B2" s="134"/>
      <c r="C2" s="134"/>
      <c r="D2" s="134"/>
      <c r="E2" s="134"/>
      <c r="F2" s="134"/>
      <c r="G2" s="134"/>
      <c r="H2" s="134"/>
      <c r="I2" s="134"/>
      <c r="J2" s="71"/>
    </row>
    <row r="3" spans="1:10" ht="11.25" customHeight="1" x14ac:dyDescent="0.25">
      <c r="A3" s="134" t="s">
        <v>210</v>
      </c>
      <c r="B3" s="134"/>
      <c r="C3" s="134"/>
      <c r="D3" s="134"/>
      <c r="E3" s="134"/>
      <c r="F3" s="134"/>
      <c r="G3" s="134"/>
      <c r="H3" s="134"/>
      <c r="I3" s="134"/>
      <c r="J3" s="71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1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1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1"/>
    </row>
    <row r="7" spans="1:10" ht="11.25" customHeight="1" x14ac:dyDescent="0.25">
      <c r="A7" s="65"/>
      <c r="B7" s="65"/>
      <c r="C7" s="142" t="s">
        <v>4</v>
      </c>
      <c r="D7" s="142"/>
      <c r="E7" s="142"/>
      <c r="F7" s="39"/>
      <c r="G7" s="142" t="s">
        <v>5</v>
      </c>
      <c r="H7" s="142"/>
      <c r="I7" s="142"/>
      <c r="J7" s="71"/>
    </row>
    <row r="8" spans="1:10" ht="11.25" customHeight="1" x14ac:dyDescent="0.25">
      <c r="A8" s="24" t="s">
        <v>127</v>
      </c>
      <c r="B8" s="24"/>
      <c r="C8" s="24" t="s">
        <v>97</v>
      </c>
      <c r="D8" s="24"/>
      <c r="E8" s="24" t="s">
        <v>98</v>
      </c>
      <c r="F8" s="40"/>
      <c r="G8" s="62" t="s">
        <v>97</v>
      </c>
      <c r="H8" s="62"/>
      <c r="I8" s="62" t="s">
        <v>98</v>
      </c>
      <c r="J8" s="71"/>
    </row>
    <row r="9" spans="1:10" ht="11.25" customHeight="1" x14ac:dyDescent="0.25">
      <c r="A9" s="53" t="s">
        <v>128</v>
      </c>
      <c r="B9" s="65"/>
      <c r="C9" s="57" t="s">
        <v>112</v>
      </c>
      <c r="D9" s="55"/>
      <c r="E9" s="55">
        <v>129</v>
      </c>
      <c r="F9" s="55"/>
      <c r="G9" s="55">
        <v>1</v>
      </c>
      <c r="H9" s="55"/>
      <c r="I9" s="55">
        <v>728</v>
      </c>
      <c r="J9" s="71"/>
    </row>
    <row r="10" spans="1:10" ht="11.25" customHeight="1" x14ac:dyDescent="0.25">
      <c r="A10" s="53" t="s">
        <v>130</v>
      </c>
      <c r="B10" s="65"/>
      <c r="C10" s="55">
        <v>11</v>
      </c>
      <c r="D10" s="55"/>
      <c r="E10" s="55">
        <v>5390</v>
      </c>
      <c r="F10" s="55"/>
      <c r="G10" s="55">
        <v>148</v>
      </c>
      <c r="H10" s="55"/>
      <c r="I10" s="55">
        <v>83900</v>
      </c>
      <c r="J10" s="71"/>
    </row>
    <row r="11" spans="1:10" ht="11.25" customHeight="1" x14ac:dyDescent="0.25">
      <c r="A11" s="53" t="s">
        <v>131</v>
      </c>
      <c r="B11" s="54"/>
      <c r="C11" s="55">
        <v>37</v>
      </c>
      <c r="D11" s="55"/>
      <c r="E11" s="55">
        <v>15200</v>
      </c>
      <c r="F11" s="55"/>
      <c r="G11" s="55">
        <v>313</v>
      </c>
      <c r="H11" s="55"/>
      <c r="I11" s="55">
        <v>134000</v>
      </c>
      <c r="J11" s="54"/>
    </row>
    <row r="12" spans="1:10" ht="11.25" customHeight="1" x14ac:dyDescent="0.25">
      <c r="A12" s="53" t="s">
        <v>211</v>
      </c>
      <c r="B12" s="54"/>
      <c r="C12" s="55">
        <v>5</v>
      </c>
      <c r="D12" s="55"/>
      <c r="E12" s="55">
        <v>734</v>
      </c>
      <c r="F12" s="55"/>
      <c r="G12" s="55">
        <v>16</v>
      </c>
      <c r="H12" s="55"/>
      <c r="I12" s="55">
        <v>4040</v>
      </c>
      <c r="J12" s="54"/>
    </row>
    <row r="13" spans="1:10" ht="11.25" customHeight="1" x14ac:dyDescent="0.25">
      <c r="A13" s="53" t="s">
        <v>212</v>
      </c>
      <c r="B13" s="54"/>
      <c r="C13" s="57" t="s">
        <v>112</v>
      </c>
      <c r="D13" s="55"/>
      <c r="E13" s="55">
        <v>114</v>
      </c>
      <c r="F13" s="55"/>
      <c r="G13" s="57" t="s">
        <v>112</v>
      </c>
      <c r="H13" s="55"/>
      <c r="I13" s="55">
        <v>798</v>
      </c>
      <c r="J13" s="54"/>
    </row>
    <row r="14" spans="1:10" ht="11.25" customHeight="1" x14ac:dyDescent="0.25">
      <c r="A14" s="53" t="s">
        <v>134</v>
      </c>
      <c r="B14" s="54"/>
      <c r="C14" s="55">
        <v>172</v>
      </c>
      <c r="D14" s="55"/>
      <c r="E14" s="55">
        <v>76800</v>
      </c>
      <c r="F14" s="55"/>
      <c r="G14" s="55">
        <v>1500</v>
      </c>
      <c r="H14" s="55"/>
      <c r="I14" s="55">
        <v>704000</v>
      </c>
      <c r="J14" s="54"/>
    </row>
    <row r="15" spans="1:10" ht="11.25" customHeight="1" x14ac:dyDescent="0.25">
      <c r="A15" s="53" t="s">
        <v>135</v>
      </c>
      <c r="B15" s="54"/>
      <c r="C15" s="55">
        <v>15</v>
      </c>
      <c r="D15" s="55"/>
      <c r="E15" s="55">
        <v>5200</v>
      </c>
      <c r="F15" s="55"/>
      <c r="G15" s="55">
        <v>79</v>
      </c>
      <c r="H15" s="55"/>
      <c r="I15" s="55">
        <v>30100</v>
      </c>
      <c r="J15" s="54"/>
    </row>
    <row r="16" spans="1:10" ht="11.25" customHeight="1" x14ac:dyDescent="0.25">
      <c r="A16" s="75" t="s">
        <v>136</v>
      </c>
      <c r="B16" s="54"/>
      <c r="C16" s="55">
        <v>4</v>
      </c>
      <c r="D16" s="55"/>
      <c r="E16" s="55">
        <v>1860</v>
      </c>
      <c r="F16" s="55"/>
      <c r="G16" s="55">
        <v>39</v>
      </c>
      <c r="H16" s="55"/>
      <c r="I16" s="55">
        <v>17000</v>
      </c>
      <c r="J16" s="54"/>
    </row>
    <row r="17" spans="1:10" ht="11.25" customHeight="1" x14ac:dyDescent="0.25">
      <c r="A17" s="53" t="s">
        <v>213</v>
      </c>
      <c r="B17" s="54"/>
      <c r="C17" s="55">
        <v>2</v>
      </c>
      <c r="D17" s="55"/>
      <c r="E17" s="55">
        <v>811</v>
      </c>
      <c r="F17" s="55"/>
      <c r="G17" s="55">
        <v>20</v>
      </c>
      <c r="H17" s="55"/>
      <c r="I17" s="55">
        <v>7510</v>
      </c>
      <c r="J17" s="54"/>
    </row>
    <row r="18" spans="1:10" ht="11.25" customHeight="1" x14ac:dyDescent="0.25">
      <c r="A18" s="53" t="s">
        <v>214</v>
      </c>
      <c r="B18" s="54"/>
      <c r="C18" s="56" t="s">
        <v>18</v>
      </c>
      <c r="D18" s="56"/>
      <c r="E18" s="56" t="s">
        <v>18</v>
      </c>
      <c r="F18" s="55"/>
      <c r="G18" s="55">
        <v>1</v>
      </c>
      <c r="H18" s="55"/>
      <c r="I18" s="55">
        <v>1600</v>
      </c>
      <c r="J18" s="54"/>
    </row>
    <row r="19" spans="1:10" ht="11.25" customHeight="1" x14ac:dyDescent="0.25">
      <c r="A19" s="53" t="s">
        <v>139</v>
      </c>
      <c r="B19" s="54"/>
      <c r="C19" s="55">
        <v>58</v>
      </c>
      <c r="D19" s="55"/>
      <c r="E19" s="55">
        <v>27100</v>
      </c>
      <c r="F19" s="55"/>
      <c r="G19" s="55">
        <v>298</v>
      </c>
      <c r="H19" s="55"/>
      <c r="I19" s="55">
        <v>159000</v>
      </c>
      <c r="J19" s="54"/>
    </row>
    <row r="20" spans="1:10" ht="11.25" customHeight="1" x14ac:dyDescent="0.25">
      <c r="A20" s="53" t="s">
        <v>141</v>
      </c>
      <c r="B20" s="54"/>
      <c r="C20" s="55">
        <v>1</v>
      </c>
      <c r="D20" s="55"/>
      <c r="E20" s="55">
        <v>214</v>
      </c>
      <c r="F20" s="55"/>
      <c r="G20" s="55">
        <v>12</v>
      </c>
      <c r="H20" s="55"/>
      <c r="I20" s="55">
        <v>2890</v>
      </c>
      <c r="J20" s="54"/>
    </row>
    <row r="21" spans="1:10" ht="11.25" customHeight="1" x14ac:dyDescent="0.25">
      <c r="A21" s="53" t="s">
        <v>142</v>
      </c>
      <c r="B21" s="54"/>
      <c r="C21" s="55">
        <v>3</v>
      </c>
      <c r="D21" s="55"/>
      <c r="E21" s="55">
        <v>2710</v>
      </c>
      <c r="F21" s="55"/>
      <c r="G21" s="55">
        <v>50</v>
      </c>
      <c r="H21" s="55"/>
      <c r="I21" s="55">
        <v>33900</v>
      </c>
      <c r="J21" s="54"/>
    </row>
    <row r="22" spans="1:10" ht="11.25" customHeight="1" x14ac:dyDescent="0.25">
      <c r="A22" s="53" t="s">
        <v>143</v>
      </c>
      <c r="B22" s="54"/>
      <c r="C22" s="55">
        <v>2</v>
      </c>
      <c r="D22" s="55"/>
      <c r="E22" s="55">
        <v>51</v>
      </c>
      <c r="F22" s="55"/>
      <c r="G22" s="55">
        <v>178</v>
      </c>
      <c r="H22" s="55"/>
      <c r="I22" s="55">
        <v>76100</v>
      </c>
      <c r="J22" s="54"/>
    </row>
    <row r="23" spans="1:10" ht="11.25" customHeight="1" x14ac:dyDescent="0.25">
      <c r="A23" s="53" t="s">
        <v>144</v>
      </c>
      <c r="B23" s="54"/>
      <c r="C23" s="57" t="s">
        <v>112</v>
      </c>
      <c r="D23" s="55"/>
      <c r="E23" s="55">
        <v>10</v>
      </c>
      <c r="F23" s="55"/>
      <c r="G23" s="55">
        <v>8</v>
      </c>
      <c r="H23" s="55"/>
      <c r="I23" s="55">
        <v>2280</v>
      </c>
      <c r="J23" s="54"/>
    </row>
    <row r="24" spans="1:10" ht="11.25" customHeight="1" x14ac:dyDescent="0.25">
      <c r="A24" s="53" t="s">
        <v>215</v>
      </c>
      <c r="B24" s="54"/>
      <c r="C24" s="55">
        <v>4</v>
      </c>
      <c r="D24" s="55"/>
      <c r="E24" s="55">
        <v>1490</v>
      </c>
      <c r="F24" s="55"/>
      <c r="G24" s="55">
        <v>35</v>
      </c>
      <c r="H24" s="55"/>
      <c r="I24" s="55">
        <v>14700</v>
      </c>
      <c r="J24" s="54"/>
    </row>
    <row r="25" spans="1:10" ht="11.25" customHeight="1" x14ac:dyDescent="0.25">
      <c r="A25" s="53" t="s">
        <v>146</v>
      </c>
      <c r="B25" s="54"/>
      <c r="C25" s="55">
        <v>1</v>
      </c>
      <c r="D25" s="55"/>
      <c r="E25" s="55">
        <v>1250</v>
      </c>
      <c r="F25" s="55"/>
      <c r="G25" s="55">
        <v>12</v>
      </c>
      <c r="H25" s="55"/>
      <c r="I25" s="55">
        <v>13700</v>
      </c>
      <c r="J25" s="54"/>
    </row>
    <row r="26" spans="1:10" ht="11.25" customHeight="1" x14ac:dyDescent="0.25">
      <c r="A26" s="53" t="s">
        <v>147</v>
      </c>
      <c r="B26" s="54"/>
      <c r="C26" s="55">
        <v>17</v>
      </c>
      <c r="D26" s="55"/>
      <c r="E26" s="55">
        <v>6140</v>
      </c>
      <c r="F26" s="55"/>
      <c r="G26" s="55">
        <v>135</v>
      </c>
      <c r="H26" s="55"/>
      <c r="I26" s="55">
        <v>54100</v>
      </c>
      <c r="J26" s="54"/>
    </row>
    <row r="27" spans="1:10" ht="11.25" customHeight="1" x14ac:dyDescent="0.25">
      <c r="A27" s="53" t="s">
        <v>151</v>
      </c>
      <c r="B27" s="54"/>
      <c r="C27" s="55">
        <v>8</v>
      </c>
      <c r="D27" s="55"/>
      <c r="E27" s="55">
        <v>2350</v>
      </c>
      <c r="F27" s="55"/>
      <c r="G27" s="55">
        <v>54</v>
      </c>
      <c r="H27" s="55"/>
      <c r="I27" s="55">
        <v>17100</v>
      </c>
      <c r="J27" s="54"/>
    </row>
    <row r="28" spans="1:10" ht="11.25" customHeight="1" x14ac:dyDescent="0.25">
      <c r="A28" s="53" t="s">
        <v>155</v>
      </c>
      <c r="B28" s="54"/>
      <c r="C28" s="55">
        <v>53</v>
      </c>
      <c r="D28" s="55"/>
      <c r="E28" s="55">
        <v>16200</v>
      </c>
      <c r="F28" s="55"/>
      <c r="G28" s="55">
        <v>477</v>
      </c>
      <c r="H28" s="55"/>
      <c r="I28" s="55">
        <v>147000</v>
      </c>
      <c r="J28" s="54"/>
    </row>
    <row r="29" spans="1:10" ht="11.25" customHeight="1" x14ac:dyDescent="0.25">
      <c r="A29" s="53" t="s">
        <v>156</v>
      </c>
      <c r="B29" s="54"/>
      <c r="C29" s="55">
        <v>1</v>
      </c>
      <c r="D29" s="55"/>
      <c r="E29" s="55">
        <v>236</v>
      </c>
      <c r="F29" s="55"/>
      <c r="G29" s="55">
        <v>8</v>
      </c>
      <c r="H29" s="55"/>
      <c r="I29" s="55">
        <v>2370</v>
      </c>
      <c r="J29" s="54"/>
    </row>
    <row r="30" spans="1:10" ht="11.25" customHeight="1" x14ac:dyDescent="0.25">
      <c r="A30" s="53" t="s">
        <v>119</v>
      </c>
      <c r="B30" s="54"/>
      <c r="C30" s="55">
        <v>2</v>
      </c>
      <c r="D30" s="55"/>
      <c r="E30" s="55">
        <v>974</v>
      </c>
      <c r="F30" s="55"/>
      <c r="G30" s="55">
        <v>9</v>
      </c>
      <c r="H30" s="55"/>
      <c r="I30" s="55">
        <v>5500</v>
      </c>
      <c r="J30" s="54"/>
    </row>
    <row r="31" spans="1:10" ht="11.25" customHeight="1" x14ac:dyDescent="0.25">
      <c r="A31" s="7" t="s">
        <v>66</v>
      </c>
      <c r="B31" s="58"/>
      <c r="C31" s="59">
        <v>396</v>
      </c>
      <c r="D31" s="59"/>
      <c r="E31" s="59">
        <v>165000</v>
      </c>
      <c r="F31" s="73"/>
      <c r="G31" s="59">
        <v>3400</v>
      </c>
      <c r="H31" s="59"/>
      <c r="I31" s="59">
        <v>1510000</v>
      </c>
      <c r="J31" s="74"/>
    </row>
    <row r="32" spans="1:10" ht="11.25" customHeight="1" x14ac:dyDescent="0.25">
      <c r="A32" s="144" t="s">
        <v>27</v>
      </c>
      <c r="B32" s="144"/>
      <c r="C32" s="144"/>
      <c r="D32" s="144"/>
      <c r="E32" s="144"/>
      <c r="F32" s="144"/>
      <c r="G32" s="144"/>
      <c r="H32" s="144"/>
      <c r="I32" s="144"/>
      <c r="J32" s="74"/>
    </row>
    <row r="33" spans="1:10" ht="11.25" customHeight="1" x14ac:dyDescent="0.25">
      <c r="A33" s="138" t="s">
        <v>28</v>
      </c>
      <c r="B33" s="138"/>
      <c r="C33" s="138"/>
      <c r="D33" s="138"/>
      <c r="E33" s="138"/>
      <c r="F33" s="138"/>
      <c r="G33" s="138"/>
      <c r="H33" s="138"/>
      <c r="I33" s="138"/>
      <c r="J33" s="71"/>
    </row>
    <row r="34" spans="1:10" ht="22.5" customHeight="1" x14ac:dyDescent="0.25">
      <c r="A34" s="140" t="s">
        <v>216</v>
      </c>
      <c r="B34" s="141"/>
      <c r="C34" s="141"/>
      <c r="D34" s="141"/>
      <c r="E34" s="141"/>
      <c r="F34" s="141"/>
      <c r="G34" s="141"/>
      <c r="H34" s="141"/>
      <c r="I34" s="141"/>
      <c r="J34" s="71"/>
    </row>
    <row r="35" spans="1:10" ht="11.25" customHeight="1" x14ac:dyDescent="0.25">
      <c r="A35" s="138" t="s">
        <v>30</v>
      </c>
      <c r="B35" s="138"/>
      <c r="C35" s="138"/>
      <c r="D35" s="138"/>
      <c r="E35" s="138"/>
      <c r="F35" s="138"/>
      <c r="G35" s="138"/>
      <c r="H35" s="138"/>
      <c r="I35" s="138"/>
      <c r="J35" s="71"/>
    </row>
    <row r="36" spans="1:10" ht="11.25" customHeight="1" x14ac:dyDescent="0.25">
      <c r="A36" s="138" t="s">
        <v>121</v>
      </c>
      <c r="B36" s="138"/>
      <c r="C36" s="138"/>
      <c r="D36" s="138"/>
      <c r="E36" s="138"/>
      <c r="F36" s="138"/>
      <c r="G36" s="138"/>
      <c r="H36" s="138"/>
      <c r="I36" s="138"/>
      <c r="J36" s="71"/>
    </row>
    <row r="37" spans="1:10" ht="11.25" customHeight="1" x14ac:dyDescent="0.25">
      <c r="A37" s="138" t="s">
        <v>122</v>
      </c>
      <c r="B37" s="138"/>
      <c r="C37" s="138"/>
      <c r="D37" s="138"/>
      <c r="E37" s="138"/>
      <c r="F37" s="138"/>
      <c r="G37" s="138"/>
      <c r="H37" s="138"/>
      <c r="I37" s="138"/>
      <c r="J37" s="71"/>
    </row>
    <row r="38" spans="1:10" ht="11.25" customHeight="1" x14ac:dyDescent="0.25">
      <c r="A38" s="147"/>
      <c r="B38" s="147"/>
      <c r="C38" s="147"/>
      <c r="D38" s="147"/>
      <c r="E38" s="147"/>
      <c r="F38" s="147"/>
      <c r="G38" s="147"/>
      <c r="H38" s="147"/>
      <c r="I38" s="147"/>
      <c r="J38" s="71"/>
    </row>
    <row r="39" spans="1:10" ht="11.25" customHeight="1" x14ac:dyDescent="0.25">
      <c r="A39" s="146" t="s">
        <v>123</v>
      </c>
      <c r="B39" s="146"/>
      <c r="C39" s="146"/>
      <c r="D39" s="146"/>
      <c r="E39" s="146"/>
      <c r="F39" s="146"/>
      <c r="G39" s="146"/>
      <c r="H39" s="146"/>
      <c r="I39" s="146"/>
      <c r="J39" s="71"/>
    </row>
    <row r="40" spans="1:10" ht="11.25" customHeight="1" x14ac:dyDescent="0.25">
      <c r="A40" s="27"/>
      <c r="B40" s="27"/>
      <c r="C40" s="27"/>
      <c r="D40" s="27"/>
      <c r="E40" s="27"/>
      <c r="F40" s="54"/>
      <c r="G40" s="54"/>
      <c r="H40" s="54"/>
      <c r="I40" s="54"/>
      <c r="J40" s="54"/>
    </row>
    <row r="41" spans="1:10" ht="11.25" customHeight="1" x14ac:dyDescent="0.25"/>
  </sheetData>
  <mergeCells count="16">
    <mergeCell ref="A37:I37"/>
    <mergeCell ref="A39:I39"/>
    <mergeCell ref="C7:E7"/>
    <mergeCell ref="G7:I7"/>
    <mergeCell ref="A33:I33"/>
    <mergeCell ref="A34:I34"/>
    <mergeCell ref="A35:I35"/>
    <mergeCell ref="A36:I36"/>
    <mergeCell ref="A32:I32"/>
    <mergeCell ref="A38:I38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August 2023</dc:title>
  <dc:subject/>
  <dc:creator/>
  <cp:keywords>Iron and Steel Scrap August 2023</cp:keywords>
  <cp:lastModifiedBy/>
  <dcterms:created xsi:type="dcterms:W3CDTF">2024-01-17T19:43:50Z</dcterms:created>
  <dcterms:modified xsi:type="dcterms:W3CDTF">2024-01-17T19:44:19Z</dcterms:modified>
</cp:coreProperties>
</file>