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30957BF-577E-4719-9FAE-BA16CA9C5AED}" xr6:coauthVersionLast="47" xr6:coauthVersionMax="47" xr10:uidLastSave="{00000000-0000-0000-0000-000000000000}"/>
  <bookViews>
    <workbookView xWindow="1665" yWindow="15" windowWidth="14670" windowHeight="14280" xr2:uid="{64D1D408-556C-4CC2-AF03-D5A4C77EE451}"/>
  </bookViews>
  <sheets>
    <sheet name="Text" sheetId="19" r:id="rId1"/>
    <sheet name="T1" sheetId="1" r:id="rId2"/>
    <sheet name="T2" sheetId="18" r:id="rId3"/>
    <sheet name="T3" sheetId="17" r:id="rId4"/>
    <sheet name="T4" sheetId="4" r:id="rId5"/>
    <sheet name="T5" sheetId="16" r:id="rId6"/>
    <sheet name="T6" sheetId="13" r:id="rId7"/>
    <sheet name="T7" sheetId="7" r:id="rId8"/>
    <sheet name="T8" sheetId="8" r:id="rId9"/>
    <sheet name="T9" sheetId="9" r:id="rId10"/>
    <sheet name="T10" sheetId="14" r:id="rId11"/>
    <sheet name="T11" sheetId="11" r:id="rId12"/>
    <sheet name="T12" sheetId="15" r:id="rId1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1" l="1"/>
  <c r="G20" i="11"/>
</calcChain>
</file>

<file path=xl/sharedStrings.xml><?xml version="1.0" encoding="utf-8"?>
<sst xmlns="http://schemas.openxmlformats.org/spreadsheetml/2006/main" count="642" uniqueCount="277">
  <si>
    <t>TABLE 4</t>
  </si>
  <si>
    <t xml:space="preserve">U.S. EXPORTS OF IRON AND STEEL SCRAP BY SELECTED REGION AND COUNTRY </t>
  </si>
  <si>
    <r>
      <t>OR LOCALITY, IN MAY 2023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</si>
  <si>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</si>
  <si>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May</t>
  </si>
  <si>
    <r>
      <t>January–May</t>
    </r>
    <r>
      <rPr>
        <vertAlign val="superscript"/>
        <sz val="8"/>
        <rFont val="Times New Roman"/>
        <family val="1"/>
      </rPr>
      <t>3</t>
    </r>
  </si>
  <si>
    <t>Quantity</t>
  </si>
  <si>
    <t>Value</t>
  </si>
  <si>
    <t>Bangladesh</t>
  </si>
  <si>
    <t>Belgium</t>
  </si>
  <si>
    <t>Canada</t>
  </si>
  <si>
    <t>China</t>
  </si>
  <si>
    <t>Ecuador</t>
  </si>
  <si>
    <t>Greece</t>
  </si>
  <si>
    <t>(4)</t>
  </si>
  <si>
    <t>India</t>
  </si>
  <si>
    <t>Italy</t>
  </si>
  <si>
    <t xml:space="preserve">Korea, Republic of </t>
  </si>
  <si>
    <t>Malaysia</t>
  </si>
  <si>
    <t>Mexico</t>
  </si>
  <si>
    <t>Morocco</t>
  </si>
  <si>
    <t>Netherlands</t>
  </si>
  <si>
    <t>Pakistan</t>
  </si>
  <si>
    <t>Peru</t>
  </si>
  <si>
    <t>Taiwan</t>
  </si>
  <si>
    <t>Thailand</t>
  </si>
  <si>
    <t>Turkey</t>
  </si>
  <si>
    <t>Vietnam</t>
  </si>
  <si>
    <r>
      <t>Other</t>
    </r>
    <r>
      <rPr>
        <vertAlign val="superscript"/>
        <sz val="8"/>
        <rFont val="Times New Roman"/>
        <family val="1"/>
      </rPr>
      <t>5</t>
    </r>
  </si>
  <si>
    <t>Total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</si>
  <si>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</si>
  <si>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Export valuation is on a free-alongside-ship basis.  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</si>
  <si>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</si>
  <si>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Less than ½ unit.</t>
    </r>
  </si>
  <si>
    <r>
      <t>5</t>
    </r>
    <r>
      <rPr>
        <sz val="8"/>
        <rFont val="Times New Roman"/>
        <family val="1"/>
      </rPr>
      <t>Includes countries with quantities of less than 500 metric tons for the current year.</t>
    </r>
  </si>
  <si>
    <t>Source: U.S. Census Bureau.</t>
  </si>
  <si>
    <t>TABLE 5</t>
  </si>
  <si>
    <t xml:space="preserve">U.S. EXPORTS OF IRON AND STEEL SCRAP BY REGION AND </t>
  </si>
  <si>
    <r>
      <t>SELECTED CUSTOMS DISTRICT, IN MAY 2023</t>
    </r>
    <r>
      <rPr>
        <vertAlign val="superscript"/>
        <sz val="8"/>
        <rFont val="Times New Roman"/>
        <family val="1"/>
      </rPr>
      <t>1, 2</t>
    </r>
  </si>
  <si>
    <t>Buffalo, NY</t>
  </si>
  <si>
    <t>Detroit, MI</t>
  </si>
  <si>
    <t>Duluth, MN</t>
  </si>
  <si>
    <t>Ogdensburg, NY</t>
  </si>
  <si>
    <t>Pembina, ND</t>
  </si>
  <si>
    <t>Other</t>
  </si>
  <si>
    <t>Baltimore, MD</t>
  </si>
  <si>
    <t>Boston, MA</t>
  </si>
  <si>
    <t>Charleston, SC</t>
  </si>
  <si>
    <t>Miami, FL</t>
  </si>
  <si>
    <t>New York City, NY</t>
  </si>
  <si>
    <t>Norfolk, VA</t>
  </si>
  <si>
    <t>Philadelphia, PA</t>
  </si>
  <si>
    <t>Portland, ME</t>
  </si>
  <si>
    <t>Providence, RI</t>
  </si>
  <si>
    <t>Savannah, GA</t>
  </si>
  <si>
    <t>St. Albans, VT</t>
  </si>
  <si>
    <t>El Paso, TX</t>
  </si>
  <si>
    <t>Houston–Galveston, TX</t>
  </si>
  <si>
    <t>Laredo, TX</t>
  </si>
  <si>
    <t>Mobile, AL</t>
  </si>
  <si>
    <t>New Orleans, LA</t>
  </si>
  <si>
    <t>San Juan, PR</t>
  </si>
  <si>
    <t>Tampa, FL</t>
  </si>
  <si>
    <t xml:space="preserve">U.S. Virgin Islands </t>
  </si>
  <si>
    <t>--</t>
  </si>
  <si>
    <t>Columbia–Snake, OR</t>
  </si>
  <si>
    <t>Honolulu, HI, and Anchorage, AK</t>
  </si>
  <si>
    <t>Dallas-Forth Worth, TX</t>
  </si>
  <si>
    <t>Los Angeles, CA</t>
  </si>
  <si>
    <t>San Diego, CA</t>
  </si>
  <si>
    <t>San Francisco, CA</t>
  </si>
  <si>
    <t>Seattle, WA</t>
  </si>
  <si>
    <t>Grand total</t>
  </si>
  <si>
    <t>-- Zero.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</si>
  <si>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boats, and other vessels for scrapping. Export valuation is on a free-alongside-ship basis.</t>
    </r>
  </si>
  <si>
    <t>TABLE 6</t>
  </si>
  <si>
    <t xml:space="preserve">U.S. EXPORTS OF IRON AND STEEL SCRAP AND OTHER </t>
  </si>
  <si>
    <r>
      <t>FERROUS PRODUCTS BY GRADE, IN MAY 2023</t>
    </r>
    <r>
      <rPr>
        <vertAlign val="superscript"/>
        <sz val="8"/>
        <rFont val="Times New Roman"/>
        <family val="1"/>
      </rPr>
      <t xml:space="preserve">1, 2 </t>
    </r>
  </si>
  <si>
    <t>Item</t>
  </si>
  <si>
    <t>No. 1 heavy melting steel</t>
  </si>
  <si>
    <t>No. 2 heavy melting steel</t>
  </si>
  <si>
    <t>No. 1 bundles</t>
  </si>
  <si>
    <t>No. 2 bundles</t>
  </si>
  <si>
    <t>Shredded steel scrap</t>
  </si>
  <si>
    <t>Borings, shovelings,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</si>
  <si>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</si>
  <si>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</si>
  <si>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</si>
  <si>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</si>
  <si>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</si>
  <si>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</si>
  <si>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</si>
  <si>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</si>
  <si>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</si>
  <si>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steel, and cast iron</t>
  </si>
  <si>
    <t>Ships, boats, and other vessels for</t>
  </si>
  <si>
    <t>breaking up (for scrapping)</t>
  </si>
  <si>
    <t xml:space="preserve">Used rails </t>
  </si>
  <si>
    <t>Used rails for rerolling and other uses</t>
  </si>
  <si>
    <t>Total scrap exports</t>
  </si>
  <si>
    <t>Exports of manufactured ferrous products,</t>
  </si>
  <si>
    <t>Pig iron &lt; or = 0.5% phosphorus</t>
  </si>
  <si>
    <t>Pig iron &gt; or = 0.5% phosphorus</t>
  </si>
  <si>
    <t>Alloy Pig Iron</t>
  </si>
  <si>
    <t>Total pig iron</t>
  </si>
  <si>
    <t>Direct-reduced iron (DRI)</t>
  </si>
  <si>
    <t>Granules for abrasive cleaning and other uses</t>
  </si>
  <si>
    <t>Powders of alloy steel</t>
  </si>
  <si>
    <t>Other ferrous powders</t>
  </si>
  <si>
    <t>Total DRI, granules, powders</t>
  </si>
  <si>
    <r>
      <t>2</t>
    </r>
    <r>
      <rPr>
        <sz val="8"/>
        <rFont val="Times New Roman"/>
        <family val="1"/>
      </rPr>
      <t>Export valuation is on a free-alongside-ship basis.</t>
    </r>
  </si>
  <si>
    <t xml:space="preserve">Source: U.S. Census Bureau.  </t>
  </si>
  <si>
    <t>TABLE 7</t>
  </si>
  <si>
    <t xml:space="preserve">U.S. IMPORTS FOR CONSUMPTION OF IRON AND STEEL SCRAP </t>
  </si>
  <si>
    <r>
      <t>BY SELECTED COUNTRY OR LOCALITY, IN MAY 2023</t>
    </r>
    <r>
      <rPr>
        <vertAlign val="superscript"/>
        <sz val="8"/>
        <rFont val="Times New Roman"/>
        <family val="1"/>
      </rPr>
      <t>1, 2</t>
    </r>
  </si>
  <si>
    <t>Country or locality</t>
  </si>
  <si>
    <t>Cayman Islands</t>
  </si>
  <si>
    <t>Colombia</t>
  </si>
  <si>
    <t>Germany</t>
  </si>
  <si>
    <t>Japan</t>
  </si>
  <si>
    <t>New Zealand</t>
  </si>
  <si>
    <t>Portugal</t>
  </si>
  <si>
    <t>Spain</t>
  </si>
  <si>
    <t>Sweden</t>
  </si>
  <si>
    <t>United Kingdom</t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</si>
  <si>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Import valuation is on a Customs basis.  </t>
    </r>
  </si>
  <si>
    <t xml:space="preserve">Source: U.S. Census Bureau.   </t>
  </si>
  <si>
    <t>TABLE 8</t>
  </si>
  <si>
    <t>U.S. IMPORTS FOR CONSUMPTION OF IRON AND STEEL SCRAP</t>
  </si>
  <si>
    <r>
      <t>BY SELECTED CUSTOMS DISTRICT, IN MAY 2023</t>
    </r>
    <r>
      <rPr>
        <vertAlign val="superscript"/>
        <sz val="8"/>
        <rFont val="Times New Roman"/>
        <family val="1"/>
      </rPr>
      <t>1, 2</t>
    </r>
  </si>
  <si>
    <t>Customs district</t>
  </si>
  <si>
    <t>Chicago, IL</t>
  </si>
  <si>
    <t>Cleveland, OH</t>
  </si>
  <si>
    <t>Great Falls, MT</t>
  </si>
  <si>
    <t>Houston-Galveston, TX</t>
  </si>
  <si>
    <t>Nogales, AZ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</si>
  <si>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 and other vessels for scrapping. Import valuation is on a Customs basis.</t>
    </r>
  </si>
  <si>
    <t>TABLE 9</t>
  </si>
  <si>
    <t xml:space="preserve">U.S. IMPORTS OF IRON AND STEEL SCRAP AND OTHER </t>
  </si>
  <si>
    <t>Used rails, nonalloyed</t>
  </si>
  <si>
    <t>Used rails other</t>
  </si>
  <si>
    <t>Total scrap imports</t>
  </si>
  <si>
    <t>Imports of manufactured ferrous products:</t>
  </si>
  <si>
    <t>Alloy pig iron</t>
  </si>
  <si>
    <t>Spongy iron products, not DRI</t>
  </si>
  <si>
    <r>
      <t>2</t>
    </r>
    <r>
      <rPr>
        <sz val="8"/>
        <rFont val="Times New Roman"/>
        <family val="1"/>
      </rPr>
      <t>Import valuation is on a Customs basis.</t>
    </r>
  </si>
  <si>
    <t>TABLE 11</t>
  </si>
  <si>
    <t>COMPOSITE PRICES FOR STEEL SCRAP AND PIG IRON</t>
  </si>
  <si>
    <r>
      <t>Steel Scrap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</si>
  <si>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</si>
  <si>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t>Period</t>
  </si>
  <si>
    <t>$/lt</t>
  </si>
  <si>
    <t>$/t</t>
  </si>
  <si>
    <t>2022:</t>
  </si>
  <si>
    <t>June</t>
  </si>
  <si>
    <t>July</t>
  </si>
  <si>
    <t>August</t>
  </si>
  <si>
    <t>September</t>
  </si>
  <si>
    <t>October</t>
  </si>
  <si>
    <t>November</t>
  </si>
  <si>
    <t>December</t>
  </si>
  <si>
    <t>Average, January–December</t>
  </si>
  <si>
    <t>2023:</t>
  </si>
  <si>
    <t>January</t>
  </si>
  <si>
    <t>February</t>
  </si>
  <si>
    <t>March</t>
  </si>
  <si>
    <t>April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</si>
  <si>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Prices are for No. 1 heavy melting steel scrap. Source: Fastmarkets-AMM.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</si>
  <si>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Prices are Brazilian basic pig iron, free on board, New Orleans, LA. Source: U.S. Census Bureau. </t>
    </r>
  </si>
  <si>
    <t>Note: Long tons = lt; metric tons = t.</t>
  </si>
  <si>
    <t>TABLE 12</t>
  </si>
  <si>
    <t>U.S. IRON AND STEEL SCRAP RECEIPTS FROM OUTSIDE SOURCES, PRODUCTION OF PIG IRON,</t>
  </si>
  <si>
    <r>
      <t>AND DIRECT-REDUCED IRON (DRI) CONSUMPTION</t>
    </r>
    <r>
      <rPr>
        <vertAlign val="superscript"/>
        <sz val="8"/>
        <rFont val="Times New Roman"/>
        <family val="1"/>
      </rPr>
      <t>1</t>
    </r>
  </si>
  <si>
    <t>(Thousand metric tons)</t>
  </si>
  <si>
    <t>Receipts of scrap</t>
  </si>
  <si>
    <t>from outside sources</t>
  </si>
  <si>
    <t>Pig iron production</t>
  </si>
  <si>
    <t>DRI consumption</t>
  </si>
  <si>
    <t>Year</t>
  </si>
  <si>
    <r>
      <t>Period</t>
    </r>
    <r>
      <rPr>
        <vertAlign val="superscript"/>
        <sz val="8"/>
        <rFont val="Times New Roman"/>
        <family val="1"/>
      </rPr>
      <t>2</t>
    </r>
  </si>
  <si>
    <t>Monthly</t>
  </si>
  <si>
    <t>to date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</si>
  <si>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</si>
  <si>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May include revisions to previously published data. </t>
    </r>
  </si>
  <si>
    <t>TABLE 1</t>
  </si>
  <si>
    <t xml:space="preserve">IRON AND STEEL SCRAP, PIG IRON, AND DIRECT-REDUCED IRON STATISTICS </t>
  </si>
  <si>
    <r>
      <t>FOR STEEL PRODUCERS, IN MAY 2023</t>
    </r>
    <r>
      <rPr>
        <vertAlign val="superscript"/>
        <sz val="8"/>
        <rFont val="Times New Roman"/>
        <family val="1"/>
      </rPr>
      <t>1, 2</t>
    </r>
  </si>
  <si>
    <t>Scrap:</t>
  </si>
  <si>
    <t>Receipts:</t>
  </si>
  <si>
    <t>From outside sources</t>
  </si>
  <si>
    <t>From other own company plants</t>
  </si>
  <si>
    <t xml:space="preserve">Production: </t>
  </si>
  <si>
    <t>Recirculating scrap</t>
  </si>
  <si>
    <t>Obsolete scrap</t>
  </si>
  <si>
    <t>Consumption (by type of furnace):</t>
  </si>
  <si>
    <t>Blast furnace</t>
  </si>
  <si>
    <t>Basic oxygen process</t>
  </si>
  <si>
    <t>Electric furnace</t>
  </si>
  <si>
    <t>Total consumption</t>
  </si>
  <si>
    <t>Shipments</t>
  </si>
  <si>
    <t>Stocks, end of period</t>
  </si>
  <si>
    <t>Pig iron (includes hot metal):</t>
  </si>
  <si>
    <t>Receipts</t>
  </si>
  <si>
    <t>Production</t>
  </si>
  <si>
    <t>Consumption</t>
  </si>
  <si>
    <r>
      <t>Direct-reduced iron: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</si>
  <si>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 xml:space="preserve">Includes manufacturers of raw steel that also produce steel castings. </t>
    </r>
  </si>
  <si>
    <r>
      <t>4</t>
    </r>
    <r>
      <rPr>
        <sz val="8"/>
        <rFont val="Times New Roman"/>
        <family val="1"/>
      </rPr>
      <t>Includes direct-reduced iron, hot-briquetted iron, and iron carbide. Domestic production data are included in “Receipts.”</t>
    </r>
  </si>
  <si>
    <t>TABLE 2</t>
  </si>
  <si>
    <r>
      <t>RECEIPTS FROM OUTSIDE SOURCES, PRODUCTION, CONSUMPTION, AND STOCKS OF IRON AND STEEL SCRAP, BY GRADE, FOR STEEL PRODUCERS, IN MAY 2023</t>
    </r>
    <r>
      <rPr>
        <vertAlign val="superscript"/>
        <sz val="8"/>
        <rFont val="Times New Roman"/>
        <family val="1"/>
      </rPr>
      <t>1, 2</t>
    </r>
  </si>
  <si>
    <t>Production of</t>
  </si>
  <si>
    <t>Ending</t>
  </si>
  <si>
    <t>recirculating scrap</t>
  </si>
  <si>
    <r>
      <t>Consumption</t>
    </r>
    <r>
      <rPr>
        <vertAlign val="superscript"/>
        <sz val="8"/>
        <rFont val="Times New Roman"/>
        <family val="1"/>
      </rPr>
      <t>4</t>
    </r>
  </si>
  <si>
    <t>stocks</t>
  </si>
  <si>
    <t>Carbon steel:</t>
  </si>
  <si>
    <t>Low-phosphorus plate and punchings</t>
  </si>
  <si>
    <t>W</t>
  </si>
  <si>
    <t/>
  </si>
  <si>
    <t>Cut structural and plate</t>
  </si>
  <si>
    <t>No. 1 and electric furnace bundles</t>
  </si>
  <si>
    <t>No. 2 and all other bundles</t>
  </si>
  <si>
    <t>Electric furnace 1 foot and under (not bundles)</t>
  </si>
  <si>
    <t>Railroad rails</t>
  </si>
  <si>
    <t>Turnings and borings</t>
  </si>
  <si>
    <t>Slag scrap</t>
  </si>
  <si>
    <t>Shredded and fragmentized</t>
  </si>
  <si>
    <t>No. 1 busheling</t>
  </si>
  <si>
    <t>Steel cans scrap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</si>
  <si>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</si>
  <si>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</si>
  <si>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</si>
  <si>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</si>
  <si>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</si>
  <si>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</si>
  <si>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</si>
  <si>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</si>
  <si>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W Withheld to avoid disclosing company proprietary data; included in “Total.”  -- Zero.</t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</si>
  <si>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</si>
  <si>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Includes recirculating scrap.</t>
    </r>
    <r>
      <rPr>
        <strike/>
        <sz val="8"/>
        <color rgb="FFFF0000"/>
        <rFont val="Times New Roman"/>
        <family val="1"/>
      </rPr>
      <t xml:space="preserve"> </t>
    </r>
  </si>
  <si>
    <t>TABLE 3</t>
  </si>
  <si>
    <t xml:space="preserve"> RECEIPTS FROM OUTSIDE SOURCES, PRODUCTION, AND CONSUMPTION OF IRON AND STEEL SCRAP, </t>
  </si>
  <si>
    <r>
      <t>BY REGION AND STATE, FOR STEEL PRODUCERS, IN MAY 2023</t>
    </r>
    <r>
      <rPr>
        <vertAlign val="superscript"/>
        <sz val="8"/>
        <rFont val="Times New Roman"/>
        <family val="1"/>
      </rPr>
      <t>1, 2</t>
    </r>
  </si>
  <si>
    <t>Region and State</t>
  </si>
  <si>
    <t>Mid-Atlantic and New England:</t>
  </si>
  <si>
    <t>New Jersey, New York, Pennsylvania</t>
  </si>
  <si>
    <t>North Central:</t>
  </si>
  <si>
    <t>Illinois and Indiana</t>
  </si>
  <si>
    <t>Iowa, Nebraska, Wisconsin</t>
  </si>
  <si>
    <t>Michigan</t>
  </si>
  <si>
    <t>Ohio</t>
  </si>
  <si>
    <t>South Atlantic:</t>
  </si>
  <si>
    <t>Georgia, North Carolina, South Carolina</t>
  </si>
  <si>
    <t>Virginia, West Virginia</t>
  </si>
  <si>
    <t>South Central:</t>
  </si>
  <si>
    <t>Alabama, Kentucky, Mississippi, Tennessee</t>
  </si>
  <si>
    <t>Arkansas and Texas</t>
  </si>
  <si>
    <t>Mountain and Pacific:</t>
  </si>
  <si>
    <t>California, Colorado, Oregon, Utah, Washington</t>
  </si>
  <si>
    <t>W Withheld to avoid disclosing company proprietary data; included in “Total.”</t>
  </si>
  <si>
    <r>
      <t>4</t>
    </r>
    <r>
      <rPr>
        <sz val="8"/>
        <rFont val="Times New Roman"/>
        <family val="1"/>
      </rPr>
      <t>Includes recirculating scrap.</t>
    </r>
  </si>
  <si>
    <t>TABLE 10</t>
  </si>
  <si>
    <t>U.S. RAW STEEL PRODUCTION, RAW STEEL CAPABILITY UTILIZATION,</t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</si>
  <si>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</si>
  <si>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</si>
  <si>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</si>
  <si>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</si>
  <si>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</si>
  <si>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</si>
  <si>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</si>
  <si>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r>
      <t>to date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</si>
  <si>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</si>
  <si>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</si>
  <si>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t>Source: American Iron and Steel Institute.</t>
  </si>
  <si>
    <t>Iron and Steel Scrap in May of 2023</t>
  </si>
  <si>
    <t>This workbook includes an embedded Word document and 12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</si>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</sst>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;[Red]0.00"/>
    <numFmt numFmtId="165" formatCode="#,##0;[Red]#,##0"/>
    <numFmt numFmtId="166" formatCode="0.0;[Red]0.0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vertAlign val="superscript"/>
      <sz val="8"/>
      <color theme="1"/>
      <name val="Calibri"/>
      <family val="2"/>
      <scheme val="minor"/>
    </font>
    <font>
      <strike/>
      <sz val="8"/>
      <color rgb="FFFF0000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</cellStyleXfs>
  <cellXfs count="16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 justifyLastLine="1"/>
    </xf>
    <xf numFmtId="49" fontId="1" fillId="0" borderId="3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/>
    <xf numFmtId="49" fontId="4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justifyLastLine="1"/>
    </xf>
    <xf numFmtId="3" fontId="5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1"/>
    </xf>
    <xf numFmtId="49" fontId="6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/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justifyLastLine="1"/>
    </xf>
    <xf numFmtId="3" fontId="1" fillId="0" borderId="2" xfId="0" applyNumberFormat="1" applyFont="1" applyBorder="1" applyAlignment="1">
      <alignment horizontal="center" vertical="center" justifyLastLine="1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7" fillId="0" borderId="0" xfId="0" applyNumberFormat="1" applyFont="1"/>
    <xf numFmtId="3" fontId="1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/>
    </xf>
    <xf numFmtId="49" fontId="1" fillId="0" borderId="0" xfId="0" quotePrefix="1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left" vertical="center" indent="2"/>
    </xf>
    <xf numFmtId="3" fontId="1" fillId="0" borderId="4" xfId="0" quotePrefix="1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justifyLastLine="1"/>
    </xf>
    <xf numFmtId="0" fontId="1" fillId="0" borderId="2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right" vertical="center" justifyLastLine="1"/>
    </xf>
    <xf numFmtId="49" fontId="5" fillId="0" borderId="0" xfId="0" quotePrefix="1" applyNumberFormat="1" applyFont="1" applyAlignment="1">
      <alignment horizontal="right" vertical="center"/>
    </xf>
    <xf numFmtId="3" fontId="1" fillId="0" borderId="4" xfId="0" applyNumberFormat="1" applyFont="1" applyBorder="1"/>
    <xf numFmtId="3" fontId="1" fillId="0" borderId="0" xfId="0" quotePrefix="1" applyNumberFormat="1" applyFont="1" applyAlignment="1">
      <alignment horizontal="right" vertical="center"/>
    </xf>
    <xf numFmtId="3" fontId="1" fillId="0" borderId="0" xfId="1" applyNumberFormat="1" applyFont="1" applyAlignment="1">
      <alignment horizontal="righ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justifyLastLine="1"/>
    </xf>
    <xf numFmtId="3" fontId="1" fillId="0" borderId="0" xfId="0" applyNumberFormat="1" applyFont="1" applyAlignment="1">
      <alignment justifyLastLine="1"/>
    </xf>
    <xf numFmtId="49" fontId="1" fillId="0" borderId="3" xfId="0" applyNumberFormat="1" applyFont="1" applyBorder="1" applyAlignment="1">
      <alignment horizontal="center" vertical="center" justifyLastLine="1"/>
    </xf>
    <xf numFmtId="0" fontId="1" fillId="0" borderId="3" xfId="0" applyFont="1" applyBorder="1" applyAlignment="1">
      <alignment vertical="center"/>
    </xf>
    <xf numFmtId="2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vertical="center"/>
    </xf>
    <xf numFmtId="2" fontId="0" fillId="0" borderId="2" xfId="0" applyNumberFormat="1" applyBorder="1"/>
    <xf numFmtId="2" fontId="5" fillId="0" borderId="2" xfId="0" applyNumberFormat="1" applyFont="1" applyBorder="1" applyAlignment="1">
      <alignment horizontal="right" vertical="center"/>
    </xf>
    <xf numFmtId="0" fontId="0" fillId="0" borderId="2" xfId="0" applyBorder="1"/>
    <xf numFmtId="164" fontId="1" fillId="0" borderId="2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horizontal="center" vertical="center" justifyLastLine="1"/>
    </xf>
    <xf numFmtId="0" fontId="1" fillId="0" borderId="0" xfId="0" applyFont="1" applyAlignment="1">
      <alignment horizontal="center" vertical="center" justifyLastLine="1"/>
    </xf>
    <xf numFmtId="0" fontId="1" fillId="0" borderId="1" xfId="0" applyFont="1" applyBorder="1" applyAlignment="1">
      <alignment horizontal="center" vertical="center" justifyLastLine="1"/>
    </xf>
    <xf numFmtId="49" fontId="3" fillId="0" borderId="1" xfId="0" applyNumberFormat="1" applyFont="1" applyBorder="1" applyAlignment="1">
      <alignment horizontal="left" vertical="center"/>
    </xf>
    <xf numFmtId="165" fontId="1" fillId="0" borderId="3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/>
    </xf>
    <xf numFmtId="0" fontId="2" fillId="0" borderId="2" xfId="0" applyFont="1" applyBorder="1"/>
    <xf numFmtId="3" fontId="5" fillId="0" borderId="3" xfId="0" applyNumberFormat="1" applyFont="1" applyBorder="1" applyAlignment="1">
      <alignment horizontal="right" vertical="center"/>
    </xf>
    <xf numFmtId="0" fontId="0" fillId="0" borderId="3" xfId="0" applyBorder="1"/>
    <xf numFmtId="49" fontId="9" fillId="0" borderId="3" xfId="0" applyNumberFormat="1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3" fontId="1" fillId="0" borderId="6" xfId="0" applyNumberFormat="1" applyFont="1" applyBorder="1" applyAlignment="1">
      <alignment horizontal="right" vertical="center"/>
    </xf>
    <xf numFmtId="49" fontId="1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3"/>
    </xf>
    <xf numFmtId="0" fontId="1" fillId="0" borderId="1" xfId="0" applyFont="1" applyBorder="1"/>
    <xf numFmtId="0" fontId="0" fillId="0" borderId="0" xfId="0" applyAlignment="1">
      <alignment wrapText="1"/>
    </xf>
    <xf numFmtId="49" fontId="1" fillId="0" borderId="3" xfId="0" applyNumberFormat="1" applyFont="1" applyBorder="1" applyAlignment="1">
      <alignment vertical="center" justifyLastLine="1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right" vertical="center" justifyLastLine="1"/>
    </xf>
    <xf numFmtId="49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 vertical="center" justifyLastLine="1"/>
    </xf>
    <xf numFmtId="1" fontId="1" fillId="0" borderId="0" xfId="0" applyNumberFormat="1" applyFont="1" applyAlignment="1">
      <alignment horizontal="right" vertical="center" justifyLastLine="1"/>
    </xf>
    <xf numFmtId="49" fontId="1" fillId="0" borderId="0" xfId="0" quotePrefix="1" applyNumberFormat="1" applyFont="1" applyAlignment="1">
      <alignment horizontal="right" vertical="center" justifyLastLine="1"/>
    </xf>
    <xf numFmtId="0" fontId="7" fillId="0" borderId="1" xfId="0" applyFont="1" applyBorder="1" applyAlignment="1">
      <alignment vertical="center" justifyLastLine="1"/>
    </xf>
    <xf numFmtId="3" fontId="1" fillId="0" borderId="2" xfId="0" applyNumberFormat="1" applyFont="1" applyBorder="1" applyAlignment="1">
      <alignment horizontal="right" vertical="center" justifyLastLine="1"/>
    </xf>
    <xf numFmtId="0" fontId="1" fillId="0" borderId="2" xfId="0" applyFont="1" applyBorder="1" applyAlignment="1">
      <alignment vertical="center" justifyLastLine="1"/>
    </xf>
    <xf numFmtId="3" fontId="1" fillId="0" borderId="2" xfId="0" applyNumberFormat="1" applyFont="1" applyBorder="1"/>
    <xf numFmtId="49" fontId="1" fillId="0" borderId="3" xfId="0" applyNumberFormat="1" applyFont="1" applyBorder="1" applyAlignment="1">
      <alignment horizontal="left" vertical="center" indent="1"/>
    </xf>
    <xf numFmtId="3" fontId="1" fillId="0" borderId="6" xfId="0" applyNumberFormat="1" applyFont="1" applyBorder="1" applyAlignment="1">
      <alignment horizontal="right" vertical="center" justifyLastLine="1"/>
    </xf>
    <xf numFmtId="0" fontId="1" fillId="0" borderId="6" xfId="0" applyFont="1" applyBorder="1"/>
    <xf numFmtId="3" fontId="1" fillId="0" borderId="6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righ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7" xfId="0" applyNumberFormat="1" applyFont="1" applyBorder="1" applyAlignment="1">
      <alignment horizontal="right" vertical="center" justifyLastLine="1"/>
    </xf>
    <xf numFmtId="167" fontId="1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vertical="center"/>
    </xf>
    <xf numFmtId="167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2" fillId="0" borderId="0" xfId="0" applyFont="1"/>
    <xf numFmtId="167" fontId="1" fillId="0" borderId="3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166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justifyLastLine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justifyLastLine="1"/>
    </xf>
    <xf numFmtId="0" fontId="1" fillId="0" borderId="0" xfId="0" applyFont="1" applyAlignment="1">
      <alignment horizontal="right"/>
    </xf>
    <xf numFmtId="49" fontId="1" fillId="0" borderId="3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justifyLastLine="1"/>
    </xf>
    <xf numFmtId="0" fontId="1" fillId="0" borderId="0" xfId="2" applyFont="1"/>
    <xf numFmtId="0" fontId="7" fillId="0" borderId="0" xfId="3" applyFont="1"/>
    <xf numFmtId="0" fontId="7" fillId="0" borderId="0" xfId="2" applyFont="1"/>
    <xf numFmtId="165" fontId="1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</cellXfs>
  <cellStyles count="4">
    <cellStyle name="Comma 2" xfId="1" xr:uid="{04260F7E-2C32-44C5-A9E6-193BBED7DE0E}"/>
    <cellStyle name="Normal" xfId="0" builtinId="0"/>
    <cellStyle name="Normal 2" xfId="2" xr:uid="{32D06A64-2160-480A-B44C-65BB090FC8BC}"/>
    <cellStyle name="Normal 5" xfId="3" xr:uid="{B22A290A-7BD3-4B37-A450-BA7EFF6F9A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BC690F8F-F858-41CB-8235-328502F1E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74546</xdr:rowOff>
        </xdr:from>
        <xdr:to>
          <xdr:col>1</xdr:col>
          <xdr:colOff>304800</xdr:colOff>
          <xdr:row>13</xdr:row>
          <xdr:rowOff>48042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6CA11DA-7062-802D-D965-6F0B127141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28FA6-45E9-4E9E-BDFE-31AFBEECFCFC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58"/>
  </cols>
  <sheetData>
    <row r="6" spans="1:2" ht="10.9" customHeight="1" x14ac:dyDescent="0.2"/>
    <row r="7" spans="1:2" ht="11.45" customHeight="1" x14ac:dyDescent="0.2">
      <c r="A7" s="159" t="s">
        <v>274</v>
      </c>
      <c r="B7" s="160"/>
    </row>
    <row r="8" spans="1:2" ht="11.25" customHeight="1" x14ac:dyDescent="0.2">
      <c r="A8" s="158" t="s">
        <v>275</v>
      </c>
    </row>
    <row r="15" spans="1:2" ht="11.25" customHeight="1" x14ac:dyDescent="0.2">
      <c r="A15" s="158" t="s">
        <v>276</v>
      </c>
    </row>
    <row r="21" spans="1:2" ht="11.25" customHeight="1" x14ac:dyDescent="0.2">
      <c r="A21" s="160"/>
      <c r="B21" s="16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22138-864B-48B8-A6CE-F81185BDC7F8}">
  <dimension ref="A1:J50"/>
  <sheetViews>
    <sheetView workbookViewId="0">
      <selection sqref="A1:I1"/>
    </sheetView>
  </sheetViews>
  <sheetFormatPr defaultRowHeight="15" x14ac:dyDescent="0.25"/>
  <cols>
    <col min="1" max="1" width="34.1406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3" t="s">
        <v>137</v>
      </c>
      <c r="B1" s="143"/>
      <c r="C1" s="143"/>
      <c r="D1" s="143"/>
      <c r="E1" s="143"/>
      <c r="F1" s="143"/>
      <c r="G1" s="143"/>
      <c r="H1" s="143"/>
      <c r="I1" s="143"/>
      <c r="J1" s="27"/>
    </row>
    <row r="2" spans="1:10" ht="11.25" customHeight="1" x14ac:dyDescent="0.25">
      <c r="A2" s="143" t="s">
        <v>138</v>
      </c>
      <c r="B2" s="143"/>
      <c r="C2" s="143"/>
      <c r="D2" s="143"/>
      <c r="E2" s="143"/>
      <c r="F2" s="143"/>
      <c r="G2" s="143"/>
      <c r="H2" s="143"/>
      <c r="I2" s="143"/>
      <c r="J2" s="27"/>
    </row>
    <row r="3" spans="1:10" ht="11.25" customHeight="1" x14ac:dyDescent="0.25">
      <c r="A3" s="143" t="s">
        <v>77</v>
      </c>
      <c r="B3" s="143"/>
      <c r="C3" s="143"/>
      <c r="D3" s="143"/>
      <c r="E3" s="143"/>
      <c r="F3" s="143"/>
      <c r="G3" s="143"/>
      <c r="H3" s="143"/>
      <c r="I3" s="143"/>
      <c r="J3" s="27"/>
    </row>
    <row r="4" spans="1:10" ht="11.2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27"/>
    </row>
    <row r="5" spans="1:10" ht="11.25" customHeight="1" x14ac:dyDescent="0.25">
      <c r="A5" s="143" t="s">
        <v>3</v>
      </c>
      <c r="B5" s="143"/>
      <c r="C5" s="143"/>
      <c r="D5" s="143"/>
      <c r="E5" s="143"/>
      <c r="F5" s="143"/>
      <c r="G5" s="143"/>
      <c r="H5" s="143"/>
      <c r="I5" s="143"/>
      <c r="J5" s="27"/>
    </row>
    <row r="6" spans="1:10" ht="11.25" customHeight="1" x14ac:dyDescent="0.25">
      <c r="A6" s="147"/>
      <c r="B6" s="147"/>
      <c r="C6" s="147"/>
      <c r="D6" s="147"/>
      <c r="E6" s="147"/>
      <c r="F6" s="147"/>
      <c r="G6" s="147"/>
      <c r="H6" s="147"/>
      <c r="I6" s="147"/>
      <c r="J6" s="27"/>
    </row>
    <row r="7" spans="1:10" ht="11.25" customHeight="1" x14ac:dyDescent="0.25">
      <c r="A7" s="2"/>
      <c r="B7" s="2"/>
      <c r="C7" s="146" t="s">
        <v>4</v>
      </c>
      <c r="D7" s="146"/>
      <c r="E7" s="146"/>
      <c r="F7" s="3"/>
      <c r="G7" s="146" t="s">
        <v>5</v>
      </c>
      <c r="H7" s="146"/>
      <c r="I7" s="146"/>
      <c r="J7" s="27"/>
    </row>
    <row r="8" spans="1:10" ht="11.25" customHeight="1" x14ac:dyDescent="0.25">
      <c r="A8" s="6" t="s">
        <v>78</v>
      </c>
      <c r="B8" s="5"/>
      <c r="C8" s="6" t="s">
        <v>6</v>
      </c>
      <c r="D8" s="6"/>
      <c r="E8" s="6" t="s">
        <v>7</v>
      </c>
      <c r="F8" s="7"/>
      <c r="G8" s="18" t="s">
        <v>6</v>
      </c>
      <c r="H8" s="18"/>
      <c r="I8" s="18" t="s">
        <v>7</v>
      </c>
      <c r="J8" s="27"/>
    </row>
    <row r="9" spans="1:10" ht="11.25" customHeight="1" x14ac:dyDescent="0.25">
      <c r="A9" s="45" t="s">
        <v>79</v>
      </c>
      <c r="B9" s="41"/>
      <c r="C9" s="19">
        <v>13</v>
      </c>
      <c r="D9" s="19"/>
      <c r="E9" s="19">
        <v>4430</v>
      </c>
      <c r="F9" s="19"/>
      <c r="G9" s="19">
        <v>68</v>
      </c>
      <c r="H9" s="19"/>
      <c r="I9" s="19">
        <v>23400</v>
      </c>
      <c r="J9" s="9"/>
    </row>
    <row r="10" spans="1:10" ht="11.25" customHeight="1" x14ac:dyDescent="0.25">
      <c r="A10" s="45" t="s">
        <v>80</v>
      </c>
      <c r="B10" s="41"/>
      <c r="C10" s="19">
        <v>12</v>
      </c>
      <c r="D10" s="19"/>
      <c r="E10" s="19">
        <v>4970</v>
      </c>
      <c r="F10" s="19"/>
      <c r="G10" s="19">
        <v>55</v>
      </c>
      <c r="H10" s="19"/>
      <c r="I10" s="19">
        <v>20200</v>
      </c>
      <c r="J10" s="9"/>
    </row>
    <row r="11" spans="1:10" ht="11.25" customHeight="1" x14ac:dyDescent="0.25">
      <c r="A11" s="45" t="s">
        <v>81</v>
      </c>
      <c r="B11" s="41"/>
      <c r="C11" s="19">
        <v>112</v>
      </c>
      <c r="D11" s="19"/>
      <c r="E11" s="19">
        <v>59400</v>
      </c>
      <c r="F11" s="19"/>
      <c r="G11" s="19">
        <v>664</v>
      </c>
      <c r="H11" s="19"/>
      <c r="I11" s="19">
        <v>313000</v>
      </c>
      <c r="J11" s="9"/>
    </row>
    <row r="12" spans="1:10" ht="11.25" customHeight="1" x14ac:dyDescent="0.25">
      <c r="A12" s="45" t="s">
        <v>82</v>
      </c>
      <c r="B12" s="41"/>
      <c r="C12" s="19">
        <v>7</v>
      </c>
      <c r="D12" s="19"/>
      <c r="E12" s="19">
        <v>2500</v>
      </c>
      <c r="F12" s="19"/>
      <c r="G12" s="19">
        <v>32</v>
      </c>
      <c r="H12" s="19"/>
      <c r="I12" s="19">
        <v>13100</v>
      </c>
      <c r="J12" s="9"/>
    </row>
    <row r="13" spans="1:10" ht="11.25" customHeight="1" x14ac:dyDescent="0.25">
      <c r="A13" s="45" t="s">
        <v>83</v>
      </c>
      <c r="B13" s="41"/>
      <c r="C13" s="19">
        <v>78</v>
      </c>
      <c r="D13" s="19"/>
      <c r="E13" s="19">
        <v>37800</v>
      </c>
      <c r="F13" s="19"/>
      <c r="G13" s="19">
        <v>410</v>
      </c>
      <c r="H13" s="19"/>
      <c r="I13" s="19">
        <v>183000</v>
      </c>
      <c r="J13" s="9"/>
    </row>
    <row r="14" spans="1:10" ht="11.25" customHeight="1" x14ac:dyDescent="0.25">
      <c r="A14" s="45" t="s">
        <v>84</v>
      </c>
      <c r="B14" s="41"/>
      <c r="C14" s="19">
        <v>5</v>
      </c>
      <c r="D14" s="19"/>
      <c r="E14" s="19">
        <v>1300</v>
      </c>
      <c r="F14" s="19"/>
      <c r="G14" s="19">
        <v>23</v>
      </c>
      <c r="H14" s="19"/>
      <c r="I14" s="19">
        <v>6760</v>
      </c>
      <c r="J14" s="9"/>
    </row>
    <row r="15" spans="1:10" ht="11.25" customHeight="1" x14ac:dyDescent="0.25">
      <c r="A15" s="45" t="s">
        <v>85</v>
      </c>
      <c r="B15" s="41"/>
      <c r="C15" s="19">
        <v>18</v>
      </c>
      <c r="D15" s="19"/>
      <c r="E15" s="19">
        <v>5960</v>
      </c>
      <c r="F15" s="19"/>
      <c r="G15" s="19">
        <v>92</v>
      </c>
      <c r="H15" s="19"/>
      <c r="I15" s="19">
        <v>30000</v>
      </c>
      <c r="J15" s="9"/>
    </row>
    <row r="16" spans="1:10" ht="11.25" customHeight="1" x14ac:dyDescent="0.25">
      <c r="A16" s="45" t="s">
        <v>86</v>
      </c>
      <c r="B16" s="41"/>
      <c r="C16" s="19">
        <v>22</v>
      </c>
      <c r="D16" s="19"/>
      <c r="E16" s="19">
        <v>8760</v>
      </c>
      <c r="F16" s="19"/>
      <c r="G16" s="19">
        <v>124</v>
      </c>
      <c r="H16" s="19"/>
      <c r="I16" s="19">
        <v>51600</v>
      </c>
      <c r="J16" s="9"/>
    </row>
    <row r="17" spans="1:10" ht="11.25" customHeight="1" x14ac:dyDescent="0.25">
      <c r="A17" s="45" t="s">
        <v>87</v>
      </c>
      <c r="B17" s="41"/>
      <c r="C17" s="22" t="s">
        <v>14</v>
      </c>
      <c r="D17" s="19"/>
      <c r="E17" s="19">
        <v>122</v>
      </c>
      <c r="F17" s="19"/>
      <c r="G17" s="19">
        <v>1</v>
      </c>
      <c r="H17" s="19"/>
      <c r="I17" s="19">
        <v>556</v>
      </c>
      <c r="J17" s="9"/>
    </row>
    <row r="18" spans="1:10" ht="11.25" customHeight="1" x14ac:dyDescent="0.25">
      <c r="A18" s="45" t="s">
        <v>88</v>
      </c>
      <c r="B18" s="41"/>
      <c r="C18" s="19">
        <v>7</v>
      </c>
      <c r="D18" s="19"/>
      <c r="E18" s="19">
        <v>2460</v>
      </c>
      <c r="F18" s="19"/>
      <c r="G18" s="19">
        <v>84</v>
      </c>
      <c r="H18" s="19"/>
      <c r="I18" s="19">
        <v>31500</v>
      </c>
      <c r="J18" s="9"/>
    </row>
    <row r="19" spans="1:10" ht="11.25" customHeight="1" x14ac:dyDescent="0.25">
      <c r="A19" s="45" t="s">
        <v>89</v>
      </c>
      <c r="B19" s="41"/>
      <c r="C19" s="19">
        <v>91</v>
      </c>
      <c r="D19" s="19"/>
      <c r="E19" s="19">
        <v>38500</v>
      </c>
      <c r="F19" s="19"/>
      <c r="G19" s="19">
        <v>348</v>
      </c>
      <c r="H19" s="19"/>
      <c r="I19" s="19">
        <v>130000</v>
      </c>
      <c r="J19" s="9"/>
    </row>
    <row r="20" spans="1:10" ht="11.25" customHeight="1" x14ac:dyDescent="0.25">
      <c r="A20" s="21" t="s">
        <v>90</v>
      </c>
      <c r="B20" s="41"/>
      <c r="C20" s="20">
        <v>365</v>
      </c>
      <c r="D20" s="30"/>
      <c r="E20" s="20">
        <v>166000</v>
      </c>
      <c r="F20" s="31"/>
      <c r="G20" s="20">
        <v>1900</v>
      </c>
      <c r="H20" s="30"/>
      <c r="I20" s="20">
        <v>803000</v>
      </c>
      <c r="J20" s="43"/>
    </row>
    <row r="21" spans="1:10" ht="11.25" customHeight="1" x14ac:dyDescent="0.25">
      <c r="A21" s="45" t="s">
        <v>91</v>
      </c>
      <c r="B21" s="41"/>
      <c r="C21" s="19">
        <v>18</v>
      </c>
      <c r="D21" s="19"/>
      <c r="E21" s="19">
        <v>21800</v>
      </c>
      <c r="F21" s="19"/>
      <c r="G21" s="19">
        <v>90</v>
      </c>
      <c r="H21" s="19"/>
      <c r="I21" s="19">
        <v>108000</v>
      </c>
      <c r="J21" s="9"/>
    </row>
    <row r="22" spans="1:10" ht="11.25" customHeight="1" x14ac:dyDescent="0.25">
      <c r="A22" s="45" t="s">
        <v>92</v>
      </c>
      <c r="B22" s="41"/>
      <c r="C22" s="19">
        <v>59</v>
      </c>
      <c r="D22" s="19"/>
      <c r="E22" s="19">
        <v>25900</v>
      </c>
      <c r="F22" s="19"/>
      <c r="G22" s="19">
        <v>250</v>
      </c>
      <c r="H22" s="19"/>
      <c r="I22" s="19">
        <v>103000</v>
      </c>
      <c r="J22" s="9"/>
    </row>
    <row r="23" spans="1:10" ht="11.25" customHeight="1" x14ac:dyDescent="0.25">
      <c r="A23" s="21" t="s">
        <v>93</v>
      </c>
      <c r="B23" s="41"/>
      <c r="C23" s="20">
        <v>77</v>
      </c>
      <c r="D23" s="30"/>
      <c r="E23" s="20">
        <v>47700</v>
      </c>
      <c r="F23" s="30"/>
      <c r="G23" s="20">
        <v>340</v>
      </c>
      <c r="H23" s="30"/>
      <c r="I23" s="20">
        <v>210000</v>
      </c>
      <c r="J23" s="43"/>
    </row>
    <row r="24" spans="1:10" ht="11.25" customHeight="1" x14ac:dyDescent="0.25">
      <c r="A24" s="21" t="s">
        <v>94</v>
      </c>
      <c r="B24" s="41"/>
      <c r="C24" s="10">
        <v>441</v>
      </c>
      <c r="D24" s="37"/>
      <c r="E24" s="10">
        <v>214000</v>
      </c>
      <c r="F24" s="10"/>
      <c r="G24" s="10">
        <v>2240</v>
      </c>
      <c r="H24" s="37"/>
      <c r="I24" s="10">
        <v>1010000</v>
      </c>
      <c r="J24" s="43"/>
    </row>
    <row r="25" spans="1:10" ht="11.25" customHeight="1" x14ac:dyDescent="0.25">
      <c r="A25" s="46" t="s">
        <v>95</v>
      </c>
      <c r="B25" s="41"/>
      <c r="C25" s="47"/>
      <c r="D25" s="47"/>
      <c r="E25" s="10"/>
      <c r="F25" s="10"/>
      <c r="G25" s="37"/>
      <c r="H25" s="37"/>
      <c r="I25" s="37"/>
      <c r="J25" s="9"/>
    </row>
    <row r="26" spans="1:10" ht="11.25" customHeight="1" x14ac:dyDescent="0.25">
      <c r="A26" s="21" t="s">
        <v>96</v>
      </c>
      <c r="B26" s="41"/>
      <c r="C26" s="23" t="s">
        <v>64</v>
      </c>
      <c r="D26" s="23"/>
      <c r="E26" s="23" t="s">
        <v>64</v>
      </c>
      <c r="F26" s="19"/>
      <c r="G26" s="22" t="s">
        <v>14</v>
      </c>
      <c r="H26" s="19"/>
      <c r="I26" s="19">
        <v>3</v>
      </c>
      <c r="J26" s="9"/>
    </row>
    <row r="27" spans="1:10" ht="11.25" customHeight="1" x14ac:dyDescent="0.25">
      <c r="A27" s="8" t="s">
        <v>97</v>
      </c>
      <c r="B27" s="41"/>
      <c r="C27" s="19">
        <v>1</v>
      </c>
      <c r="D27" s="19"/>
      <c r="E27" s="19">
        <v>166</v>
      </c>
      <c r="F27" s="19"/>
      <c r="G27" s="19">
        <v>2</v>
      </c>
      <c r="H27" s="19"/>
      <c r="I27" s="19">
        <v>623</v>
      </c>
      <c r="J27" s="9"/>
    </row>
    <row r="28" spans="1:10" ht="11.25" customHeight="1" x14ac:dyDescent="0.25">
      <c r="A28" s="8" t="s">
        <v>139</v>
      </c>
      <c r="B28" s="41"/>
      <c r="C28" s="48" t="s">
        <v>64</v>
      </c>
      <c r="D28" s="23"/>
      <c r="E28" s="23" t="s">
        <v>64</v>
      </c>
      <c r="F28" s="19"/>
      <c r="G28" s="48" t="s">
        <v>64</v>
      </c>
      <c r="H28" s="19"/>
      <c r="I28" s="48" t="s">
        <v>64</v>
      </c>
      <c r="J28" s="9"/>
    </row>
    <row r="29" spans="1:10" ht="11.25" customHeight="1" x14ac:dyDescent="0.25">
      <c r="A29" s="45" t="s">
        <v>140</v>
      </c>
      <c r="B29" s="41"/>
      <c r="C29" s="22" t="s">
        <v>14</v>
      </c>
      <c r="D29" s="19"/>
      <c r="E29" s="19">
        <v>15</v>
      </c>
      <c r="F29" s="19"/>
      <c r="G29" s="22" t="s">
        <v>14</v>
      </c>
      <c r="H29" s="19"/>
      <c r="I29" s="19">
        <v>512</v>
      </c>
      <c r="J29" s="9"/>
    </row>
    <row r="30" spans="1:10" ht="11.25" customHeight="1" x14ac:dyDescent="0.25">
      <c r="A30" s="21" t="s">
        <v>141</v>
      </c>
      <c r="B30" s="41"/>
      <c r="C30" s="20">
        <v>442</v>
      </c>
      <c r="D30" s="30"/>
      <c r="E30" s="20">
        <v>214000</v>
      </c>
      <c r="F30" s="20"/>
      <c r="G30" s="49">
        <v>2240</v>
      </c>
      <c r="H30" s="30"/>
      <c r="I30" s="30">
        <v>1010000</v>
      </c>
      <c r="J30" s="43"/>
    </row>
    <row r="31" spans="1:10" ht="11.25" customHeight="1" x14ac:dyDescent="0.25">
      <c r="A31" s="8" t="s">
        <v>142</v>
      </c>
      <c r="B31" s="41"/>
      <c r="C31" s="50"/>
      <c r="D31" s="51"/>
      <c r="E31" s="10"/>
      <c r="F31" s="9"/>
      <c r="G31" s="37"/>
      <c r="H31" s="37"/>
      <c r="I31" s="37"/>
      <c r="J31" s="9"/>
    </row>
    <row r="32" spans="1:10" ht="11.25" customHeight="1" x14ac:dyDescent="0.25">
      <c r="A32" s="13" t="s">
        <v>101</v>
      </c>
      <c r="B32" s="41"/>
      <c r="C32" s="23" t="s">
        <v>64</v>
      </c>
      <c r="D32" s="23"/>
      <c r="E32" s="23" t="s">
        <v>64</v>
      </c>
      <c r="F32" s="23"/>
      <c r="G32" s="22" t="s">
        <v>14</v>
      </c>
      <c r="H32" s="19"/>
      <c r="I32" s="19">
        <v>8</v>
      </c>
      <c r="J32" s="9"/>
    </row>
    <row r="33" spans="1:10" ht="11.25" customHeight="1" x14ac:dyDescent="0.25">
      <c r="A33" s="21" t="s">
        <v>102</v>
      </c>
      <c r="B33" s="41"/>
      <c r="C33" s="19">
        <v>390</v>
      </c>
      <c r="D33" s="19"/>
      <c r="E33" s="19">
        <v>208000</v>
      </c>
      <c r="F33" s="19"/>
      <c r="G33" s="19">
        <v>1680</v>
      </c>
      <c r="H33" s="19"/>
      <c r="I33" s="19">
        <v>890000</v>
      </c>
      <c r="J33" s="9"/>
    </row>
    <row r="34" spans="1:10" ht="11.25" customHeight="1" x14ac:dyDescent="0.25">
      <c r="A34" s="21" t="s">
        <v>143</v>
      </c>
      <c r="B34" s="41"/>
      <c r="C34" s="23" t="s">
        <v>64</v>
      </c>
      <c r="D34" s="23"/>
      <c r="E34" s="23" t="s">
        <v>64</v>
      </c>
      <c r="F34" s="23"/>
      <c r="G34" s="22" t="s">
        <v>14</v>
      </c>
      <c r="H34" s="19"/>
      <c r="I34" s="19">
        <v>23</v>
      </c>
      <c r="J34" s="9"/>
    </row>
    <row r="35" spans="1:10" ht="11.25" customHeight="1" x14ac:dyDescent="0.25">
      <c r="A35" s="38" t="s">
        <v>104</v>
      </c>
      <c r="B35" s="41"/>
      <c r="C35" s="20">
        <v>390</v>
      </c>
      <c r="D35" s="30"/>
      <c r="E35" s="20">
        <v>208000</v>
      </c>
      <c r="F35" s="31"/>
      <c r="G35" s="20">
        <v>1680</v>
      </c>
      <c r="H35" s="30"/>
      <c r="I35" s="20">
        <v>890000</v>
      </c>
      <c r="J35" s="9"/>
    </row>
    <row r="36" spans="1:10" ht="11.25" customHeight="1" x14ac:dyDescent="0.25">
      <c r="A36" s="45" t="s">
        <v>105</v>
      </c>
      <c r="B36" s="41"/>
      <c r="C36" s="19">
        <v>318</v>
      </c>
      <c r="D36" s="19"/>
      <c r="E36" s="19">
        <v>97100</v>
      </c>
      <c r="F36" s="19"/>
      <c r="G36" s="19">
        <v>1420</v>
      </c>
      <c r="H36" s="19"/>
      <c r="I36" s="19">
        <v>460000</v>
      </c>
      <c r="J36" s="9"/>
    </row>
    <row r="37" spans="1:10" ht="11.25" customHeight="1" x14ac:dyDescent="0.25">
      <c r="A37" s="45" t="s">
        <v>144</v>
      </c>
      <c r="B37" s="41"/>
      <c r="C37" s="22" t="s">
        <v>14</v>
      </c>
      <c r="D37" s="19"/>
      <c r="E37" s="19">
        <v>401</v>
      </c>
      <c r="F37" s="19"/>
      <c r="G37" s="19">
        <v>1</v>
      </c>
      <c r="H37" s="19"/>
      <c r="I37" s="19">
        <v>1370</v>
      </c>
      <c r="J37" s="9"/>
    </row>
    <row r="38" spans="1:10" ht="11.25" customHeight="1" x14ac:dyDescent="0.25">
      <c r="A38" s="45" t="s">
        <v>106</v>
      </c>
      <c r="B38" s="41"/>
      <c r="C38" s="19">
        <v>2</v>
      </c>
      <c r="D38" s="19"/>
      <c r="E38" s="19">
        <v>2810</v>
      </c>
      <c r="F38" s="19"/>
      <c r="G38" s="19">
        <v>8</v>
      </c>
      <c r="H38" s="19"/>
      <c r="I38" s="19">
        <v>15100</v>
      </c>
      <c r="J38" s="9"/>
    </row>
    <row r="39" spans="1:10" ht="11.25" customHeight="1" x14ac:dyDescent="0.25">
      <c r="A39" s="45" t="s">
        <v>107</v>
      </c>
      <c r="B39" s="41"/>
      <c r="C39" s="19">
        <v>5</v>
      </c>
      <c r="D39" s="19"/>
      <c r="E39" s="19">
        <v>12400</v>
      </c>
      <c r="F39" s="19"/>
      <c r="G39" s="19">
        <v>26</v>
      </c>
      <c r="H39" s="19"/>
      <c r="I39" s="19">
        <v>60600</v>
      </c>
      <c r="J39" s="9"/>
    </row>
    <row r="40" spans="1:10" ht="11.25" customHeight="1" x14ac:dyDescent="0.25">
      <c r="A40" s="45" t="s">
        <v>108</v>
      </c>
      <c r="B40" s="41"/>
      <c r="C40" s="19">
        <v>4</v>
      </c>
      <c r="D40" s="19"/>
      <c r="E40" s="19">
        <v>9380</v>
      </c>
      <c r="F40" s="19"/>
      <c r="G40" s="19">
        <v>18</v>
      </c>
      <c r="H40" s="19"/>
      <c r="I40" s="19">
        <v>44100</v>
      </c>
      <c r="J40" s="9"/>
    </row>
    <row r="41" spans="1:10" ht="11.25" customHeight="1" x14ac:dyDescent="0.25">
      <c r="A41" s="21" t="s">
        <v>109</v>
      </c>
      <c r="B41" s="41"/>
      <c r="C41" s="20">
        <v>329</v>
      </c>
      <c r="D41" s="30"/>
      <c r="E41" s="20">
        <v>122000</v>
      </c>
      <c r="F41" s="31"/>
      <c r="G41" s="20">
        <v>1470</v>
      </c>
      <c r="H41" s="30"/>
      <c r="I41" s="20">
        <v>582000</v>
      </c>
      <c r="J41" s="9"/>
    </row>
    <row r="42" spans="1:10" ht="11.25" customHeight="1" x14ac:dyDescent="0.25">
      <c r="A42" s="21" t="s">
        <v>72</v>
      </c>
      <c r="B42" s="52"/>
      <c r="C42" s="24">
        <v>1160</v>
      </c>
      <c r="D42" s="40"/>
      <c r="E42" s="24">
        <v>545000</v>
      </c>
      <c r="F42" s="24"/>
      <c r="G42" s="24">
        <v>5400</v>
      </c>
      <c r="H42" s="40"/>
      <c r="I42" s="24">
        <v>2490000</v>
      </c>
      <c r="J42" s="9"/>
    </row>
    <row r="43" spans="1:10" ht="11.25" customHeight="1" x14ac:dyDescent="0.25">
      <c r="A43" s="138" t="s">
        <v>73</v>
      </c>
      <c r="B43" s="138"/>
      <c r="C43" s="138"/>
      <c r="D43" s="138"/>
      <c r="E43" s="138"/>
      <c r="F43" s="138"/>
      <c r="G43" s="138"/>
      <c r="H43" s="138"/>
      <c r="I43" s="138"/>
      <c r="J43" s="9"/>
    </row>
    <row r="44" spans="1:10" ht="11.25" customHeight="1" x14ac:dyDescent="0.25">
      <c r="A44" s="139" t="s">
        <v>30</v>
      </c>
      <c r="B44" s="139"/>
      <c r="C44" s="139"/>
      <c r="D44" s="139"/>
      <c r="E44" s="139"/>
      <c r="F44" s="139"/>
      <c r="G44" s="139"/>
      <c r="H44" s="139"/>
      <c r="I44" s="139"/>
      <c r="J44" s="27"/>
    </row>
    <row r="45" spans="1:10" ht="11.25" customHeight="1" x14ac:dyDescent="0.25">
      <c r="A45" s="139" t="s">
        <v>145</v>
      </c>
      <c r="B45" s="139"/>
      <c r="C45" s="139"/>
      <c r="D45" s="139"/>
      <c r="E45" s="139"/>
      <c r="F45" s="139"/>
      <c r="G45" s="139"/>
      <c r="H45" s="139"/>
      <c r="I45" s="139"/>
      <c r="J45" s="27"/>
    </row>
    <row r="46" spans="1:10" ht="11.25" customHeight="1" x14ac:dyDescent="0.25">
      <c r="A46" s="139" t="s">
        <v>32</v>
      </c>
      <c r="B46" s="139"/>
      <c r="C46" s="139"/>
      <c r="D46" s="139"/>
      <c r="E46" s="139"/>
      <c r="F46" s="139"/>
      <c r="G46" s="139"/>
      <c r="H46" s="139"/>
      <c r="I46" s="139"/>
      <c r="J46" s="27"/>
    </row>
    <row r="47" spans="1:10" ht="11.25" customHeight="1" x14ac:dyDescent="0.25">
      <c r="A47" s="139" t="s">
        <v>33</v>
      </c>
      <c r="B47" s="139"/>
      <c r="C47" s="139"/>
      <c r="D47" s="139"/>
      <c r="E47" s="139"/>
      <c r="F47" s="139"/>
      <c r="G47" s="139"/>
      <c r="H47" s="139"/>
      <c r="I47" s="139"/>
      <c r="J47" s="27"/>
    </row>
    <row r="48" spans="1:10" ht="11.25" customHeight="1" x14ac:dyDescent="0.25">
      <c r="A48" s="150"/>
      <c r="B48" s="150"/>
      <c r="C48" s="150"/>
      <c r="D48" s="150"/>
      <c r="E48" s="150"/>
      <c r="F48" s="150"/>
      <c r="G48" s="150"/>
      <c r="H48" s="150"/>
      <c r="I48" s="150"/>
      <c r="J48" s="27"/>
    </row>
    <row r="49" spans="1:10" ht="11.25" customHeight="1" x14ac:dyDescent="0.25">
      <c r="A49" s="150" t="s">
        <v>35</v>
      </c>
      <c r="B49" s="150"/>
      <c r="C49" s="150"/>
      <c r="D49" s="150"/>
      <c r="E49" s="150"/>
      <c r="F49" s="150"/>
      <c r="G49" s="150"/>
      <c r="H49" s="150"/>
      <c r="I49" s="150"/>
      <c r="J49" s="27"/>
    </row>
    <row r="50" spans="1:10" ht="11.25" customHeight="1" x14ac:dyDescent="0.25">
      <c r="A50" s="53"/>
      <c r="B50" s="53"/>
      <c r="C50" s="54"/>
      <c r="D50" s="54"/>
      <c r="E50" s="54"/>
      <c r="F50" s="9"/>
      <c r="G50" s="9"/>
      <c r="H50" s="9"/>
      <c r="I50" s="9"/>
      <c r="J50" s="9"/>
    </row>
  </sheetData>
  <mergeCells count="15">
    <mergeCell ref="A6:I6"/>
    <mergeCell ref="A1:I1"/>
    <mergeCell ref="A2:I2"/>
    <mergeCell ref="A3:I3"/>
    <mergeCell ref="A4:I4"/>
    <mergeCell ref="A5:I5"/>
    <mergeCell ref="A47:I47"/>
    <mergeCell ref="A48:I48"/>
    <mergeCell ref="A49:I49"/>
    <mergeCell ref="C7:E7"/>
    <mergeCell ref="G7:I7"/>
    <mergeCell ref="A43:I43"/>
    <mergeCell ref="A44:I44"/>
    <mergeCell ref="A45:I45"/>
    <mergeCell ref="A46:I46"/>
  </mergeCells>
  <printOptions horizontalCentered="1"/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CAD7C-B0D8-4365-A650-170652500FA5}">
  <dimension ref="A1:N28"/>
  <sheetViews>
    <sheetView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4" ht="11.25" customHeight="1" x14ac:dyDescent="0.25">
      <c r="A1" s="143" t="s">
        <v>261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ht="11.25" customHeight="1" x14ac:dyDescent="0.25">
      <c r="A2" s="143" t="s">
        <v>262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11.25" customHeight="1" x14ac:dyDescent="0.25">
      <c r="A3" s="143" t="s">
        <v>263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4" ht="11.25" customHeight="1" x14ac:dyDescent="0.2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4" ht="11.25" customHeight="1" x14ac:dyDescent="0.25">
      <c r="A5" s="28"/>
      <c r="B5" s="71"/>
      <c r="C5" s="153" t="s">
        <v>264</v>
      </c>
      <c r="D5" s="154"/>
      <c r="E5" s="154"/>
      <c r="F5" s="28"/>
      <c r="G5" s="153" t="s">
        <v>265</v>
      </c>
      <c r="H5" s="154"/>
      <c r="I5" s="154"/>
      <c r="J5" s="28"/>
      <c r="K5" s="153" t="s">
        <v>266</v>
      </c>
      <c r="L5" s="154"/>
      <c r="M5" s="154"/>
    </row>
    <row r="6" spans="1:14" ht="11.25" customHeight="1" x14ac:dyDescent="0.25">
      <c r="A6" s="28"/>
      <c r="B6" s="71"/>
      <c r="C6" s="147" t="s">
        <v>267</v>
      </c>
      <c r="D6" s="155"/>
      <c r="E6" s="155"/>
      <c r="F6" s="28"/>
      <c r="G6" s="147" t="s">
        <v>268</v>
      </c>
      <c r="H6" s="155"/>
      <c r="I6" s="155"/>
      <c r="J6" s="28"/>
      <c r="K6" s="147" t="s">
        <v>269</v>
      </c>
      <c r="L6" s="155"/>
      <c r="M6" s="155"/>
    </row>
    <row r="7" spans="1:14" ht="11.25" customHeight="1" x14ac:dyDescent="0.25">
      <c r="A7" s="28"/>
      <c r="B7" s="71"/>
      <c r="C7" s="28"/>
      <c r="D7" s="28"/>
      <c r="E7" s="28" t="s">
        <v>178</v>
      </c>
      <c r="F7" s="28"/>
      <c r="G7" s="28"/>
      <c r="H7" s="28"/>
      <c r="I7" s="28" t="s">
        <v>178</v>
      </c>
      <c r="J7" s="28"/>
      <c r="K7" s="28"/>
      <c r="L7" s="28"/>
      <c r="M7" s="28" t="s">
        <v>178</v>
      </c>
    </row>
    <row r="8" spans="1:14" ht="11.25" customHeight="1" x14ac:dyDescent="0.25">
      <c r="A8" s="6" t="s">
        <v>150</v>
      </c>
      <c r="B8" s="72"/>
      <c r="C8" s="6" t="s">
        <v>180</v>
      </c>
      <c r="D8" s="6"/>
      <c r="E8" s="6" t="s">
        <v>270</v>
      </c>
      <c r="F8" s="6"/>
      <c r="G8" s="6" t="s">
        <v>180</v>
      </c>
      <c r="H8" s="6"/>
      <c r="I8" s="6" t="s">
        <v>270</v>
      </c>
      <c r="J8" s="6"/>
      <c r="K8" s="6" t="s">
        <v>180</v>
      </c>
      <c r="L8" s="6"/>
      <c r="M8" s="6" t="s">
        <v>270</v>
      </c>
    </row>
    <row r="9" spans="1:14" ht="11.25" customHeight="1" x14ac:dyDescent="0.25">
      <c r="A9" s="8" t="s">
        <v>153</v>
      </c>
      <c r="B9" s="56"/>
      <c r="C9" s="74"/>
      <c r="D9" s="74"/>
      <c r="E9" s="75"/>
      <c r="F9" s="56"/>
      <c r="G9" s="76"/>
      <c r="H9" s="76"/>
      <c r="I9" s="76"/>
      <c r="J9" s="76"/>
      <c r="K9" s="76"/>
      <c r="L9" s="76"/>
      <c r="M9" s="76"/>
    </row>
    <row r="10" spans="1:14" ht="11.25" customHeight="1" x14ac:dyDescent="0.25">
      <c r="A10" s="78" t="s">
        <v>4</v>
      </c>
      <c r="B10" s="14"/>
      <c r="C10" s="24">
        <v>7120</v>
      </c>
      <c r="D10" s="73"/>
      <c r="E10" s="24">
        <v>34300</v>
      </c>
      <c r="F10" s="73"/>
      <c r="G10" s="116">
        <v>81.099999999999994</v>
      </c>
      <c r="H10" s="117"/>
      <c r="I10" s="116">
        <v>80.5</v>
      </c>
      <c r="J10" s="117"/>
      <c r="K10" s="116">
        <v>99.7</v>
      </c>
      <c r="L10" s="117"/>
      <c r="M10" s="116">
        <v>99.7</v>
      </c>
      <c r="N10" s="9"/>
    </row>
    <row r="11" spans="1:14" ht="11.25" customHeight="1" x14ac:dyDescent="0.25">
      <c r="A11" s="78" t="s">
        <v>154</v>
      </c>
      <c r="B11" s="42"/>
      <c r="C11" s="15">
        <v>6760</v>
      </c>
      <c r="D11" s="79"/>
      <c r="E11" s="15">
        <v>41000</v>
      </c>
      <c r="F11" s="79"/>
      <c r="G11" s="118">
        <v>79.599999999999994</v>
      </c>
      <c r="H11" s="59"/>
      <c r="I11" s="118">
        <v>80.3</v>
      </c>
      <c r="J11" s="59"/>
      <c r="K11" s="118">
        <v>99.7</v>
      </c>
      <c r="L11" s="118"/>
      <c r="M11" s="118">
        <v>99.7</v>
      </c>
      <c r="N11" s="9"/>
    </row>
    <row r="12" spans="1:14" ht="11.25" customHeight="1" x14ac:dyDescent="0.25">
      <c r="A12" s="78" t="s">
        <v>155</v>
      </c>
      <c r="B12" s="42"/>
      <c r="C12" s="15">
        <v>6910</v>
      </c>
      <c r="D12" s="79"/>
      <c r="E12" s="15">
        <v>47900</v>
      </c>
      <c r="F12" s="79"/>
      <c r="G12" s="118">
        <v>78.099999999999994</v>
      </c>
      <c r="H12" s="59"/>
      <c r="I12" s="118">
        <v>80</v>
      </c>
      <c r="J12" s="59"/>
      <c r="K12" s="118">
        <v>99.7</v>
      </c>
      <c r="L12" s="118"/>
      <c r="M12" s="118">
        <v>99.7</v>
      </c>
      <c r="N12" s="9"/>
    </row>
    <row r="13" spans="1:14" ht="11.25" customHeight="1" x14ac:dyDescent="0.25">
      <c r="A13" s="13" t="s">
        <v>156</v>
      </c>
      <c r="B13" s="42"/>
      <c r="C13" s="15">
        <v>6910</v>
      </c>
      <c r="D13" s="79"/>
      <c r="E13" s="15">
        <v>54900</v>
      </c>
      <c r="F13" s="79"/>
      <c r="G13" s="118">
        <v>78</v>
      </c>
      <c r="H13" s="59"/>
      <c r="I13" s="118">
        <v>79.7</v>
      </c>
      <c r="J13" s="59"/>
      <c r="K13" s="118">
        <v>99.7</v>
      </c>
      <c r="L13" s="118"/>
      <c r="M13" s="118">
        <v>99.7</v>
      </c>
      <c r="N13" s="9"/>
    </row>
    <row r="14" spans="1:14" ht="11.25" customHeight="1" x14ac:dyDescent="0.25">
      <c r="A14" s="13" t="s">
        <v>157</v>
      </c>
      <c r="B14" s="42"/>
      <c r="C14" s="15">
        <v>6550</v>
      </c>
      <c r="D14" s="79"/>
      <c r="E14" s="15">
        <v>61400</v>
      </c>
      <c r="F14" s="79"/>
      <c r="G14" s="118">
        <v>76.400000000000006</v>
      </c>
      <c r="H14" s="81"/>
      <c r="I14" s="118">
        <v>79.400000000000006</v>
      </c>
      <c r="J14" s="81"/>
      <c r="K14" s="118">
        <v>99.7</v>
      </c>
      <c r="L14" s="81"/>
      <c r="M14" s="118">
        <v>99.7</v>
      </c>
      <c r="N14" s="9"/>
    </row>
    <row r="15" spans="1:14" ht="11.25" customHeight="1" x14ac:dyDescent="0.25">
      <c r="A15" s="13" t="s">
        <v>158</v>
      </c>
      <c r="B15" s="42"/>
      <c r="C15" s="15">
        <v>6610</v>
      </c>
      <c r="D15" s="79"/>
      <c r="E15" s="15">
        <v>68000</v>
      </c>
      <c r="F15" s="79"/>
      <c r="G15" s="119">
        <v>73.7</v>
      </c>
      <c r="H15" s="119"/>
      <c r="I15" s="119">
        <v>78.8</v>
      </c>
      <c r="J15" s="119"/>
      <c r="K15" s="119">
        <v>99.7</v>
      </c>
      <c r="L15" s="119"/>
      <c r="M15" s="119">
        <v>99.7</v>
      </c>
      <c r="N15" s="9"/>
    </row>
    <row r="16" spans="1:14" ht="11.25" customHeight="1" x14ac:dyDescent="0.25">
      <c r="A16" s="13" t="s">
        <v>159</v>
      </c>
      <c r="B16" s="42"/>
      <c r="C16" s="10">
        <v>6200</v>
      </c>
      <c r="D16" s="89"/>
      <c r="E16" s="10">
        <v>74200</v>
      </c>
      <c r="F16" s="89"/>
      <c r="G16" s="120">
        <v>71.5</v>
      </c>
      <c r="H16" s="121"/>
      <c r="I16" s="120">
        <v>78.099999999999994</v>
      </c>
      <c r="J16" s="121"/>
      <c r="K16" s="120">
        <v>99.6</v>
      </c>
      <c r="L16" s="121"/>
      <c r="M16" s="120">
        <v>99.7</v>
      </c>
      <c r="N16" s="9"/>
    </row>
    <row r="17" spans="1:14" ht="11.25" customHeight="1" x14ac:dyDescent="0.25">
      <c r="A17" s="13" t="s">
        <v>160</v>
      </c>
      <c r="B17" s="42"/>
      <c r="C17" s="15">
        <v>6330</v>
      </c>
      <c r="D17" s="79"/>
      <c r="E17" s="15">
        <v>80500</v>
      </c>
      <c r="F17" s="79"/>
      <c r="G17" s="119">
        <v>70.599999999999994</v>
      </c>
      <c r="H17" s="119"/>
      <c r="I17" s="119">
        <v>77.5</v>
      </c>
      <c r="J17" s="119"/>
      <c r="K17" s="119">
        <v>99.7</v>
      </c>
      <c r="L17" s="119"/>
      <c r="M17" s="119">
        <v>99.7</v>
      </c>
      <c r="N17" s="9"/>
    </row>
    <row r="18" spans="1:14" ht="11.25" customHeight="1" x14ac:dyDescent="0.25">
      <c r="A18" s="8" t="s">
        <v>162</v>
      </c>
      <c r="B18" s="56"/>
      <c r="C18" s="82"/>
      <c r="D18" s="82"/>
      <c r="E18" s="82"/>
      <c r="F18" s="83"/>
      <c r="G18" s="122"/>
      <c r="H18" s="83"/>
      <c r="I18" s="122"/>
      <c r="J18" s="83"/>
      <c r="K18" s="122"/>
      <c r="L18" s="83"/>
      <c r="M18" s="122"/>
      <c r="N18" s="9"/>
    </row>
    <row r="19" spans="1:14" ht="11.25" customHeight="1" x14ac:dyDescent="0.25">
      <c r="A19" s="13" t="s">
        <v>163</v>
      </c>
      <c r="B19" s="14"/>
      <c r="C19" s="161">
        <v>6550</v>
      </c>
      <c r="D19" s="123"/>
      <c r="E19" s="162">
        <v>6550</v>
      </c>
      <c r="F19" s="14"/>
      <c r="G19" s="164">
        <v>73</v>
      </c>
      <c r="H19" s="124"/>
      <c r="I19" s="164">
        <v>73</v>
      </c>
      <c r="J19" s="124"/>
      <c r="K19" s="164">
        <v>99.6</v>
      </c>
      <c r="L19" s="124"/>
      <c r="M19" s="164">
        <v>99.6</v>
      </c>
      <c r="N19" s="9"/>
    </row>
    <row r="20" spans="1:14" ht="11.25" customHeight="1" x14ac:dyDescent="0.25">
      <c r="A20" s="78" t="s">
        <v>164</v>
      </c>
      <c r="B20" s="42"/>
      <c r="C20" s="86">
        <v>6120</v>
      </c>
      <c r="D20" s="125"/>
      <c r="E20" s="163">
        <v>12700</v>
      </c>
      <c r="F20" s="42"/>
      <c r="G20" s="118">
        <v>75.5</v>
      </c>
      <c r="H20" s="63"/>
      <c r="I20" s="118">
        <v>74.2</v>
      </c>
      <c r="J20" s="63"/>
      <c r="K20" s="118">
        <v>99.7</v>
      </c>
      <c r="L20" s="63"/>
      <c r="M20" s="118">
        <v>99.7</v>
      </c>
      <c r="N20" s="9"/>
    </row>
    <row r="21" spans="1:14" ht="11.25" customHeight="1" x14ac:dyDescent="0.25">
      <c r="A21" s="13" t="s">
        <v>165</v>
      </c>
      <c r="B21" s="63"/>
      <c r="C21" s="86">
        <v>6800</v>
      </c>
      <c r="D21" s="63"/>
      <c r="E21" s="163">
        <v>19500</v>
      </c>
      <c r="F21" s="63"/>
      <c r="G21" s="118">
        <v>75.7</v>
      </c>
      <c r="H21" s="63"/>
      <c r="I21" s="118">
        <v>74.7</v>
      </c>
      <c r="J21" s="63"/>
      <c r="K21" s="118">
        <v>99.7</v>
      </c>
      <c r="L21" s="63"/>
      <c r="M21" s="118">
        <v>99.7</v>
      </c>
      <c r="N21" s="9"/>
    </row>
    <row r="22" spans="1:14" ht="11.25" customHeight="1" x14ac:dyDescent="0.25">
      <c r="A22" s="13" t="s">
        <v>166</v>
      </c>
      <c r="B22" s="63"/>
      <c r="C22" s="15">
        <v>6690</v>
      </c>
      <c r="D22" s="126"/>
      <c r="E22" s="15">
        <v>26200</v>
      </c>
      <c r="F22" s="126"/>
      <c r="G22" s="118">
        <v>76.5</v>
      </c>
      <c r="H22" s="59"/>
      <c r="I22" s="118">
        <v>75.099999999999994</v>
      </c>
      <c r="J22" s="126"/>
      <c r="K22" s="118">
        <v>99.7</v>
      </c>
      <c r="L22" s="118"/>
      <c r="M22" s="118">
        <v>99.7</v>
      </c>
      <c r="N22" s="9"/>
    </row>
    <row r="23" spans="1:14" ht="11.25" customHeight="1" x14ac:dyDescent="0.25">
      <c r="A23" s="13" t="s">
        <v>4</v>
      </c>
      <c r="B23" s="63"/>
      <c r="C23" s="86">
        <v>6900</v>
      </c>
      <c r="D23" s="86"/>
      <c r="E23" s="86">
        <v>33100</v>
      </c>
      <c r="F23" s="68"/>
      <c r="G23" s="127">
        <v>76.3</v>
      </c>
      <c r="H23" s="68"/>
      <c r="I23" s="127">
        <v>75.400000000000006</v>
      </c>
      <c r="J23" s="68"/>
      <c r="K23" s="127">
        <v>99.7</v>
      </c>
      <c r="L23" s="68"/>
      <c r="M23" s="127">
        <v>99.7</v>
      </c>
      <c r="N23" s="9"/>
    </row>
    <row r="24" spans="1:14" ht="11.25" customHeight="1" x14ac:dyDescent="0.25">
      <c r="A24" s="150" t="s">
        <v>271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9"/>
    </row>
    <row r="25" spans="1:14" ht="11.25" customHeight="1" x14ac:dyDescent="0.25">
      <c r="A25" s="150" t="s">
        <v>272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9"/>
    </row>
    <row r="26" spans="1:14" ht="11.25" customHeight="1" x14ac:dyDescent="0.25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9"/>
    </row>
    <row r="27" spans="1:14" ht="11.25" customHeight="1" x14ac:dyDescent="0.25">
      <c r="A27" s="150" t="s">
        <v>273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9"/>
    </row>
    <row r="28" spans="1:14" ht="11.2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</sheetData>
  <mergeCells count="14">
    <mergeCell ref="A26:M26"/>
    <mergeCell ref="A27:M27"/>
    <mergeCell ref="C6:E6"/>
    <mergeCell ref="G6:I6"/>
    <mergeCell ref="K6:M6"/>
    <mergeCell ref="A24:M24"/>
    <mergeCell ref="A25:M25"/>
    <mergeCell ref="A1:M1"/>
    <mergeCell ref="A2:M2"/>
    <mergeCell ref="A3:M3"/>
    <mergeCell ref="A4:M4"/>
    <mergeCell ref="C5:E5"/>
    <mergeCell ref="G5:I5"/>
    <mergeCell ref="K5:M5"/>
  </mergeCells>
  <printOptions horizontalCentered="1"/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77F9D-68B2-4D2B-8E39-32C04890D8A4}">
  <dimension ref="A1:J27"/>
  <sheetViews>
    <sheetView workbookViewId="0">
      <selection activeCell="J21" sqref="J21"/>
    </sheetView>
  </sheetViews>
  <sheetFormatPr defaultRowHeight="15" x14ac:dyDescent="0.25"/>
  <cols>
    <col min="1" max="1" width="18.1406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3" t="s">
        <v>146</v>
      </c>
      <c r="B1" s="143"/>
      <c r="C1" s="143"/>
      <c r="D1" s="143"/>
      <c r="E1" s="143"/>
      <c r="F1" s="143"/>
      <c r="G1" s="143"/>
      <c r="H1" s="143"/>
      <c r="I1" s="143"/>
      <c r="J1" s="9"/>
    </row>
    <row r="2" spans="1:10" ht="11.25" customHeight="1" x14ac:dyDescent="0.25">
      <c r="A2" s="143" t="s">
        <v>147</v>
      </c>
      <c r="B2" s="143"/>
      <c r="C2" s="143"/>
      <c r="D2" s="143"/>
      <c r="E2" s="143"/>
      <c r="F2" s="143"/>
      <c r="G2" s="143"/>
      <c r="H2" s="143"/>
      <c r="I2" s="143"/>
      <c r="J2" s="9"/>
    </row>
    <row r="3" spans="1:10" ht="11.25" customHeight="1" x14ac:dyDescent="0.25">
      <c r="A3" s="143"/>
      <c r="B3" s="143"/>
      <c r="C3" s="143"/>
      <c r="D3" s="143"/>
      <c r="E3" s="143"/>
      <c r="F3" s="143"/>
      <c r="G3" s="143"/>
      <c r="H3" s="143"/>
      <c r="I3" s="143"/>
      <c r="J3" s="9"/>
    </row>
    <row r="4" spans="1:10" ht="11.25" customHeight="1" x14ac:dyDescent="0.25">
      <c r="A4" s="55"/>
      <c r="B4" s="55"/>
      <c r="C4" s="157" t="s">
        <v>148</v>
      </c>
      <c r="D4" s="157"/>
      <c r="E4" s="157"/>
      <c r="F4" s="55"/>
      <c r="G4" s="157" t="s">
        <v>149</v>
      </c>
      <c r="H4" s="157"/>
      <c r="I4" s="157"/>
      <c r="J4" s="9"/>
    </row>
    <row r="5" spans="1:10" ht="11.25" customHeight="1" x14ac:dyDescent="0.25">
      <c r="A5" s="6" t="s">
        <v>150</v>
      </c>
      <c r="B5" s="6"/>
      <c r="C5" s="6" t="s">
        <v>151</v>
      </c>
      <c r="D5" s="6"/>
      <c r="E5" s="6" t="s">
        <v>152</v>
      </c>
      <c r="F5" s="6"/>
      <c r="G5" s="6" t="s">
        <v>151</v>
      </c>
      <c r="H5" s="6"/>
      <c r="I5" s="6" t="s">
        <v>152</v>
      </c>
      <c r="J5" s="9"/>
    </row>
    <row r="6" spans="1:10" ht="11.25" customHeight="1" x14ac:dyDescent="0.25">
      <c r="A6" s="8" t="s">
        <v>153</v>
      </c>
      <c r="B6" s="56"/>
      <c r="C6" s="57"/>
      <c r="D6" s="57"/>
      <c r="E6" s="57"/>
      <c r="F6" s="58"/>
      <c r="G6" s="57"/>
      <c r="H6" s="57"/>
      <c r="I6" s="57"/>
      <c r="J6" s="9"/>
    </row>
    <row r="7" spans="1:10" ht="11.25" customHeight="1" x14ac:dyDescent="0.25">
      <c r="A7" s="13" t="s">
        <v>4</v>
      </c>
      <c r="B7" s="14"/>
      <c r="C7" s="128">
        <v>443.33</v>
      </c>
      <c r="D7" s="129"/>
      <c r="E7" s="128">
        <v>436.33</v>
      </c>
      <c r="F7" s="129"/>
      <c r="G7" s="128">
        <v>566.12</v>
      </c>
      <c r="H7" s="128"/>
      <c r="I7" s="128">
        <v>557.17999999999995</v>
      </c>
      <c r="J7" s="9"/>
    </row>
    <row r="8" spans="1:10" ht="11.25" customHeight="1" x14ac:dyDescent="0.25">
      <c r="A8" s="13" t="s">
        <v>154</v>
      </c>
      <c r="B8" s="42"/>
      <c r="C8" s="59">
        <v>393.33</v>
      </c>
      <c r="D8" s="60"/>
      <c r="E8" s="59">
        <v>387.12</v>
      </c>
      <c r="F8" s="60"/>
      <c r="G8" s="59">
        <v>753.47</v>
      </c>
      <c r="H8" s="59"/>
      <c r="I8" s="59">
        <v>741.57</v>
      </c>
      <c r="J8" s="9"/>
    </row>
    <row r="9" spans="1:10" ht="11.25" customHeight="1" x14ac:dyDescent="0.25">
      <c r="A9" s="13" t="s">
        <v>155</v>
      </c>
      <c r="B9" s="42"/>
      <c r="C9" s="59">
        <v>360</v>
      </c>
      <c r="D9" s="60"/>
      <c r="E9" s="59">
        <v>354.31</v>
      </c>
      <c r="F9" s="60"/>
      <c r="G9" s="59">
        <v>742.36</v>
      </c>
      <c r="H9" s="59"/>
      <c r="I9" s="59">
        <v>730.64</v>
      </c>
      <c r="J9" s="9"/>
    </row>
    <row r="10" spans="1:10" ht="11.25" customHeight="1" x14ac:dyDescent="0.25">
      <c r="A10" s="13" t="s">
        <v>156</v>
      </c>
      <c r="B10" s="42"/>
      <c r="C10" s="59">
        <v>333.33</v>
      </c>
      <c r="D10" s="61"/>
      <c r="E10" s="59">
        <v>328.07</v>
      </c>
      <c r="F10" s="61"/>
      <c r="G10" s="59">
        <v>974.43</v>
      </c>
      <c r="H10" s="61"/>
      <c r="I10" s="59">
        <v>959.04</v>
      </c>
      <c r="J10" s="9"/>
    </row>
    <row r="11" spans="1:10" ht="11.25" customHeight="1" x14ac:dyDescent="0.25">
      <c r="A11" s="13" t="s">
        <v>157</v>
      </c>
      <c r="B11" s="42"/>
      <c r="C11" s="62">
        <v>313.33</v>
      </c>
      <c r="D11" s="62"/>
      <c r="E11" s="62">
        <v>308.38</v>
      </c>
      <c r="F11" s="62"/>
      <c r="G11" s="62">
        <v>618.84</v>
      </c>
      <c r="H11" s="62"/>
      <c r="I11" s="62">
        <v>609.07000000000005</v>
      </c>
      <c r="J11" s="9"/>
    </row>
    <row r="12" spans="1:10" ht="11.25" customHeight="1" x14ac:dyDescent="0.25">
      <c r="A12" s="13" t="s">
        <v>158</v>
      </c>
      <c r="B12" s="42"/>
      <c r="C12" s="62">
        <v>310</v>
      </c>
      <c r="D12" s="62"/>
      <c r="E12" s="62">
        <v>305.11</v>
      </c>
      <c r="F12" s="62"/>
      <c r="G12" s="62">
        <v>924.99</v>
      </c>
      <c r="H12" s="62"/>
      <c r="I12" s="62">
        <v>910.38</v>
      </c>
      <c r="J12" s="9"/>
    </row>
    <row r="13" spans="1:10" ht="11.25" customHeight="1" x14ac:dyDescent="0.25">
      <c r="A13" s="13" t="s">
        <v>159</v>
      </c>
      <c r="B13" s="42"/>
      <c r="C13" s="62">
        <v>293.33</v>
      </c>
      <c r="D13" s="62"/>
      <c r="E13" s="62">
        <v>288.7</v>
      </c>
      <c r="F13" s="62"/>
      <c r="G13" s="62">
        <v>511.23</v>
      </c>
      <c r="H13" s="62"/>
      <c r="I13" s="62">
        <v>503.16</v>
      </c>
      <c r="J13" s="9"/>
    </row>
    <row r="14" spans="1:10" ht="11.25" customHeight="1" x14ac:dyDescent="0.25">
      <c r="A14" s="13" t="s">
        <v>160</v>
      </c>
      <c r="B14" s="42"/>
      <c r="C14" s="62">
        <v>313.33</v>
      </c>
      <c r="D14" s="63"/>
      <c r="E14" s="62">
        <v>308.38</v>
      </c>
      <c r="F14" s="63"/>
      <c r="G14" s="62">
        <v>662.89</v>
      </c>
      <c r="H14" s="63"/>
      <c r="I14" s="62">
        <v>652.41999999999996</v>
      </c>
      <c r="J14" s="9"/>
    </row>
    <row r="15" spans="1:10" ht="11.25" customHeight="1" x14ac:dyDescent="0.25">
      <c r="A15" s="13" t="s">
        <v>161</v>
      </c>
      <c r="B15" s="42"/>
      <c r="C15" s="64">
        <v>385.28</v>
      </c>
      <c r="D15" s="64"/>
      <c r="E15" s="64">
        <v>379.19</v>
      </c>
      <c r="F15" s="64"/>
      <c r="G15" s="64">
        <v>662.64</v>
      </c>
      <c r="H15" s="59"/>
      <c r="I15" s="64">
        <v>652.17999999999995</v>
      </c>
      <c r="J15" s="9"/>
    </row>
    <row r="16" spans="1:10" ht="11.25" customHeight="1" x14ac:dyDescent="0.25">
      <c r="A16" s="45" t="s">
        <v>162</v>
      </c>
      <c r="B16" s="9"/>
      <c r="C16" s="65"/>
      <c r="D16" s="65"/>
      <c r="E16" s="65"/>
      <c r="F16" s="65"/>
      <c r="G16" s="65"/>
      <c r="H16" s="66"/>
      <c r="I16" s="65"/>
      <c r="J16" s="9"/>
    </row>
    <row r="17" spans="1:10" ht="11.25" customHeight="1" x14ac:dyDescent="0.25">
      <c r="A17" s="21" t="s">
        <v>163</v>
      </c>
      <c r="B17" s="14"/>
      <c r="C17" s="65">
        <v>346.67</v>
      </c>
      <c r="D17" s="65"/>
      <c r="E17" s="65">
        <v>341.2</v>
      </c>
      <c r="F17" s="65"/>
      <c r="G17" s="66">
        <v>560.17999999999995</v>
      </c>
      <c r="H17" s="66"/>
      <c r="I17" s="66">
        <v>551.33000000000004</v>
      </c>
      <c r="J17" s="9"/>
    </row>
    <row r="18" spans="1:10" ht="11.25" customHeight="1" x14ac:dyDescent="0.25">
      <c r="A18" s="21" t="s">
        <v>164</v>
      </c>
      <c r="B18" s="14"/>
      <c r="C18" s="59">
        <v>368.33</v>
      </c>
      <c r="D18" s="62"/>
      <c r="E18" s="59">
        <v>362.51</v>
      </c>
      <c r="F18" s="62"/>
      <c r="G18" s="62">
        <v>439.42</v>
      </c>
      <c r="H18" s="62"/>
      <c r="I18" s="62">
        <v>432.48</v>
      </c>
      <c r="J18" s="9"/>
    </row>
    <row r="19" spans="1:10" ht="11.25" customHeight="1" x14ac:dyDescent="0.25">
      <c r="A19" s="13" t="s">
        <v>165</v>
      </c>
      <c r="B19" s="63"/>
      <c r="C19" s="67">
        <v>396.67</v>
      </c>
      <c r="D19" s="68"/>
      <c r="E19" s="67">
        <v>390.41</v>
      </c>
      <c r="F19" s="68"/>
      <c r="G19" s="62">
        <v>600</v>
      </c>
      <c r="H19" s="68"/>
      <c r="I19" s="68">
        <v>590.53</v>
      </c>
      <c r="J19" s="9"/>
    </row>
    <row r="20" spans="1:10" ht="11.25" customHeight="1" x14ac:dyDescent="0.25">
      <c r="A20" s="13" t="s">
        <v>166</v>
      </c>
      <c r="B20" s="63"/>
      <c r="C20" s="62">
        <v>370</v>
      </c>
      <c r="D20" s="62"/>
      <c r="E20" s="62">
        <v>364.16</v>
      </c>
      <c r="F20" s="62"/>
      <c r="G20" s="62">
        <f>492.25</f>
        <v>492.25</v>
      </c>
      <c r="H20" s="62"/>
      <c r="I20" s="62">
        <f>484.48</f>
        <v>484.48</v>
      </c>
      <c r="J20" s="9"/>
    </row>
    <row r="21" spans="1:10" ht="11.25" customHeight="1" x14ac:dyDescent="0.25">
      <c r="A21" s="13" t="s">
        <v>4</v>
      </c>
      <c r="B21" s="63"/>
      <c r="C21" s="62">
        <v>330</v>
      </c>
      <c r="D21" s="62"/>
      <c r="E21" s="62">
        <v>324.79000000000002</v>
      </c>
      <c r="F21" s="62"/>
      <c r="G21" s="62">
        <v>510.73</v>
      </c>
      <c r="H21" s="62"/>
      <c r="I21" s="62">
        <v>502.67</v>
      </c>
      <c r="J21" s="9"/>
    </row>
    <row r="22" spans="1:10" ht="11.25" customHeight="1" x14ac:dyDescent="0.25">
      <c r="A22" s="150" t="s">
        <v>167</v>
      </c>
      <c r="B22" s="150"/>
      <c r="C22" s="150"/>
      <c r="D22" s="150"/>
      <c r="E22" s="150"/>
      <c r="F22" s="150"/>
      <c r="G22" s="150"/>
      <c r="H22" s="150"/>
      <c r="I22" s="150"/>
      <c r="J22" s="9"/>
    </row>
    <row r="23" spans="1:10" ht="11.25" customHeight="1" x14ac:dyDescent="0.25">
      <c r="A23" s="156" t="s">
        <v>168</v>
      </c>
      <c r="B23" s="156"/>
      <c r="C23" s="156"/>
      <c r="D23" s="156"/>
      <c r="E23" s="156"/>
      <c r="F23" s="156"/>
      <c r="G23" s="156"/>
      <c r="H23" s="156"/>
      <c r="I23" s="156"/>
      <c r="J23" s="9"/>
    </row>
    <row r="24" spans="1:10" ht="11.25" customHeight="1" x14ac:dyDescent="0.25">
      <c r="A24" s="150"/>
      <c r="B24" s="150"/>
      <c r="C24" s="150"/>
      <c r="D24" s="150"/>
      <c r="E24" s="150"/>
      <c r="F24" s="150"/>
      <c r="G24" s="150"/>
      <c r="H24" s="150"/>
      <c r="I24" s="150"/>
      <c r="J24" s="9"/>
    </row>
    <row r="25" spans="1:10" ht="11.25" customHeight="1" x14ac:dyDescent="0.25">
      <c r="A25" s="150" t="s">
        <v>169</v>
      </c>
      <c r="B25" s="150"/>
      <c r="C25" s="150"/>
      <c r="D25" s="150"/>
      <c r="E25" s="150"/>
      <c r="F25" s="150"/>
      <c r="G25" s="150"/>
      <c r="H25" s="150"/>
      <c r="I25" s="150"/>
      <c r="J25" s="9"/>
    </row>
    <row r="26" spans="1:10" ht="11.2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9"/>
    </row>
    <row r="27" spans="1:10" ht="11.25" customHeight="1" x14ac:dyDescent="0.25"/>
  </sheetData>
  <mergeCells count="9">
    <mergeCell ref="A23:I23"/>
    <mergeCell ref="A24:I24"/>
    <mergeCell ref="A25:I25"/>
    <mergeCell ref="A1:I1"/>
    <mergeCell ref="A2:I2"/>
    <mergeCell ref="A3:I3"/>
    <mergeCell ref="C4:E4"/>
    <mergeCell ref="G4:I4"/>
    <mergeCell ref="A22:I22"/>
  </mergeCells>
  <printOptions horizontalCentered="1"/>
  <pageMargins left="0.5" right="0.5" top="0.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1D6E-10D2-467E-AB25-AF35811F791B}">
  <dimension ref="A1:M28"/>
  <sheetViews>
    <sheetView workbookViewId="0">
      <selection sqref="A1:M1"/>
    </sheetView>
  </sheetViews>
  <sheetFormatPr defaultRowHeight="15" x14ac:dyDescent="0.25"/>
  <cols>
    <col min="1" max="1" width="9.57031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3" ht="11.25" customHeight="1" x14ac:dyDescent="0.25">
      <c r="A1" s="143" t="s">
        <v>170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11.25" customHeight="1" x14ac:dyDescent="0.25">
      <c r="A2" s="143" t="s">
        <v>171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ht="11.25" customHeight="1" x14ac:dyDescent="0.25">
      <c r="A3" s="143" t="s">
        <v>172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ht="11.2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ht="11.25" customHeight="1" x14ac:dyDescent="0.25">
      <c r="A5" s="143" t="s">
        <v>173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</row>
    <row r="6" spans="1:13" ht="11.25" customHeight="1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ht="11.25" customHeight="1" x14ac:dyDescent="0.25">
      <c r="A7" s="55"/>
      <c r="B7" s="70"/>
      <c r="C7" s="153" t="s">
        <v>174</v>
      </c>
      <c r="D7" s="153"/>
      <c r="E7" s="153"/>
      <c r="F7" s="55"/>
      <c r="G7" s="153"/>
      <c r="H7" s="153"/>
      <c r="I7" s="153"/>
      <c r="J7" s="55"/>
      <c r="K7" s="153"/>
      <c r="L7" s="153"/>
      <c r="M7" s="153"/>
    </row>
    <row r="8" spans="1:13" ht="11.25" customHeight="1" x14ac:dyDescent="0.25">
      <c r="A8" s="28"/>
      <c r="B8" s="71"/>
      <c r="C8" s="147" t="s">
        <v>175</v>
      </c>
      <c r="D8" s="147"/>
      <c r="E8" s="147"/>
      <c r="F8" s="28"/>
      <c r="G8" s="147" t="s">
        <v>176</v>
      </c>
      <c r="H8" s="147"/>
      <c r="I8" s="147"/>
      <c r="J8" s="28"/>
      <c r="K8" s="147" t="s">
        <v>177</v>
      </c>
      <c r="L8" s="147"/>
      <c r="M8" s="147"/>
    </row>
    <row r="9" spans="1:13" ht="11.25" customHeight="1" x14ac:dyDescent="0.25">
      <c r="A9" s="28"/>
      <c r="B9" s="71"/>
      <c r="C9" s="28"/>
      <c r="D9" s="28"/>
      <c r="E9" s="28" t="s">
        <v>178</v>
      </c>
      <c r="F9" s="28"/>
      <c r="G9" s="28"/>
      <c r="H9" s="28"/>
      <c r="I9" s="28" t="s">
        <v>178</v>
      </c>
      <c r="J9" s="28"/>
      <c r="K9" s="28"/>
      <c r="L9" s="89"/>
      <c r="M9" s="28" t="s">
        <v>178</v>
      </c>
    </row>
    <row r="10" spans="1:13" ht="11.25" customHeight="1" x14ac:dyDescent="0.25">
      <c r="A10" s="6" t="s">
        <v>179</v>
      </c>
      <c r="B10" s="72"/>
      <c r="C10" s="6" t="s">
        <v>180</v>
      </c>
      <c r="D10" s="6"/>
      <c r="E10" s="6" t="s">
        <v>181</v>
      </c>
      <c r="F10" s="6"/>
      <c r="G10" s="6" t="s">
        <v>180</v>
      </c>
      <c r="H10" s="6"/>
      <c r="I10" s="6" t="s">
        <v>181</v>
      </c>
      <c r="J10" s="6"/>
      <c r="K10" s="6" t="s">
        <v>180</v>
      </c>
      <c r="L10" s="73"/>
      <c r="M10" s="6" t="s">
        <v>181</v>
      </c>
    </row>
    <row r="11" spans="1:13" ht="11.25" customHeight="1" x14ac:dyDescent="0.25">
      <c r="A11" s="8" t="s">
        <v>153</v>
      </c>
      <c r="B11" s="56"/>
      <c r="C11" s="74"/>
      <c r="D11" s="74"/>
      <c r="E11" s="75"/>
      <c r="F11" s="56"/>
      <c r="G11" s="76"/>
      <c r="H11" s="76"/>
      <c r="I11" s="76"/>
      <c r="J11" s="76"/>
      <c r="K11" s="76"/>
      <c r="L11" s="77"/>
      <c r="M11" s="76"/>
    </row>
    <row r="12" spans="1:13" ht="11.25" customHeight="1" x14ac:dyDescent="0.25">
      <c r="A12" s="78" t="s">
        <v>4</v>
      </c>
      <c r="B12" s="14"/>
      <c r="C12" s="10">
        <v>3080</v>
      </c>
      <c r="D12" s="73"/>
      <c r="E12" s="10">
        <v>14900</v>
      </c>
      <c r="F12" s="89"/>
      <c r="G12" s="10">
        <v>903</v>
      </c>
      <c r="H12" s="89"/>
      <c r="I12" s="10">
        <v>4350</v>
      </c>
      <c r="J12" s="89"/>
      <c r="K12" s="10">
        <v>291</v>
      </c>
      <c r="L12" s="73"/>
      <c r="M12" s="10">
        <v>1290</v>
      </c>
    </row>
    <row r="13" spans="1:13" ht="11.25" customHeight="1" x14ac:dyDescent="0.25">
      <c r="A13" s="78" t="s">
        <v>154</v>
      </c>
      <c r="B13" s="42"/>
      <c r="C13" s="15">
        <v>3170</v>
      </c>
      <c r="D13" s="73"/>
      <c r="E13" s="15">
        <v>18100</v>
      </c>
      <c r="F13" s="79"/>
      <c r="G13" s="15">
        <v>920</v>
      </c>
      <c r="H13" s="79"/>
      <c r="I13" s="15">
        <v>5270</v>
      </c>
      <c r="J13" s="79"/>
      <c r="K13" s="15">
        <v>309</v>
      </c>
      <c r="L13" s="73"/>
      <c r="M13" s="15">
        <v>1600</v>
      </c>
    </row>
    <row r="14" spans="1:13" ht="11.25" customHeight="1" x14ac:dyDescent="0.25">
      <c r="A14" s="13" t="s">
        <v>155</v>
      </c>
      <c r="B14" s="42"/>
      <c r="C14" s="15">
        <v>2990</v>
      </c>
      <c r="D14" s="79"/>
      <c r="E14" s="15">
        <v>21100</v>
      </c>
      <c r="F14" s="79"/>
      <c r="G14" s="15">
        <v>922</v>
      </c>
      <c r="H14" s="79"/>
      <c r="I14" s="15">
        <v>6200</v>
      </c>
      <c r="J14" s="79"/>
      <c r="K14" s="15">
        <v>262</v>
      </c>
      <c r="L14" s="73"/>
      <c r="M14" s="15">
        <v>1860</v>
      </c>
    </row>
    <row r="15" spans="1:13" ht="11.25" customHeight="1" x14ac:dyDescent="0.25">
      <c r="A15" s="13" t="s">
        <v>156</v>
      </c>
      <c r="B15" s="42"/>
      <c r="C15" s="15">
        <v>2900</v>
      </c>
      <c r="D15" s="79"/>
      <c r="E15" s="15">
        <v>24000</v>
      </c>
      <c r="F15" s="79"/>
      <c r="G15" s="15">
        <v>988</v>
      </c>
      <c r="H15" s="79"/>
      <c r="I15" s="15">
        <v>7180</v>
      </c>
      <c r="J15" s="79"/>
      <c r="K15" s="15">
        <v>264</v>
      </c>
      <c r="L15" s="73"/>
      <c r="M15" s="15">
        <v>2130</v>
      </c>
    </row>
    <row r="16" spans="1:13" ht="11.25" customHeight="1" x14ac:dyDescent="0.25">
      <c r="A16" s="13" t="s">
        <v>157</v>
      </c>
      <c r="B16" s="42"/>
      <c r="C16" s="15">
        <v>2910</v>
      </c>
      <c r="D16" s="79"/>
      <c r="E16" s="15">
        <v>26900</v>
      </c>
      <c r="F16" s="79"/>
      <c r="G16" s="15">
        <v>950</v>
      </c>
      <c r="H16" s="79"/>
      <c r="I16" s="15">
        <v>8130</v>
      </c>
      <c r="J16" s="80"/>
      <c r="K16" s="15">
        <v>187</v>
      </c>
      <c r="L16" s="73"/>
      <c r="M16" s="15">
        <v>2310</v>
      </c>
    </row>
    <row r="17" spans="1:13" ht="11.25" customHeight="1" x14ac:dyDescent="0.25">
      <c r="A17" s="13" t="s">
        <v>158</v>
      </c>
      <c r="B17" s="42"/>
      <c r="C17" s="15">
        <v>2720</v>
      </c>
      <c r="D17" s="79"/>
      <c r="E17" s="15">
        <v>29600</v>
      </c>
      <c r="F17" s="79"/>
      <c r="G17" s="15">
        <v>918</v>
      </c>
      <c r="H17" s="79"/>
      <c r="I17" s="15">
        <v>9050</v>
      </c>
      <c r="J17" s="79"/>
      <c r="K17" s="15">
        <v>190</v>
      </c>
      <c r="L17" s="73"/>
      <c r="M17" s="15">
        <v>2500</v>
      </c>
    </row>
    <row r="18" spans="1:13" ht="11.25" customHeight="1" x14ac:dyDescent="0.25">
      <c r="A18" s="13" t="s">
        <v>159</v>
      </c>
      <c r="B18" s="42"/>
      <c r="C18" s="15">
        <v>2830</v>
      </c>
      <c r="D18" s="79"/>
      <c r="E18" s="15">
        <v>32400</v>
      </c>
      <c r="F18" s="79"/>
      <c r="G18" s="15">
        <v>898</v>
      </c>
      <c r="H18" s="79"/>
      <c r="I18" s="15">
        <v>9950</v>
      </c>
      <c r="J18" s="79"/>
      <c r="K18" s="15">
        <v>184</v>
      </c>
      <c r="L18" s="73"/>
      <c r="M18" s="15">
        <v>2690</v>
      </c>
    </row>
    <row r="19" spans="1:13" ht="11.25" customHeight="1" x14ac:dyDescent="0.25">
      <c r="A19" s="13" t="s">
        <v>160</v>
      </c>
      <c r="B19" s="42"/>
      <c r="C19" s="15">
        <v>3510</v>
      </c>
      <c r="D19" s="15"/>
      <c r="E19" s="15">
        <v>35900</v>
      </c>
      <c r="F19" s="81"/>
      <c r="G19" s="15">
        <v>956</v>
      </c>
      <c r="H19" s="81"/>
      <c r="I19" s="15">
        <v>10900</v>
      </c>
      <c r="J19" s="81"/>
      <c r="K19" s="15">
        <v>202</v>
      </c>
      <c r="L19" s="81"/>
      <c r="M19" s="15">
        <v>2890</v>
      </c>
    </row>
    <row r="20" spans="1:13" ht="11.25" customHeight="1" x14ac:dyDescent="0.25">
      <c r="A20" s="8" t="s">
        <v>162</v>
      </c>
      <c r="B20" s="56"/>
      <c r="C20" s="82"/>
      <c r="D20" s="82"/>
      <c r="E20" s="82"/>
      <c r="F20" s="83"/>
      <c r="G20" s="82"/>
      <c r="H20" s="83"/>
      <c r="I20" s="82"/>
      <c r="J20" s="83"/>
      <c r="K20" s="82"/>
      <c r="L20" s="84"/>
      <c r="M20" s="82"/>
    </row>
    <row r="21" spans="1:13" ht="11.25" customHeight="1" x14ac:dyDescent="0.25">
      <c r="A21" s="13" t="s">
        <v>163</v>
      </c>
      <c r="B21" s="14"/>
      <c r="C21" s="85">
        <v>2980</v>
      </c>
      <c r="D21" s="73"/>
      <c r="E21" s="85">
        <v>2980</v>
      </c>
      <c r="F21" s="73"/>
      <c r="G21" s="85">
        <v>1030</v>
      </c>
      <c r="H21" s="85"/>
      <c r="I21" s="85">
        <v>1030</v>
      </c>
      <c r="J21" s="85"/>
      <c r="K21" s="85">
        <v>219</v>
      </c>
      <c r="L21" s="85"/>
      <c r="M21" s="85">
        <v>219</v>
      </c>
    </row>
    <row r="22" spans="1:13" ht="11.25" customHeight="1" x14ac:dyDescent="0.25">
      <c r="A22" s="78" t="s">
        <v>164</v>
      </c>
      <c r="B22" s="42"/>
      <c r="C22" s="86">
        <v>3050</v>
      </c>
      <c r="D22" s="86"/>
      <c r="E22" s="86">
        <v>6040</v>
      </c>
      <c r="F22" s="86"/>
      <c r="G22" s="86">
        <v>986</v>
      </c>
      <c r="H22" s="86"/>
      <c r="I22" s="86">
        <v>2020</v>
      </c>
      <c r="J22" s="63"/>
      <c r="K22" s="86">
        <v>212</v>
      </c>
      <c r="L22" s="87"/>
      <c r="M22" s="86">
        <v>431</v>
      </c>
    </row>
    <row r="23" spans="1:13" ht="11.25" customHeight="1" x14ac:dyDescent="0.25">
      <c r="A23" s="13" t="s">
        <v>165</v>
      </c>
      <c r="B23" s="63"/>
      <c r="C23" s="86">
        <v>3060</v>
      </c>
      <c r="D23" s="86"/>
      <c r="E23" s="86">
        <v>9090</v>
      </c>
      <c r="F23" s="86"/>
      <c r="G23" s="86">
        <v>1140</v>
      </c>
      <c r="H23" s="86"/>
      <c r="I23" s="86">
        <v>3160</v>
      </c>
      <c r="J23" s="86"/>
      <c r="K23" s="86">
        <v>213</v>
      </c>
      <c r="L23" s="86"/>
      <c r="M23" s="86">
        <v>644</v>
      </c>
    </row>
    <row r="24" spans="1:13" ht="11.25" customHeight="1" x14ac:dyDescent="0.25">
      <c r="A24" s="13" t="s">
        <v>166</v>
      </c>
      <c r="B24" s="63"/>
      <c r="C24" s="15">
        <v>3020</v>
      </c>
      <c r="D24" s="86"/>
      <c r="E24" s="15">
        <v>12100</v>
      </c>
      <c r="F24" s="86"/>
      <c r="G24" s="86">
        <v>1140</v>
      </c>
      <c r="H24" s="86"/>
      <c r="I24" s="86">
        <v>4290</v>
      </c>
      <c r="J24" s="86"/>
      <c r="K24" s="86">
        <v>205</v>
      </c>
      <c r="L24" s="86"/>
      <c r="M24" s="86">
        <v>848</v>
      </c>
    </row>
    <row r="25" spans="1:13" ht="11.25" customHeight="1" x14ac:dyDescent="0.25">
      <c r="A25" s="13" t="s">
        <v>4</v>
      </c>
      <c r="B25" s="63"/>
      <c r="C25" s="86">
        <v>2980</v>
      </c>
      <c r="D25" s="86"/>
      <c r="E25" s="86">
        <v>15100</v>
      </c>
      <c r="F25" s="86"/>
      <c r="G25" s="86">
        <v>1170</v>
      </c>
      <c r="H25" s="86"/>
      <c r="I25" s="86">
        <v>5460</v>
      </c>
      <c r="J25" s="86"/>
      <c r="K25" s="86">
        <v>203</v>
      </c>
      <c r="L25" s="86"/>
      <c r="M25" s="86">
        <v>1060</v>
      </c>
    </row>
    <row r="26" spans="1:13" ht="11.25" customHeight="1" x14ac:dyDescent="0.25">
      <c r="A26" s="150" t="s">
        <v>182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 ht="11.25" customHeight="1" x14ac:dyDescent="0.25">
      <c r="A27" s="150" t="s">
        <v>183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 ht="11.25" customHeight="1" x14ac:dyDescent="0.25">
      <c r="L28" s="88"/>
    </row>
  </sheetData>
  <mergeCells count="14">
    <mergeCell ref="A26:M26"/>
    <mergeCell ref="A27:M27"/>
    <mergeCell ref="C7:E7"/>
    <mergeCell ref="G7:I7"/>
    <mergeCell ref="K7:M7"/>
    <mergeCell ref="C8:E8"/>
    <mergeCell ref="G8:I8"/>
    <mergeCell ref="K8:M8"/>
    <mergeCell ref="A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F38B-3002-45B2-A4E6-11C1979A5F38}">
  <dimension ref="A1:F38"/>
  <sheetViews>
    <sheetView workbookViewId="0">
      <selection sqref="A1:E1"/>
    </sheetView>
  </sheetViews>
  <sheetFormatPr defaultRowHeight="15" x14ac:dyDescent="0.25"/>
  <cols>
    <col min="1" max="1" width="35.5703125" customWidth="1"/>
    <col min="2" max="2" width="1.5703125" customWidth="1"/>
    <col min="4" max="4" width="1.5703125" customWidth="1"/>
    <col min="5" max="5" width="9.85546875" bestFit="1" customWidth="1"/>
  </cols>
  <sheetData>
    <row r="1" spans="1:5" ht="11.25" customHeight="1" x14ac:dyDescent="0.25">
      <c r="A1" s="143" t="s">
        <v>184</v>
      </c>
      <c r="B1" s="144"/>
      <c r="C1" s="144"/>
      <c r="D1" s="145"/>
      <c r="E1" s="145"/>
    </row>
    <row r="2" spans="1:5" ht="11.25" customHeight="1" x14ac:dyDescent="0.25">
      <c r="A2" s="143" t="s">
        <v>185</v>
      </c>
      <c r="B2" s="143"/>
      <c r="C2" s="143"/>
      <c r="D2" s="143"/>
      <c r="E2" s="143"/>
    </row>
    <row r="3" spans="1:5" ht="11.25" customHeight="1" x14ac:dyDescent="0.25">
      <c r="A3" s="143" t="s">
        <v>186</v>
      </c>
      <c r="B3" s="143"/>
      <c r="C3" s="143"/>
      <c r="D3" s="143"/>
      <c r="E3" s="143"/>
    </row>
    <row r="4" spans="1:5" ht="11.25" customHeight="1" x14ac:dyDescent="0.25">
      <c r="A4" s="143"/>
      <c r="B4" s="143"/>
      <c r="C4" s="143"/>
      <c r="D4" s="143"/>
      <c r="E4" s="143"/>
    </row>
    <row r="5" spans="1:5" ht="11.25" customHeight="1" x14ac:dyDescent="0.25">
      <c r="A5" s="143" t="s">
        <v>173</v>
      </c>
      <c r="B5" s="143"/>
      <c r="C5" s="143"/>
      <c r="D5" s="143"/>
      <c r="E5" s="143"/>
    </row>
    <row r="6" spans="1:5" ht="11.25" customHeight="1" x14ac:dyDescent="0.25">
      <c r="A6" s="143"/>
      <c r="B6" s="143"/>
      <c r="C6" s="143"/>
      <c r="D6" s="143"/>
      <c r="E6" s="143"/>
    </row>
    <row r="7" spans="1:5" ht="11.25" customHeight="1" x14ac:dyDescent="0.25">
      <c r="A7" s="132"/>
      <c r="B7" s="132"/>
      <c r="C7" s="131" t="s">
        <v>4</v>
      </c>
      <c r="D7" s="133"/>
      <c r="E7" s="131" t="s">
        <v>5</v>
      </c>
    </row>
    <row r="8" spans="1:5" ht="11.25" customHeight="1" x14ac:dyDescent="0.25">
      <c r="A8" s="45" t="s">
        <v>187</v>
      </c>
      <c r="B8" s="11"/>
      <c r="C8" s="71"/>
      <c r="D8" s="11"/>
      <c r="E8" s="11"/>
    </row>
    <row r="9" spans="1:5" ht="11.25" customHeight="1" x14ac:dyDescent="0.25">
      <c r="A9" s="21" t="s">
        <v>188</v>
      </c>
      <c r="B9" s="11"/>
    </row>
    <row r="10" spans="1:5" ht="11.25" customHeight="1" x14ac:dyDescent="0.25">
      <c r="A10" s="38" t="s">
        <v>189</v>
      </c>
      <c r="B10" s="11"/>
      <c r="C10" s="10">
        <v>2980</v>
      </c>
      <c r="D10" s="10"/>
      <c r="E10" s="10">
        <v>15100</v>
      </c>
    </row>
    <row r="11" spans="1:5" ht="11.25" customHeight="1" x14ac:dyDescent="0.25">
      <c r="A11" s="38" t="s">
        <v>190</v>
      </c>
      <c r="B11" s="11"/>
      <c r="C11" s="10">
        <v>184</v>
      </c>
      <c r="D11" s="10"/>
      <c r="E11" s="10">
        <v>880</v>
      </c>
    </row>
    <row r="12" spans="1:5" ht="11.25" customHeight="1" x14ac:dyDescent="0.25">
      <c r="A12" s="21" t="s">
        <v>191</v>
      </c>
      <c r="B12" s="11"/>
      <c r="C12" s="10"/>
      <c r="D12" s="10"/>
      <c r="E12" s="10"/>
    </row>
    <row r="13" spans="1:5" ht="11.25" customHeight="1" x14ac:dyDescent="0.25">
      <c r="A13" s="38" t="s">
        <v>192</v>
      </c>
      <c r="B13" s="11"/>
      <c r="C13" s="10">
        <v>325</v>
      </c>
      <c r="D13" s="10"/>
      <c r="E13" s="10">
        <v>1660</v>
      </c>
    </row>
    <row r="14" spans="1:5" ht="11.25" customHeight="1" x14ac:dyDescent="0.25">
      <c r="A14" s="38" t="s">
        <v>193</v>
      </c>
      <c r="B14" s="11"/>
      <c r="C14" s="91">
        <v>10</v>
      </c>
      <c r="D14" s="91"/>
      <c r="E14" s="91">
        <v>50</v>
      </c>
    </row>
    <row r="15" spans="1:5" ht="11.25" customHeight="1" x14ac:dyDescent="0.25">
      <c r="A15" s="21" t="s">
        <v>194</v>
      </c>
      <c r="B15" s="11"/>
      <c r="C15" s="10"/>
      <c r="D15" s="10"/>
      <c r="E15" s="10"/>
    </row>
    <row r="16" spans="1:5" ht="11.25" customHeight="1" x14ac:dyDescent="0.25">
      <c r="A16" s="38" t="s">
        <v>195</v>
      </c>
      <c r="B16" s="11"/>
      <c r="C16" s="10">
        <v>134</v>
      </c>
      <c r="D16" s="10"/>
      <c r="E16" s="10">
        <v>599</v>
      </c>
    </row>
    <row r="17" spans="1:5" ht="11.25" customHeight="1" x14ac:dyDescent="0.25">
      <c r="A17" s="38" t="s">
        <v>196</v>
      </c>
      <c r="B17" s="11"/>
      <c r="C17" s="10">
        <v>272</v>
      </c>
      <c r="D17" s="10"/>
      <c r="E17" s="10">
        <v>1470</v>
      </c>
    </row>
    <row r="18" spans="1:5" ht="11.25" customHeight="1" x14ac:dyDescent="0.25">
      <c r="A18" s="38" t="s">
        <v>197</v>
      </c>
      <c r="B18" s="11"/>
      <c r="C18" s="10">
        <v>3070</v>
      </c>
      <c r="D18" s="10"/>
      <c r="E18" s="10">
        <v>15300</v>
      </c>
    </row>
    <row r="19" spans="1:5" ht="11.25" customHeight="1" x14ac:dyDescent="0.25">
      <c r="A19" s="38" t="s">
        <v>44</v>
      </c>
      <c r="B19" s="11"/>
      <c r="C19" s="92" t="s">
        <v>64</v>
      </c>
      <c r="D19" s="93"/>
      <c r="E19" s="92" t="s">
        <v>64</v>
      </c>
    </row>
    <row r="20" spans="1:5" ht="11.25" customHeight="1" x14ac:dyDescent="0.25">
      <c r="A20" s="94" t="s">
        <v>198</v>
      </c>
      <c r="B20" s="11"/>
      <c r="C20" s="10">
        <v>3470</v>
      </c>
      <c r="D20" s="10"/>
      <c r="E20" s="10">
        <v>17400</v>
      </c>
    </row>
    <row r="21" spans="1:5" ht="11.25" customHeight="1" x14ac:dyDescent="0.25">
      <c r="A21" s="21" t="s">
        <v>199</v>
      </c>
      <c r="B21" s="11"/>
      <c r="C21" s="10">
        <v>29</v>
      </c>
      <c r="D21" s="10"/>
      <c r="E21" s="10">
        <v>164</v>
      </c>
    </row>
    <row r="22" spans="1:5" ht="11.25" customHeight="1" x14ac:dyDescent="0.25">
      <c r="A22" s="21" t="s">
        <v>200</v>
      </c>
      <c r="B22" s="11"/>
      <c r="C22" s="10">
        <v>3920</v>
      </c>
      <c r="D22" s="10"/>
      <c r="E22" s="10">
        <v>3920</v>
      </c>
    </row>
    <row r="23" spans="1:5" ht="11.25" customHeight="1" x14ac:dyDescent="0.25">
      <c r="A23" s="45" t="s">
        <v>201</v>
      </c>
      <c r="B23" s="11"/>
      <c r="C23" s="10"/>
      <c r="D23" s="10"/>
      <c r="E23" s="10"/>
    </row>
    <row r="24" spans="1:5" ht="11.25" customHeight="1" x14ac:dyDescent="0.25">
      <c r="A24" s="21" t="s">
        <v>202</v>
      </c>
      <c r="B24" s="11"/>
      <c r="C24" s="10">
        <v>144</v>
      </c>
      <c r="D24" s="10"/>
      <c r="E24" s="10">
        <v>645</v>
      </c>
    </row>
    <row r="25" spans="1:5" ht="11.25" customHeight="1" x14ac:dyDescent="0.25">
      <c r="A25" s="21" t="s">
        <v>203</v>
      </c>
      <c r="B25" s="11"/>
      <c r="C25" s="10">
        <v>1170</v>
      </c>
      <c r="D25" s="10"/>
      <c r="E25" s="50">
        <v>5460</v>
      </c>
    </row>
    <row r="26" spans="1:5" ht="11.25" customHeight="1" x14ac:dyDescent="0.25">
      <c r="A26" s="21" t="s">
        <v>204</v>
      </c>
      <c r="B26" s="11"/>
      <c r="C26" s="10">
        <v>1310</v>
      </c>
      <c r="D26" s="10"/>
      <c r="E26" s="10">
        <v>6140</v>
      </c>
    </row>
    <row r="27" spans="1:5" ht="11.25" customHeight="1" x14ac:dyDescent="0.25">
      <c r="A27" s="21" t="s">
        <v>200</v>
      </c>
      <c r="B27" s="11"/>
      <c r="C27" s="10">
        <v>708</v>
      </c>
      <c r="D27" s="10"/>
      <c r="E27" s="10">
        <v>708</v>
      </c>
    </row>
    <row r="28" spans="1:5" ht="11.25" customHeight="1" x14ac:dyDescent="0.25">
      <c r="A28" s="45" t="s">
        <v>205</v>
      </c>
      <c r="B28" s="11"/>
      <c r="C28" s="10"/>
      <c r="D28" s="10"/>
      <c r="E28" s="10"/>
    </row>
    <row r="29" spans="1:5" ht="11.25" customHeight="1" x14ac:dyDescent="0.25">
      <c r="A29" s="21" t="s">
        <v>202</v>
      </c>
      <c r="B29" s="11"/>
      <c r="C29" s="10">
        <v>207</v>
      </c>
      <c r="D29" s="10"/>
      <c r="E29" s="10">
        <v>1030</v>
      </c>
    </row>
    <row r="30" spans="1:5" ht="11.25" customHeight="1" x14ac:dyDescent="0.25">
      <c r="A30" s="21" t="s">
        <v>204</v>
      </c>
      <c r="B30" s="11"/>
      <c r="C30" s="10">
        <v>203</v>
      </c>
      <c r="D30" s="10"/>
      <c r="E30" s="10">
        <v>1060</v>
      </c>
    </row>
    <row r="31" spans="1:5" ht="11.25" customHeight="1" x14ac:dyDescent="0.25">
      <c r="A31" s="21" t="s">
        <v>200</v>
      </c>
      <c r="B31" s="95"/>
      <c r="C31" s="24">
        <v>314</v>
      </c>
      <c r="D31" s="24"/>
      <c r="E31" s="24">
        <v>314</v>
      </c>
    </row>
    <row r="32" spans="1:5" ht="11.25" customHeight="1" x14ac:dyDescent="0.25">
      <c r="A32" s="138" t="s">
        <v>73</v>
      </c>
      <c r="B32" s="138"/>
      <c r="C32" s="138"/>
      <c r="D32" s="138"/>
      <c r="E32" s="138"/>
    </row>
    <row r="33" spans="1:6" ht="11.25" customHeight="1" x14ac:dyDescent="0.25">
      <c r="A33" s="139" t="s">
        <v>30</v>
      </c>
      <c r="B33" s="139"/>
      <c r="C33" s="139"/>
      <c r="D33" s="140"/>
      <c r="E33" s="140"/>
      <c r="F33" s="96"/>
    </row>
    <row r="34" spans="1:6" ht="11.25" customHeight="1" x14ac:dyDescent="0.25">
      <c r="A34" s="139" t="s">
        <v>206</v>
      </c>
      <c r="B34" s="140"/>
      <c r="C34" s="140"/>
      <c r="D34" s="140"/>
      <c r="E34" s="140"/>
    </row>
    <row r="35" spans="1:6" ht="11.25" customHeight="1" x14ac:dyDescent="0.25">
      <c r="A35" s="139" t="s">
        <v>32</v>
      </c>
      <c r="B35" s="140"/>
      <c r="C35" s="140"/>
      <c r="D35" s="140"/>
      <c r="E35" s="140"/>
    </row>
    <row r="36" spans="1:6" ht="22.5" customHeight="1" x14ac:dyDescent="0.25">
      <c r="A36" s="141" t="s">
        <v>207</v>
      </c>
      <c r="B36" s="142"/>
      <c r="C36" s="142"/>
      <c r="D36" s="142"/>
      <c r="E36" s="142"/>
    </row>
    <row r="37" spans="1:6" ht="11.25" customHeight="1" x14ac:dyDescent="0.25">
      <c r="A37" s="11"/>
      <c r="B37" s="11"/>
      <c r="C37" s="11"/>
      <c r="D37" s="69"/>
      <c r="E37" s="11"/>
    </row>
    <row r="38" spans="1:6" ht="11.25" customHeight="1" x14ac:dyDescent="0.25"/>
  </sheetData>
  <mergeCells count="11">
    <mergeCell ref="A6:E6"/>
    <mergeCell ref="A1:E1"/>
    <mergeCell ref="A2:E2"/>
    <mergeCell ref="A3:E3"/>
    <mergeCell ref="A4:E4"/>
    <mergeCell ref="A5:E5"/>
    <mergeCell ref="A32:E32"/>
    <mergeCell ref="A33:E33"/>
    <mergeCell ref="A34:E34"/>
    <mergeCell ref="A35:E35"/>
    <mergeCell ref="A36:E36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C87F0-D7A0-46FF-81E2-34A2E2866ECE}">
  <dimension ref="A1:P37"/>
  <sheetViews>
    <sheetView topLeftCell="A9" zoomScaleNormal="100" workbookViewId="0">
      <selection activeCell="G28" sqref="G28"/>
    </sheetView>
  </sheetViews>
  <sheetFormatPr defaultRowHeight="15" x14ac:dyDescent="0.25"/>
  <cols>
    <col min="1" max="1" width="33.140625" bestFit="1" customWidth="1"/>
    <col min="2" max="2" width="1.5703125" customWidth="1"/>
    <col min="3" max="3" width="12" bestFit="1" customWidth="1"/>
    <col min="4" max="4" width="1.5703125" customWidth="1"/>
    <col min="5" max="5" width="10.5703125" bestFit="1" customWidth="1"/>
    <col min="6" max="6" width="1.5703125" customWidth="1"/>
    <col min="7" max="7" width="8.42578125" bestFit="1" customWidth="1"/>
    <col min="8" max="8" width="1.5703125" customWidth="1"/>
    <col min="9" max="9" width="5.28515625" bestFit="1" customWidth="1"/>
    <col min="10" max="10" width="1.5703125" customWidth="1"/>
    <col min="11" max="11" width="12" bestFit="1" customWidth="1"/>
    <col min="12" max="12" width="1.5703125" customWidth="1"/>
    <col min="13" max="13" width="10.5703125" bestFit="1" customWidth="1"/>
    <col min="14" max="14" width="1.5703125" customWidth="1"/>
    <col min="15" max="15" width="8.42578125" bestFit="1" customWidth="1"/>
  </cols>
  <sheetData>
    <row r="1" spans="1:16" ht="11.25" customHeight="1" x14ac:dyDescent="0.25">
      <c r="A1" s="143" t="s">
        <v>208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</row>
    <row r="2" spans="1:16" ht="11.25" customHeight="1" x14ac:dyDescent="0.25">
      <c r="A2" s="143" t="s">
        <v>209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6" ht="11.25" customHeight="1" x14ac:dyDescent="0.25">
      <c r="A3" s="143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1:16" ht="11.25" customHeight="1" x14ac:dyDescent="0.25">
      <c r="A4" s="143" t="s">
        <v>173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1:16" ht="11.25" customHeigh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16" ht="11.25" customHeight="1" x14ac:dyDescent="0.25">
      <c r="A6" s="97"/>
      <c r="B6" s="97"/>
      <c r="C6" s="146" t="s">
        <v>4</v>
      </c>
      <c r="D6" s="146"/>
      <c r="E6" s="146"/>
      <c r="F6" s="146"/>
      <c r="G6" s="146"/>
      <c r="H6" s="146"/>
      <c r="I6" s="146"/>
      <c r="J6" s="97"/>
      <c r="K6" s="146" t="s">
        <v>5</v>
      </c>
      <c r="L6" s="146"/>
      <c r="M6" s="146"/>
      <c r="N6" s="146"/>
      <c r="O6" s="146"/>
    </row>
    <row r="7" spans="1:16" ht="11.25" customHeight="1" x14ac:dyDescent="0.25">
      <c r="A7" s="2"/>
      <c r="B7" s="2"/>
      <c r="C7" s="134" t="s">
        <v>174</v>
      </c>
      <c r="D7" s="134"/>
      <c r="E7" s="134" t="s">
        <v>210</v>
      </c>
      <c r="F7" s="134"/>
      <c r="G7" s="1"/>
      <c r="H7" s="134"/>
      <c r="I7" s="134" t="s">
        <v>211</v>
      </c>
      <c r="J7" s="2"/>
      <c r="K7" s="134" t="s">
        <v>174</v>
      </c>
      <c r="L7" s="134"/>
      <c r="M7" s="134" t="s">
        <v>210</v>
      </c>
      <c r="N7" s="134"/>
      <c r="O7" s="1"/>
    </row>
    <row r="8" spans="1:16" ht="11.25" customHeight="1" x14ac:dyDescent="0.25">
      <c r="A8" s="6" t="s">
        <v>78</v>
      </c>
      <c r="B8" s="5"/>
      <c r="C8" s="135" t="s">
        <v>175</v>
      </c>
      <c r="D8" s="135"/>
      <c r="E8" s="135" t="s">
        <v>212</v>
      </c>
      <c r="F8" s="135"/>
      <c r="G8" s="135" t="s">
        <v>213</v>
      </c>
      <c r="H8" s="135"/>
      <c r="I8" s="135" t="s">
        <v>214</v>
      </c>
      <c r="J8" s="5"/>
      <c r="K8" s="135" t="s">
        <v>175</v>
      </c>
      <c r="L8" s="135"/>
      <c r="M8" s="135" t="s">
        <v>212</v>
      </c>
      <c r="N8" s="135"/>
      <c r="O8" s="135" t="s">
        <v>213</v>
      </c>
    </row>
    <row r="9" spans="1:16" ht="11.25" customHeight="1" x14ac:dyDescent="0.25">
      <c r="A9" s="45" t="s">
        <v>215</v>
      </c>
      <c r="B9" s="41"/>
      <c r="O9" s="11"/>
    </row>
    <row r="10" spans="1:16" ht="11.25" customHeight="1" x14ac:dyDescent="0.25">
      <c r="A10" s="98" t="s">
        <v>216</v>
      </c>
      <c r="B10" s="41"/>
      <c r="C10" s="41">
        <v>14</v>
      </c>
      <c r="D10" s="41"/>
      <c r="E10" s="99" t="s">
        <v>217</v>
      </c>
      <c r="F10" s="41"/>
      <c r="G10" s="136">
        <v>16</v>
      </c>
      <c r="H10" s="41"/>
      <c r="I10" s="99" t="s">
        <v>217</v>
      </c>
      <c r="J10" s="41"/>
      <c r="K10" s="137">
        <v>69</v>
      </c>
      <c r="L10" s="11" t="s">
        <v>218</v>
      </c>
      <c r="M10" s="100" t="s">
        <v>217</v>
      </c>
      <c r="N10" s="11"/>
      <c r="O10" s="101">
        <v>80</v>
      </c>
    </row>
    <row r="11" spans="1:16" ht="11.25" customHeight="1" x14ac:dyDescent="0.25">
      <c r="A11" s="13" t="s">
        <v>219</v>
      </c>
      <c r="B11" s="41"/>
      <c r="C11" s="11">
        <v>258</v>
      </c>
      <c r="D11" s="47" t="s">
        <v>218</v>
      </c>
      <c r="E11" s="136">
        <v>28</v>
      </c>
      <c r="F11" s="47" t="s">
        <v>218</v>
      </c>
      <c r="G11" s="101">
        <v>296</v>
      </c>
      <c r="H11" s="47" t="s">
        <v>218</v>
      </c>
      <c r="I11" s="99">
        <v>336</v>
      </c>
      <c r="J11" s="41"/>
      <c r="K11" s="47">
        <v>1310</v>
      </c>
      <c r="L11" s="47" t="s">
        <v>218</v>
      </c>
      <c r="M11" s="99">
        <v>142</v>
      </c>
      <c r="N11" s="47" t="s">
        <v>218</v>
      </c>
      <c r="O11" s="47">
        <v>1470</v>
      </c>
      <c r="P11" t="s">
        <v>218</v>
      </c>
    </row>
    <row r="12" spans="1:16" ht="11.25" customHeight="1" x14ac:dyDescent="0.25">
      <c r="A12" s="21" t="s">
        <v>79</v>
      </c>
      <c r="B12" s="41"/>
      <c r="C12" s="11">
        <v>264</v>
      </c>
      <c r="D12" s="47"/>
      <c r="E12" s="102">
        <v>50</v>
      </c>
      <c r="F12" s="47"/>
      <c r="G12" s="47">
        <v>326</v>
      </c>
      <c r="H12" s="47"/>
      <c r="I12" s="101">
        <v>185</v>
      </c>
      <c r="J12" s="41"/>
      <c r="K12" s="47">
        <v>1360</v>
      </c>
      <c r="L12" s="47" t="s">
        <v>218</v>
      </c>
      <c r="M12" s="47">
        <v>241</v>
      </c>
      <c r="N12" s="47" t="s">
        <v>218</v>
      </c>
      <c r="O12" s="47">
        <v>1640</v>
      </c>
      <c r="P12" t="s">
        <v>218</v>
      </c>
    </row>
    <row r="13" spans="1:16" ht="11.25" customHeight="1" x14ac:dyDescent="0.25">
      <c r="A13" s="21" t="s">
        <v>80</v>
      </c>
      <c r="B13" s="41"/>
      <c r="C13" s="11">
        <v>332</v>
      </c>
      <c r="D13" s="47"/>
      <c r="E13" s="136">
        <v>27</v>
      </c>
      <c r="F13" s="47"/>
      <c r="G13" s="47">
        <v>383</v>
      </c>
      <c r="H13" s="47"/>
      <c r="I13" s="101">
        <v>243</v>
      </c>
      <c r="J13" s="41"/>
      <c r="K13" s="47">
        <v>1660</v>
      </c>
      <c r="L13" s="47" t="s">
        <v>218</v>
      </c>
      <c r="M13" s="47">
        <v>131</v>
      </c>
      <c r="N13" s="47"/>
      <c r="O13" s="47">
        <v>1890</v>
      </c>
      <c r="P13" t="s">
        <v>218</v>
      </c>
    </row>
    <row r="14" spans="1:16" ht="11.25" customHeight="1" x14ac:dyDescent="0.25">
      <c r="A14" s="13" t="s">
        <v>220</v>
      </c>
      <c r="B14" s="41"/>
      <c r="C14" s="11">
        <v>118</v>
      </c>
      <c r="D14" s="47" t="s">
        <v>218</v>
      </c>
      <c r="E14" s="103" t="s">
        <v>64</v>
      </c>
      <c r="F14" s="47" t="s">
        <v>218</v>
      </c>
      <c r="G14" s="47">
        <v>113</v>
      </c>
      <c r="H14" s="47" t="s">
        <v>218</v>
      </c>
      <c r="I14" s="101">
        <v>140</v>
      </c>
      <c r="J14" s="41" t="s">
        <v>218</v>
      </c>
      <c r="K14" s="47">
        <v>565</v>
      </c>
      <c r="L14" s="47" t="s">
        <v>218</v>
      </c>
      <c r="M14" s="103" t="s">
        <v>64</v>
      </c>
      <c r="N14" s="47" t="s">
        <v>218</v>
      </c>
      <c r="O14" s="101">
        <v>554</v>
      </c>
      <c r="P14" t="s">
        <v>218</v>
      </c>
    </row>
    <row r="15" spans="1:16" ht="11.25" customHeight="1" x14ac:dyDescent="0.25">
      <c r="A15" s="21" t="s">
        <v>221</v>
      </c>
      <c r="B15" s="41"/>
      <c r="C15" s="11">
        <v>62</v>
      </c>
      <c r="D15" s="47"/>
      <c r="E15" s="103" t="s">
        <v>217</v>
      </c>
      <c r="F15" s="47"/>
      <c r="G15" s="101">
        <v>64</v>
      </c>
      <c r="H15" s="47"/>
      <c r="I15" s="101">
        <v>41</v>
      </c>
      <c r="J15" s="41"/>
      <c r="K15" s="47">
        <v>347</v>
      </c>
      <c r="L15" s="47" t="s">
        <v>218</v>
      </c>
      <c r="M15" s="103" t="s">
        <v>217</v>
      </c>
      <c r="N15" s="47"/>
      <c r="O15" s="47">
        <v>363</v>
      </c>
      <c r="P15" t="s">
        <v>218</v>
      </c>
    </row>
    <row r="16" spans="1:16" ht="11.25" customHeight="1" x14ac:dyDescent="0.25">
      <c r="A16" s="13" t="s">
        <v>222</v>
      </c>
      <c r="B16" s="41"/>
      <c r="C16" s="99" t="s">
        <v>217</v>
      </c>
      <c r="D16" s="47"/>
      <c r="E16" s="99" t="s">
        <v>64</v>
      </c>
      <c r="F16" s="47" t="s">
        <v>218</v>
      </c>
      <c r="G16" s="99" t="s">
        <v>217</v>
      </c>
      <c r="H16" s="47"/>
      <c r="I16" s="103" t="s">
        <v>217</v>
      </c>
      <c r="J16" s="41"/>
      <c r="K16" s="99" t="s">
        <v>217</v>
      </c>
      <c r="L16" s="47"/>
      <c r="M16" s="99" t="s">
        <v>64</v>
      </c>
      <c r="N16" s="47" t="s">
        <v>218</v>
      </c>
      <c r="O16" s="99" t="s">
        <v>217</v>
      </c>
    </row>
    <row r="17" spans="1:16" ht="11.25" customHeight="1" x14ac:dyDescent="0.25">
      <c r="A17" s="21" t="s">
        <v>223</v>
      </c>
      <c r="B17" s="41"/>
      <c r="C17" s="102">
        <v>18</v>
      </c>
      <c r="D17" s="99"/>
      <c r="E17" s="99" t="s">
        <v>217</v>
      </c>
      <c r="F17" s="99"/>
      <c r="G17" s="136">
        <v>19</v>
      </c>
      <c r="H17" s="99"/>
      <c r="I17" s="102">
        <v>97</v>
      </c>
      <c r="J17" s="41"/>
      <c r="K17" s="136">
        <v>90</v>
      </c>
      <c r="L17" s="99" t="s">
        <v>218</v>
      </c>
      <c r="M17" s="99" t="s">
        <v>217</v>
      </c>
      <c r="N17" s="99"/>
      <c r="O17" s="47">
        <v>93</v>
      </c>
      <c r="P17" t="s">
        <v>218</v>
      </c>
    </row>
    <row r="18" spans="1:16" ht="11.25" customHeight="1" x14ac:dyDescent="0.25">
      <c r="A18" s="21" t="s">
        <v>224</v>
      </c>
      <c r="B18" s="41"/>
      <c r="C18" s="47">
        <v>140</v>
      </c>
      <c r="D18" s="47"/>
      <c r="E18" s="99" t="s">
        <v>217</v>
      </c>
      <c r="F18" s="47"/>
      <c r="G18" s="47">
        <v>140</v>
      </c>
      <c r="H18" s="47"/>
      <c r="I18" s="47">
        <v>208</v>
      </c>
      <c r="J18" s="41"/>
      <c r="K18" s="47">
        <v>680</v>
      </c>
      <c r="L18" s="47" t="s">
        <v>218</v>
      </c>
      <c r="M18" s="99" t="s">
        <v>217</v>
      </c>
      <c r="N18" s="47"/>
      <c r="O18" s="47">
        <v>694</v>
      </c>
      <c r="P18" t="s">
        <v>218</v>
      </c>
    </row>
    <row r="19" spans="1:16" ht="11.25" customHeight="1" x14ac:dyDescent="0.25">
      <c r="A19" s="21" t="s">
        <v>225</v>
      </c>
      <c r="B19" s="41"/>
      <c r="C19" s="47">
        <v>27</v>
      </c>
      <c r="D19" s="47"/>
      <c r="E19" s="136">
        <v>28</v>
      </c>
      <c r="F19" s="47"/>
      <c r="G19" s="47">
        <v>56</v>
      </c>
      <c r="H19" s="47"/>
      <c r="I19" s="47">
        <v>46</v>
      </c>
      <c r="J19" s="41"/>
      <c r="K19" s="47">
        <v>141</v>
      </c>
      <c r="L19" s="47" t="s">
        <v>218</v>
      </c>
      <c r="M19" s="102">
        <v>137</v>
      </c>
      <c r="N19" s="47" t="s">
        <v>218</v>
      </c>
      <c r="O19" s="47">
        <v>285</v>
      </c>
      <c r="P19" t="s">
        <v>218</v>
      </c>
    </row>
    <row r="20" spans="1:16" ht="11.25" customHeight="1" x14ac:dyDescent="0.25">
      <c r="A20" s="21" t="s">
        <v>226</v>
      </c>
      <c r="B20" s="41"/>
      <c r="C20" s="47">
        <v>890</v>
      </c>
      <c r="D20" s="47" t="s">
        <v>218</v>
      </c>
      <c r="E20" s="99" t="s">
        <v>217</v>
      </c>
      <c r="F20" s="47"/>
      <c r="G20" s="47">
        <v>961</v>
      </c>
      <c r="H20" s="47" t="s">
        <v>218</v>
      </c>
      <c r="I20" s="47">
        <v>1560</v>
      </c>
      <c r="J20" s="41"/>
      <c r="K20" s="47">
        <v>4590</v>
      </c>
      <c r="L20" s="47" t="s">
        <v>218</v>
      </c>
      <c r="M20" s="99" t="s">
        <v>217</v>
      </c>
      <c r="N20" s="47"/>
      <c r="O20" s="47">
        <v>4850</v>
      </c>
      <c r="P20" t="s">
        <v>218</v>
      </c>
    </row>
    <row r="21" spans="1:16" ht="11.25" customHeight="1" x14ac:dyDescent="0.25">
      <c r="A21" s="21" t="s">
        <v>227</v>
      </c>
      <c r="B21" s="41"/>
      <c r="C21" s="47">
        <v>369</v>
      </c>
      <c r="D21" s="47" t="s">
        <v>218</v>
      </c>
      <c r="E21" s="136">
        <v>27</v>
      </c>
      <c r="F21" s="47"/>
      <c r="G21" s="47">
        <v>401</v>
      </c>
      <c r="H21" s="47" t="s">
        <v>218</v>
      </c>
      <c r="I21" s="47">
        <v>360</v>
      </c>
      <c r="J21" s="41" t="s">
        <v>218</v>
      </c>
      <c r="K21" s="47">
        <v>1850</v>
      </c>
      <c r="L21" s="47" t="s">
        <v>218</v>
      </c>
      <c r="M21" s="102">
        <v>129</v>
      </c>
      <c r="N21" s="47"/>
      <c r="O21" s="47">
        <v>1970</v>
      </c>
      <c r="P21" t="s">
        <v>218</v>
      </c>
    </row>
    <row r="22" spans="1:16" ht="11.25" customHeight="1" x14ac:dyDescent="0.25">
      <c r="A22" s="21" t="s">
        <v>228</v>
      </c>
      <c r="B22" s="41"/>
      <c r="C22" s="99" t="s">
        <v>217</v>
      </c>
      <c r="D22" s="47"/>
      <c r="E22" s="99" t="s">
        <v>217</v>
      </c>
      <c r="F22" s="47"/>
      <c r="G22" s="47">
        <v>10</v>
      </c>
      <c r="H22" s="47"/>
      <c r="I22" s="47">
        <v>293</v>
      </c>
      <c r="J22" s="41"/>
      <c r="K22" s="99" t="s">
        <v>217</v>
      </c>
      <c r="L22" s="47"/>
      <c r="M22" s="99" t="s">
        <v>217</v>
      </c>
      <c r="N22" s="47"/>
      <c r="O22" s="47">
        <v>52</v>
      </c>
    </row>
    <row r="23" spans="1:16" ht="11.25" customHeight="1" x14ac:dyDescent="0.25">
      <c r="A23" s="21" t="s">
        <v>229</v>
      </c>
      <c r="B23" s="41"/>
      <c r="C23" s="99">
        <v>165</v>
      </c>
      <c r="D23" s="47"/>
      <c r="E23" s="102">
        <v>103</v>
      </c>
      <c r="F23" s="99"/>
      <c r="G23" s="47">
        <v>293</v>
      </c>
      <c r="H23" s="99"/>
      <c r="I23" s="47">
        <v>221</v>
      </c>
      <c r="J23" s="41"/>
      <c r="K23" s="99">
        <v>898</v>
      </c>
      <c r="L23" s="47" t="s">
        <v>218</v>
      </c>
      <c r="M23" s="102">
        <v>567</v>
      </c>
      <c r="N23" s="47"/>
      <c r="O23" s="47">
        <v>1540</v>
      </c>
      <c r="P23" t="s">
        <v>218</v>
      </c>
    </row>
    <row r="24" spans="1:16" ht="11.25" customHeight="1" x14ac:dyDescent="0.25">
      <c r="A24" s="45" t="s">
        <v>230</v>
      </c>
      <c r="B24" s="41"/>
      <c r="C24" s="47">
        <v>42</v>
      </c>
      <c r="D24" s="47"/>
      <c r="E24" s="136">
        <v>19</v>
      </c>
      <c r="F24" s="47"/>
      <c r="G24" s="47">
        <v>62</v>
      </c>
      <c r="H24" s="47"/>
      <c r="I24" s="47">
        <v>32</v>
      </c>
      <c r="J24" s="41"/>
      <c r="K24" s="47">
        <v>209</v>
      </c>
      <c r="L24" s="47"/>
      <c r="M24" s="47">
        <v>94</v>
      </c>
      <c r="N24" s="47"/>
      <c r="O24" s="47">
        <v>309</v>
      </c>
    </row>
    <row r="25" spans="1:16" ht="11.25" customHeight="1" x14ac:dyDescent="0.25">
      <c r="A25" s="45" t="s">
        <v>231</v>
      </c>
      <c r="B25" s="41"/>
      <c r="C25" s="47">
        <v>23</v>
      </c>
      <c r="D25" s="47"/>
      <c r="E25" s="136">
        <v>8</v>
      </c>
      <c r="F25" s="47"/>
      <c r="G25" s="47">
        <v>31</v>
      </c>
      <c r="H25" s="47"/>
      <c r="I25" s="47">
        <v>50</v>
      </c>
      <c r="J25" s="41"/>
      <c r="K25" s="47">
        <v>116</v>
      </c>
      <c r="L25" s="47"/>
      <c r="M25" s="47">
        <v>41</v>
      </c>
      <c r="N25" s="47" t="s">
        <v>218</v>
      </c>
      <c r="O25" s="47">
        <v>157</v>
      </c>
      <c r="P25" t="s">
        <v>218</v>
      </c>
    </row>
    <row r="26" spans="1:16" ht="11.25" customHeight="1" x14ac:dyDescent="0.25">
      <c r="A26" s="45" t="s">
        <v>232</v>
      </c>
      <c r="B26" s="41"/>
      <c r="C26" s="99" t="s">
        <v>217</v>
      </c>
      <c r="D26" s="47"/>
      <c r="E26" s="99" t="s">
        <v>217</v>
      </c>
      <c r="F26" s="47"/>
      <c r="G26" s="99" t="s">
        <v>217</v>
      </c>
      <c r="H26" s="47"/>
      <c r="I26" s="99" t="s">
        <v>217</v>
      </c>
      <c r="J26" s="41"/>
      <c r="K26" s="99" t="s">
        <v>217</v>
      </c>
      <c r="L26" s="47"/>
      <c r="M26" s="99" t="s">
        <v>217</v>
      </c>
      <c r="N26" s="47"/>
      <c r="O26" s="99" t="s">
        <v>217</v>
      </c>
      <c r="P26" t="s">
        <v>218</v>
      </c>
    </row>
    <row r="27" spans="1:16" ht="11.25" customHeight="1" x14ac:dyDescent="0.25">
      <c r="A27" s="45" t="s">
        <v>233</v>
      </c>
      <c r="B27" s="41"/>
      <c r="C27" s="102">
        <v>4</v>
      </c>
      <c r="D27" s="99"/>
      <c r="E27" s="99" t="s">
        <v>64</v>
      </c>
      <c r="F27" s="47" t="s">
        <v>218</v>
      </c>
      <c r="G27" s="99" t="s">
        <v>217</v>
      </c>
      <c r="H27" s="47"/>
      <c r="I27" s="99" t="s">
        <v>217</v>
      </c>
      <c r="J27" s="41"/>
      <c r="K27" s="99" t="s">
        <v>217</v>
      </c>
      <c r="L27" s="99"/>
      <c r="M27" s="99" t="s">
        <v>64</v>
      </c>
      <c r="N27" s="47" t="s">
        <v>218</v>
      </c>
      <c r="O27" s="99" t="s">
        <v>217</v>
      </c>
    </row>
    <row r="28" spans="1:16" ht="11.25" customHeight="1" x14ac:dyDescent="0.25">
      <c r="A28" s="45" t="s">
        <v>234</v>
      </c>
      <c r="B28" s="41"/>
      <c r="C28" s="47">
        <v>12</v>
      </c>
      <c r="D28" s="99"/>
      <c r="E28" s="103" t="s">
        <v>64</v>
      </c>
      <c r="F28" s="47"/>
      <c r="G28" s="47">
        <v>12</v>
      </c>
      <c r="H28" s="47"/>
      <c r="I28" s="99" t="s">
        <v>217</v>
      </c>
      <c r="J28" s="47"/>
      <c r="K28" s="136">
        <v>59</v>
      </c>
      <c r="L28" s="47"/>
      <c r="M28" s="103" t="s">
        <v>217</v>
      </c>
      <c r="N28" s="47"/>
      <c r="O28" s="47">
        <v>61</v>
      </c>
    </row>
    <row r="29" spans="1:16" ht="11.25" customHeight="1" x14ac:dyDescent="0.25">
      <c r="A29" s="45" t="s">
        <v>235</v>
      </c>
      <c r="B29" s="41"/>
      <c r="C29" s="47">
        <v>67</v>
      </c>
      <c r="D29" s="47"/>
      <c r="E29" s="136">
        <v>12</v>
      </c>
      <c r="F29" s="47"/>
      <c r="G29" s="47">
        <v>71</v>
      </c>
      <c r="H29" s="47"/>
      <c r="I29" s="102">
        <v>31</v>
      </c>
      <c r="J29" s="41"/>
      <c r="K29" s="47">
        <v>286</v>
      </c>
      <c r="L29" s="47" t="s">
        <v>218</v>
      </c>
      <c r="M29" s="102">
        <v>52</v>
      </c>
      <c r="N29" s="47"/>
      <c r="O29" s="47">
        <v>287</v>
      </c>
      <c r="P29" t="s">
        <v>218</v>
      </c>
    </row>
    <row r="30" spans="1:16" ht="11.25" customHeight="1" x14ac:dyDescent="0.25">
      <c r="A30" s="45" t="s">
        <v>236</v>
      </c>
      <c r="B30" s="41"/>
      <c r="C30" s="47">
        <v>157</v>
      </c>
      <c r="D30" s="47"/>
      <c r="E30" s="136">
        <v>10</v>
      </c>
      <c r="F30" s="47"/>
      <c r="G30" s="47">
        <v>203</v>
      </c>
      <c r="H30" s="47"/>
      <c r="I30" s="47">
        <v>50</v>
      </c>
      <c r="J30" s="41"/>
      <c r="K30" s="47">
        <v>760</v>
      </c>
      <c r="L30" s="47" t="s">
        <v>218</v>
      </c>
      <c r="M30" s="47">
        <v>55</v>
      </c>
      <c r="N30" s="47" t="s">
        <v>218</v>
      </c>
      <c r="O30" s="47">
        <v>999</v>
      </c>
      <c r="P30" t="s">
        <v>218</v>
      </c>
    </row>
    <row r="31" spans="1:16" ht="11.25" customHeight="1" x14ac:dyDescent="0.25">
      <c r="A31" s="21" t="s">
        <v>29</v>
      </c>
      <c r="B31" s="104"/>
      <c r="C31" s="105">
        <v>2980</v>
      </c>
      <c r="D31" s="105"/>
      <c r="E31" s="105">
        <v>325</v>
      </c>
      <c r="F31" s="105"/>
      <c r="G31" s="105">
        <v>3470</v>
      </c>
      <c r="H31" s="105"/>
      <c r="I31" s="105">
        <v>3920</v>
      </c>
      <c r="J31" s="106"/>
      <c r="K31" s="107">
        <v>15100</v>
      </c>
      <c r="L31" s="107"/>
      <c r="M31" s="105">
        <v>1660</v>
      </c>
      <c r="N31" s="105"/>
      <c r="O31" s="107">
        <v>17400</v>
      </c>
    </row>
    <row r="32" spans="1:16" ht="11.25" customHeight="1" x14ac:dyDescent="0.25">
      <c r="A32" s="148" t="s">
        <v>237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</row>
    <row r="33" spans="1:15" ht="11.25" customHeight="1" x14ac:dyDescent="0.25">
      <c r="A33" s="139" t="s">
        <v>30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</row>
    <row r="34" spans="1:15" ht="11.25" customHeight="1" x14ac:dyDescent="0.25">
      <c r="A34" s="139" t="s">
        <v>238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</row>
    <row r="35" spans="1:15" ht="11.25" customHeight="1" x14ac:dyDescent="0.25">
      <c r="A35" s="139" t="s">
        <v>32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</row>
    <row r="36" spans="1:15" ht="11.25" customHeight="1" x14ac:dyDescent="0.25">
      <c r="A36" s="139" t="s">
        <v>239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</row>
    <row r="37" spans="1:15" ht="11.2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</sheetData>
  <mergeCells count="12">
    <mergeCell ref="A32:O32"/>
    <mergeCell ref="A33:O33"/>
    <mergeCell ref="A34:O34"/>
    <mergeCell ref="A35:O35"/>
    <mergeCell ref="A36:O36"/>
    <mergeCell ref="C6:I6"/>
    <mergeCell ref="K6:O6"/>
    <mergeCell ref="A1:O1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1F786-CDD5-42B5-A6AE-89F35D710EA2}">
  <dimension ref="A1:N34"/>
  <sheetViews>
    <sheetView zoomScaleNormal="100" workbookViewId="0">
      <selection activeCell="E15" sqref="E15"/>
    </sheetView>
  </sheetViews>
  <sheetFormatPr defaultRowHeight="15" x14ac:dyDescent="0.25"/>
  <cols>
    <col min="1" max="1" width="34.42578125" bestFit="1" customWidth="1"/>
    <col min="2" max="2" width="1.5703125" customWidth="1"/>
    <col min="3" max="3" width="12" bestFit="1" customWidth="1"/>
    <col min="4" max="4" width="1.5703125" customWidth="1"/>
    <col min="5" max="5" width="10.5703125" bestFit="1" customWidth="1"/>
    <col min="6" max="6" width="1.5703125" customWidth="1"/>
    <col min="8" max="8" width="1.5703125" customWidth="1"/>
    <col min="9" max="9" width="12" bestFit="1" customWidth="1"/>
    <col min="10" max="10" width="1.5703125" customWidth="1"/>
    <col min="11" max="11" width="10.5703125" bestFit="1" customWidth="1"/>
    <col min="12" max="12" width="1.5703125" customWidth="1"/>
  </cols>
  <sheetData>
    <row r="1" spans="1:14" ht="11.25" customHeight="1" x14ac:dyDescent="0.25">
      <c r="A1" s="143" t="s">
        <v>240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</row>
    <row r="2" spans="1:14" ht="11.25" customHeight="1" x14ac:dyDescent="0.25">
      <c r="A2" s="143" t="s">
        <v>241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"/>
    </row>
    <row r="3" spans="1:14" ht="11.25" customHeight="1" x14ac:dyDescent="0.25">
      <c r="A3" s="143" t="s">
        <v>242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"/>
    </row>
    <row r="4" spans="1:14" ht="11.25" customHeight="1" x14ac:dyDescent="0.25">
      <c r="A4" s="143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"/>
    </row>
    <row r="5" spans="1:14" ht="11.25" customHeight="1" x14ac:dyDescent="0.25">
      <c r="A5" s="143" t="s">
        <v>173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"/>
    </row>
    <row r="6" spans="1:14" ht="11.25" customHeight="1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"/>
    </row>
    <row r="7" spans="1:14" ht="11.25" customHeight="1" x14ac:dyDescent="0.25">
      <c r="A7" s="2"/>
      <c r="B7" s="2"/>
      <c r="C7" s="146" t="s">
        <v>4</v>
      </c>
      <c r="D7" s="146"/>
      <c r="E7" s="146"/>
      <c r="F7" s="146"/>
      <c r="G7" s="146"/>
      <c r="H7" s="3"/>
      <c r="I7" s="146" t="s">
        <v>5</v>
      </c>
      <c r="J7" s="146"/>
      <c r="K7" s="146"/>
      <c r="L7" s="146"/>
      <c r="M7" s="146"/>
      <c r="N7" s="1"/>
    </row>
    <row r="8" spans="1:14" ht="11.25" customHeight="1" x14ac:dyDescent="0.25">
      <c r="A8" s="2"/>
      <c r="B8" s="2"/>
      <c r="C8" s="134" t="s">
        <v>174</v>
      </c>
      <c r="D8" s="134"/>
      <c r="E8" s="134" t="s">
        <v>210</v>
      </c>
      <c r="F8" s="134"/>
      <c r="G8" s="1"/>
      <c r="H8" s="1"/>
      <c r="I8" s="134" t="s">
        <v>174</v>
      </c>
      <c r="J8" s="134"/>
      <c r="K8" s="134" t="s">
        <v>210</v>
      </c>
      <c r="L8" s="134"/>
      <c r="M8" s="1"/>
      <c r="N8" s="1"/>
    </row>
    <row r="9" spans="1:14" ht="11.25" customHeight="1" x14ac:dyDescent="0.25">
      <c r="A9" s="6" t="s">
        <v>243</v>
      </c>
      <c r="B9" s="5"/>
      <c r="C9" s="135" t="s">
        <v>175</v>
      </c>
      <c r="D9" s="135"/>
      <c r="E9" s="135" t="s">
        <v>212</v>
      </c>
      <c r="F9" s="135"/>
      <c r="G9" s="135" t="s">
        <v>213</v>
      </c>
      <c r="H9" s="7"/>
      <c r="I9" s="135" t="s">
        <v>175</v>
      </c>
      <c r="J9" s="135"/>
      <c r="K9" s="135" t="s">
        <v>212</v>
      </c>
      <c r="L9" s="135"/>
      <c r="M9" s="135" t="s">
        <v>213</v>
      </c>
      <c r="N9" s="1"/>
    </row>
    <row r="10" spans="1:14" ht="11.25" customHeight="1" x14ac:dyDescent="0.25">
      <c r="A10" s="45" t="s">
        <v>244</v>
      </c>
      <c r="B10" s="41"/>
      <c r="C10" s="41"/>
      <c r="D10" s="41"/>
      <c r="E10" s="41"/>
      <c r="F10" s="41"/>
      <c r="G10" s="41"/>
      <c r="H10" s="11"/>
      <c r="I10" s="11"/>
      <c r="J10" s="11"/>
      <c r="K10" s="11"/>
      <c r="L10" s="11"/>
      <c r="M10" s="11"/>
      <c r="N10" s="11"/>
    </row>
    <row r="11" spans="1:14" ht="11.25" customHeight="1" x14ac:dyDescent="0.25">
      <c r="A11" s="108" t="s">
        <v>245</v>
      </c>
      <c r="B11" s="41"/>
      <c r="C11" s="109">
        <v>189</v>
      </c>
      <c r="D11" s="109"/>
      <c r="E11" s="109">
        <v>37</v>
      </c>
      <c r="F11" s="109"/>
      <c r="G11" s="109">
        <v>256</v>
      </c>
      <c r="H11" s="110"/>
      <c r="I11" s="111">
        <v>1000</v>
      </c>
      <c r="J11" s="110"/>
      <c r="K11" s="110">
        <v>189</v>
      </c>
      <c r="L11" s="110"/>
      <c r="M11" s="111">
        <v>1300</v>
      </c>
      <c r="N11" s="11"/>
    </row>
    <row r="12" spans="1:14" ht="11.25" customHeight="1" x14ac:dyDescent="0.25">
      <c r="A12" s="45" t="s">
        <v>246</v>
      </c>
      <c r="B12" s="41"/>
      <c r="C12" s="47"/>
      <c r="D12" s="47"/>
      <c r="E12" s="47"/>
      <c r="F12" s="47"/>
      <c r="G12" s="47"/>
      <c r="H12" s="11"/>
      <c r="I12" s="11"/>
      <c r="J12" s="11"/>
      <c r="K12" s="11"/>
      <c r="L12" s="11"/>
      <c r="M12" s="11"/>
      <c r="N12" s="11"/>
    </row>
    <row r="13" spans="1:14" ht="11.25" customHeight="1" x14ac:dyDescent="0.25">
      <c r="A13" s="21" t="s">
        <v>247</v>
      </c>
      <c r="B13" s="41"/>
      <c r="C13" s="47">
        <v>337</v>
      </c>
      <c r="D13" s="47"/>
      <c r="E13" s="47">
        <v>76</v>
      </c>
      <c r="F13" s="47"/>
      <c r="G13" s="47">
        <v>446</v>
      </c>
      <c r="H13" s="112"/>
      <c r="I13" s="112">
        <v>1730</v>
      </c>
      <c r="J13" s="112"/>
      <c r="K13" s="112">
        <v>379</v>
      </c>
      <c r="L13" s="112"/>
      <c r="M13" s="112">
        <v>2240</v>
      </c>
      <c r="N13" s="11"/>
    </row>
    <row r="14" spans="1:14" ht="11.25" customHeight="1" x14ac:dyDescent="0.25">
      <c r="A14" s="98" t="s">
        <v>248</v>
      </c>
      <c r="B14" s="41"/>
      <c r="C14" s="47">
        <v>217</v>
      </c>
      <c r="D14" s="47"/>
      <c r="E14" s="99" t="s">
        <v>217</v>
      </c>
      <c r="F14" s="47"/>
      <c r="G14" s="47">
        <v>226</v>
      </c>
      <c r="H14" s="112"/>
      <c r="I14" s="112">
        <v>1100</v>
      </c>
      <c r="J14" s="112"/>
      <c r="K14" s="112">
        <v>34</v>
      </c>
      <c r="L14" s="112"/>
      <c r="M14" s="112">
        <v>1170</v>
      </c>
      <c r="N14" s="11"/>
    </row>
    <row r="15" spans="1:14" ht="11.25" customHeight="1" x14ac:dyDescent="0.25">
      <c r="A15" s="13" t="s">
        <v>249</v>
      </c>
      <c r="B15" s="41"/>
      <c r="C15" s="47">
        <v>38</v>
      </c>
      <c r="D15" s="47"/>
      <c r="E15" s="99" t="s">
        <v>217</v>
      </c>
      <c r="F15" s="47"/>
      <c r="G15" s="47">
        <v>43</v>
      </c>
      <c r="H15" s="112"/>
      <c r="I15" s="112">
        <v>190</v>
      </c>
      <c r="J15" s="112"/>
      <c r="K15" s="112">
        <v>23</v>
      </c>
      <c r="L15" s="112"/>
      <c r="M15" s="112">
        <v>216</v>
      </c>
      <c r="N15" s="11"/>
    </row>
    <row r="16" spans="1:14" ht="11.25" customHeight="1" x14ac:dyDescent="0.25">
      <c r="A16" s="21" t="s">
        <v>250</v>
      </c>
      <c r="B16" s="41"/>
      <c r="C16" s="113">
        <v>410</v>
      </c>
      <c r="D16" s="113"/>
      <c r="E16" s="113">
        <v>79</v>
      </c>
      <c r="F16" s="113"/>
      <c r="G16" s="113">
        <v>497</v>
      </c>
      <c r="H16" s="112"/>
      <c r="I16" s="112">
        <v>2000</v>
      </c>
      <c r="J16" s="112"/>
      <c r="K16" s="112">
        <v>424</v>
      </c>
      <c r="L16" s="112"/>
      <c r="M16" s="112">
        <v>2410</v>
      </c>
      <c r="N16" s="11"/>
    </row>
    <row r="17" spans="1:14" ht="11.25" customHeight="1" x14ac:dyDescent="0.25">
      <c r="A17" s="38" t="s">
        <v>29</v>
      </c>
      <c r="B17" s="41"/>
      <c r="C17" s="114">
        <v>1000</v>
      </c>
      <c r="D17" s="114"/>
      <c r="E17" s="114">
        <v>167</v>
      </c>
      <c r="F17" s="114"/>
      <c r="G17" s="114">
        <v>1210</v>
      </c>
      <c r="H17" s="49"/>
      <c r="I17" s="114">
        <v>5010</v>
      </c>
      <c r="J17" s="114"/>
      <c r="K17" s="114">
        <v>860</v>
      </c>
      <c r="L17" s="114"/>
      <c r="M17" s="114">
        <v>6040</v>
      </c>
      <c r="N17" s="11"/>
    </row>
    <row r="18" spans="1:14" ht="11.25" customHeight="1" x14ac:dyDescent="0.25">
      <c r="A18" s="45" t="s">
        <v>251</v>
      </c>
      <c r="B18" s="41"/>
      <c r="C18" s="47"/>
      <c r="D18" s="47"/>
      <c r="E18" s="47"/>
      <c r="F18" s="47"/>
      <c r="G18" s="47"/>
      <c r="H18" s="112"/>
      <c r="I18" s="112"/>
      <c r="J18" s="112"/>
      <c r="K18" s="112"/>
      <c r="L18" s="112"/>
      <c r="M18" s="112"/>
      <c r="N18" s="11"/>
    </row>
    <row r="19" spans="1:14" ht="11.25" customHeight="1" x14ac:dyDescent="0.25">
      <c r="A19" s="98" t="s">
        <v>252</v>
      </c>
      <c r="B19" s="41"/>
      <c r="C19" s="47">
        <v>260</v>
      </c>
      <c r="D19" s="47"/>
      <c r="E19" s="99" t="s">
        <v>217</v>
      </c>
      <c r="F19" s="47"/>
      <c r="G19" s="47">
        <v>289</v>
      </c>
      <c r="H19" s="112"/>
      <c r="I19" s="112">
        <v>1350</v>
      </c>
      <c r="J19" s="112"/>
      <c r="K19" s="99" t="s">
        <v>217</v>
      </c>
      <c r="L19" s="112"/>
      <c r="M19" s="112">
        <v>1450</v>
      </c>
      <c r="N19" s="11"/>
    </row>
    <row r="20" spans="1:14" ht="11.25" customHeight="1" x14ac:dyDescent="0.25">
      <c r="A20" s="13" t="s">
        <v>253</v>
      </c>
      <c r="B20" s="41"/>
      <c r="C20" s="47">
        <v>108</v>
      </c>
      <c r="D20" s="47"/>
      <c r="E20" s="99" t="s">
        <v>217</v>
      </c>
      <c r="F20" s="47"/>
      <c r="G20" s="47">
        <v>116</v>
      </c>
      <c r="H20" s="112"/>
      <c r="I20" s="112">
        <v>498</v>
      </c>
      <c r="J20" s="112"/>
      <c r="K20" s="99" t="s">
        <v>217</v>
      </c>
      <c r="L20" s="112"/>
      <c r="M20" s="112">
        <v>580</v>
      </c>
      <c r="N20" s="11"/>
    </row>
    <row r="21" spans="1:14" ht="11.25" customHeight="1" x14ac:dyDescent="0.25">
      <c r="A21" s="38" t="s">
        <v>29</v>
      </c>
      <c r="B21" s="41"/>
      <c r="C21" s="114">
        <v>368</v>
      </c>
      <c r="D21" s="114"/>
      <c r="E21" s="114">
        <v>17</v>
      </c>
      <c r="F21" s="114"/>
      <c r="G21" s="114">
        <v>405</v>
      </c>
      <c r="H21" s="49"/>
      <c r="I21" s="114">
        <v>1850</v>
      </c>
      <c r="J21" s="114"/>
      <c r="K21" s="114">
        <v>83</v>
      </c>
      <c r="L21" s="114"/>
      <c r="M21" s="114">
        <v>2030</v>
      </c>
      <c r="N21" s="11"/>
    </row>
    <row r="22" spans="1:14" ht="11.25" customHeight="1" x14ac:dyDescent="0.25">
      <c r="A22" s="45" t="s">
        <v>254</v>
      </c>
      <c r="B22" s="41"/>
      <c r="C22" s="47"/>
      <c r="D22" s="47"/>
      <c r="E22" s="47"/>
      <c r="F22" s="47"/>
      <c r="G22" s="47"/>
      <c r="H22" s="112"/>
      <c r="I22" s="112"/>
      <c r="J22" s="112"/>
      <c r="K22" s="112"/>
      <c r="L22" s="112"/>
      <c r="M22" s="112"/>
      <c r="N22" s="11"/>
    </row>
    <row r="23" spans="1:14" ht="11.25" customHeight="1" x14ac:dyDescent="0.25">
      <c r="A23" s="98" t="s">
        <v>255</v>
      </c>
      <c r="B23" s="41"/>
      <c r="C23" s="10">
        <v>648</v>
      </c>
      <c r="D23" s="10"/>
      <c r="E23" s="10">
        <v>49</v>
      </c>
      <c r="F23" s="10"/>
      <c r="G23" s="10">
        <v>746</v>
      </c>
      <c r="H23" s="112"/>
      <c r="I23" s="112">
        <v>3390</v>
      </c>
      <c r="J23" s="112"/>
      <c r="K23" s="112">
        <v>241</v>
      </c>
      <c r="L23" s="112"/>
      <c r="M23" s="112">
        <v>3720</v>
      </c>
      <c r="N23" s="11"/>
    </row>
    <row r="24" spans="1:14" ht="11.25" customHeight="1" x14ac:dyDescent="0.25">
      <c r="A24" s="13" t="s">
        <v>256</v>
      </c>
      <c r="B24" s="41"/>
      <c r="C24" s="47">
        <v>469</v>
      </c>
      <c r="D24" s="47"/>
      <c r="E24" s="47">
        <v>36</v>
      </c>
      <c r="F24" s="47"/>
      <c r="G24" s="47">
        <v>521</v>
      </c>
      <c r="H24" s="112"/>
      <c r="I24" s="112">
        <v>2350</v>
      </c>
      <c r="J24" s="112"/>
      <c r="K24" s="112">
        <v>188</v>
      </c>
      <c r="L24" s="112"/>
      <c r="M24" s="112">
        <v>2640</v>
      </c>
      <c r="N24" s="11"/>
    </row>
    <row r="25" spans="1:14" ht="11.25" customHeight="1" x14ac:dyDescent="0.25">
      <c r="A25" s="38" t="s">
        <v>29</v>
      </c>
      <c r="B25" s="41"/>
      <c r="C25" s="114">
        <v>1120</v>
      </c>
      <c r="D25" s="114"/>
      <c r="E25" s="114">
        <v>85</v>
      </c>
      <c r="F25" s="114"/>
      <c r="G25" s="114">
        <v>1270</v>
      </c>
      <c r="H25" s="49"/>
      <c r="I25" s="114">
        <v>5740</v>
      </c>
      <c r="J25" s="114"/>
      <c r="K25" s="114">
        <v>429</v>
      </c>
      <c r="L25" s="114"/>
      <c r="M25" s="114">
        <v>6360</v>
      </c>
      <c r="N25" s="11"/>
    </row>
    <row r="26" spans="1:14" ht="11.25" customHeight="1" x14ac:dyDescent="0.25">
      <c r="A26" s="45" t="s">
        <v>257</v>
      </c>
      <c r="B26" s="41"/>
      <c r="C26" s="47"/>
      <c r="D26" s="47"/>
      <c r="E26" s="47"/>
      <c r="F26" s="47"/>
      <c r="G26" s="47"/>
      <c r="H26" s="112"/>
      <c r="I26" s="112"/>
      <c r="J26" s="112"/>
      <c r="K26" s="112"/>
      <c r="L26" s="112"/>
      <c r="M26" s="112"/>
      <c r="N26" s="11"/>
    </row>
    <row r="27" spans="1:14" ht="11.25" customHeight="1" x14ac:dyDescent="0.25">
      <c r="A27" s="13" t="s">
        <v>258</v>
      </c>
      <c r="B27" s="41"/>
      <c r="C27" s="109">
        <v>300</v>
      </c>
      <c r="D27" s="109"/>
      <c r="E27" s="109">
        <v>18</v>
      </c>
      <c r="F27" s="109"/>
      <c r="G27" s="109">
        <v>332</v>
      </c>
      <c r="H27" s="112"/>
      <c r="I27" s="112">
        <v>1480</v>
      </c>
      <c r="J27" s="112"/>
      <c r="K27" s="112">
        <v>93</v>
      </c>
      <c r="L27" s="112"/>
      <c r="M27" s="112">
        <v>1640</v>
      </c>
      <c r="N27" s="11"/>
    </row>
    <row r="28" spans="1:14" ht="11.25" customHeight="1" x14ac:dyDescent="0.25">
      <c r="A28" s="21" t="s">
        <v>72</v>
      </c>
      <c r="B28" s="52"/>
      <c r="C28" s="115">
        <v>2980</v>
      </c>
      <c r="D28" s="115"/>
      <c r="E28" s="115">
        <v>325</v>
      </c>
      <c r="F28" s="115"/>
      <c r="G28" s="115">
        <v>3470</v>
      </c>
      <c r="H28" s="115"/>
      <c r="I28" s="115">
        <v>15100</v>
      </c>
      <c r="J28" s="115"/>
      <c r="K28" s="115">
        <v>1660</v>
      </c>
      <c r="L28" s="115"/>
      <c r="M28" s="115">
        <v>17400</v>
      </c>
      <c r="N28" s="11"/>
    </row>
    <row r="29" spans="1:14" ht="11.25" customHeight="1" x14ac:dyDescent="0.25">
      <c r="A29" s="148" t="s">
        <v>259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1"/>
    </row>
    <row r="30" spans="1:14" ht="11.25" customHeight="1" x14ac:dyDescent="0.25">
      <c r="A30" s="139" t="s">
        <v>30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1"/>
    </row>
    <row r="31" spans="1:14" ht="11.25" customHeight="1" x14ac:dyDescent="0.25">
      <c r="A31" s="139" t="s">
        <v>238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1"/>
    </row>
    <row r="32" spans="1:14" ht="11.25" customHeight="1" x14ac:dyDescent="0.25">
      <c r="A32" s="139" t="s">
        <v>32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1"/>
    </row>
    <row r="33" spans="1:14" ht="11.25" customHeight="1" x14ac:dyDescent="0.25">
      <c r="A33" s="139" t="s">
        <v>260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1"/>
    </row>
    <row r="34" spans="1:14" ht="11.25" customHeight="1" x14ac:dyDescent="0.25"/>
  </sheetData>
  <mergeCells count="13">
    <mergeCell ref="A33:M33"/>
    <mergeCell ref="C7:G7"/>
    <mergeCell ref="I7:M7"/>
    <mergeCell ref="A29:M29"/>
    <mergeCell ref="A30:M30"/>
    <mergeCell ref="A31:M31"/>
    <mergeCell ref="A32:M32"/>
    <mergeCell ref="A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1B5D9-562B-43FB-8217-5299A5F595FF}">
  <dimension ref="A1:J37"/>
  <sheetViews>
    <sheetView workbookViewId="0">
      <selection sqref="A1:I1"/>
    </sheetView>
  </sheetViews>
  <sheetFormatPr defaultRowHeight="15" x14ac:dyDescent="0.25"/>
  <cols>
    <col min="1" max="1" width="20.57031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"/>
    </row>
    <row r="2" spans="1:10" ht="11.25" customHeight="1" x14ac:dyDescent="0.25">
      <c r="A2" s="143" t="s">
        <v>1</v>
      </c>
      <c r="B2" s="145"/>
      <c r="C2" s="145"/>
      <c r="D2" s="145"/>
      <c r="E2" s="145"/>
      <c r="F2" s="145"/>
      <c r="G2" s="145"/>
      <c r="H2" s="145"/>
      <c r="I2" s="145"/>
      <c r="J2" s="1"/>
    </row>
    <row r="3" spans="1:10" ht="11.25" customHeight="1" x14ac:dyDescent="0.25">
      <c r="A3" s="143" t="s">
        <v>2</v>
      </c>
      <c r="B3" s="145"/>
      <c r="C3" s="145"/>
      <c r="D3" s="145"/>
      <c r="E3" s="145"/>
      <c r="F3" s="145"/>
      <c r="G3" s="145"/>
      <c r="H3" s="145"/>
      <c r="I3" s="145"/>
      <c r="J3" s="1"/>
    </row>
    <row r="4" spans="1:10" ht="11.2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"/>
    </row>
    <row r="5" spans="1:10" ht="11.25" customHeight="1" x14ac:dyDescent="0.25">
      <c r="A5" s="143" t="s">
        <v>3</v>
      </c>
      <c r="B5" s="143"/>
      <c r="C5" s="143"/>
      <c r="D5" s="143"/>
      <c r="E5" s="143"/>
      <c r="F5" s="143"/>
      <c r="G5" s="143"/>
      <c r="H5" s="143"/>
      <c r="I5" s="143"/>
      <c r="J5" s="1"/>
    </row>
    <row r="6" spans="1:10" ht="11.25" customHeight="1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"/>
    </row>
    <row r="7" spans="1:10" ht="11.25" customHeight="1" x14ac:dyDescent="0.25">
      <c r="A7" s="2"/>
      <c r="B7" s="2"/>
      <c r="C7" s="146" t="s">
        <v>4</v>
      </c>
      <c r="D7" s="146"/>
      <c r="E7" s="146"/>
      <c r="F7" s="3"/>
      <c r="G7" s="146" t="s">
        <v>5</v>
      </c>
      <c r="H7" s="146"/>
      <c r="I7" s="146"/>
      <c r="J7" s="1"/>
    </row>
    <row r="8" spans="1:10" ht="11.25" customHeight="1" x14ac:dyDescent="0.25">
      <c r="A8" s="4" t="s">
        <v>115</v>
      </c>
      <c r="B8" s="5"/>
      <c r="C8" s="6" t="s">
        <v>6</v>
      </c>
      <c r="D8" s="6"/>
      <c r="E8" s="6" t="s">
        <v>7</v>
      </c>
      <c r="F8" s="7"/>
      <c r="G8" s="6" t="s">
        <v>6</v>
      </c>
      <c r="H8" s="6"/>
      <c r="I8" s="6" t="s">
        <v>7</v>
      </c>
      <c r="J8" s="1"/>
    </row>
    <row r="9" spans="1:10" ht="11.25" customHeight="1" x14ac:dyDescent="0.25">
      <c r="A9" s="8" t="s">
        <v>8</v>
      </c>
      <c r="B9" s="9"/>
      <c r="C9" s="10">
        <v>152</v>
      </c>
      <c r="D9" s="10"/>
      <c r="E9" s="10">
        <v>65000</v>
      </c>
      <c r="F9" s="10"/>
      <c r="G9" s="10">
        <v>533</v>
      </c>
      <c r="H9" s="10"/>
      <c r="I9" s="10">
        <v>219000</v>
      </c>
      <c r="J9" s="11"/>
    </row>
    <row r="10" spans="1:10" ht="11.25" customHeight="1" x14ac:dyDescent="0.25">
      <c r="A10" s="8" t="s">
        <v>9</v>
      </c>
      <c r="B10" s="9"/>
      <c r="C10" s="10">
        <v>1</v>
      </c>
      <c r="D10" s="10"/>
      <c r="E10" s="10">
        <v>428</v>
      </c>
      <c r="F10" s="10"/>
      <c r="G10" s="10">
        <v>8</v>
      </c>
      <c r="H10" s="10"/>
      <c r="I10" s="10">
        <v>9370</v>
      </c>
      <c r="J10" s="11"/>
    </row>
    <row r="11" spans="1:10" ht="11.25" customHeight="1" x14ac:dyDescent="0.25">
      <c r="A11" s="8" t="s">
        <v>10</v>
      </c>
      <c r="B11" s="9"/>
      <c r="C11" s="10">
        <v>47</v>
      </c>
      <c r="D11" s="10"/>
      <c r="E11" s="10">
        <v>18700</v>
      </c>
      <c r="F11" s="10"/>
      <c r="G11" s="10">
        <v>201</v>
      </c>
      <c r="H11" s="10"/>
      <c r="I11" s="10">
        <v>80200</v>
      </c>
      <c r="J11" s="11"/>
    </row>
    <row r="12" spans="1:10" ht="11.25" customHeight="1" x14ac:dyDescent="0.25">
      <c r="A12" s="8" t="s">
        <v>11</v>
      </c>
      <c r="B12" s="9"/>
      <c r="C12" s="10">
        <v>1</v>
      </c>
      <c r="D12" s="10"/>
      <c r="E12" s="10">
        <v>2650</v>
      </c>
      <c r="F12" s="10"/>
      <c r="G12" s="10">
        <v>9</v>
      </c>
      <c r="H12" s="10"/>
      <c r="I12" s="10">
        <v>16300</v>
      </c>
      <c r="J12" s="11"/>
    </row>
    <row r="13" spans="1:10" ht="11.25" customHeight="1" x14ac:dyDescent="0.25">
      <c r="A13" s="8" t="s">
        <v>12</v>
      </c>
      <c r="B13" s="9"/>
      <c r="C13" s="10">
        <v>35</v>
      </c>
      <c r="D13" s="10"/>
      <c r="E13" s="10">
        <v>15100</v>
      </c>
      <c r="F13" s="10"/>
      <c r="G13" s="10">
        <v>65</v>
      </c>
      <c r="H13" s="10"/>
      <c r="I13" s="10">
        <v>27300</v>
      </c>
      <c r="J13" s="11"/>
    </row>
    <row r="14" spans="1:10" ht="11.25" customHeight="1" x14ac:dyDescent="0.25">
      <c r="A14" s="8" t="s">
        <v>13</v>
      </c>
      <c r="B14" s="9"/>
      <c r="C14" s="12" t="s">
        <v>14</v>
      </c>
      <c r="D14" s="10"/>
      <c r="E14" s="10">
        <v>10</v>
      </c>
      <c r="F14" s="10"/>
      <c r="G14" s="10">
        <v>30</v>
      </c>
      <c r="H14" s="10"/>
      <c r="I14" s="10">
        <v>11700</v>
      </c>
      <c r="J14" s="11"/>
    </row>
    <row r="15" spans="1:10" ht="11.25" customHeight="1" x14ac:dyDescent="0.25">
      <c r="A15" s="8" t="s">
        <v>15</v>
      </c>
      <c r="B15" s="9"/>
      <c r="C15" s="10">
        <v>100</v>
      </c>
      <c r="D15" s="10"/>
      <c r="E15" s="10">
        <v>70200</v>
      </c>
      <c r="F15" s="10"/>
      <c r="G15" s="10">
        <v>441</v>
      </c>
      <c r="H15" s="10"/>
      <c r="I15" s="10">
        <v>280000</v>
      </c>
      <c r="J15" s="11"/>
    </row>
    <row r="16" spans="1:10" ht="11.25" customHeight="1" x14ac:dyDescent="0.25">
      <c r="A16" s="8" t="s">
        <v>16</v>
      </c>
      <c r="B16" s="9"/>
      <c r="C16" s="10">
        <v>69</v>
      </c>
      <c r="D16" s="10"/>
      <c r="E16" s="10">
        <v>29100</v>
      </c>
      <c r="F16" s="10"/>
      <c r="G16" s="10">
        <v>160</v>
      </c>
      <c r="H16" s="10"/>
      <c r="I16" s="10">
        <v>68600</v>
      </c>
      <c r="J16" s="11"/>
    </row>
    <row r="17" spans="1:10" ht="11.25" customHeight="1" x14ac:dyDescent="0.25">
      <c r="A17" s="8" t="s">
        <v>17</v>
      </c>
      <c r="B17" s="9"/>
      <c r="C17" s="10">
        <v>44</v>
      </c>
      <c r="D17" s="10"/>
      <c r="E17" s="10">
        <v>20200</v>
      </c>
      <c r="F17" s="10"/>
      <c r="G17" s="10">
        <v>160</v>
      </c>
      <c r="H17" s="10"/>
      <c r="I17" s="10">
        <v>74000</v>
      </c>
      <c r="J17" s="11"/>
    </row>
    <row r="18" spans="1:10" ht="11.25" customHeight="1" x14ac:dyDescent="0.25">
      <c r="A18" s="8" t="s">
        <v>18</v>
      </c>
      <c r="B18" s="9"/>
      <c r="C18" s="10">
        <v>14</v>
      </c>
      <c r="D18" s="10"/>
      <c r="E18" s="10">
        <v>14000</v>
      </c>
      <c r="F18" s="10"/>
      <c r="G18" s="10">
        <v>59</v>
      </c>
      <c r="H18" s="10"/>
      <c r="I18" s="10">
        <v>66300</v>
      </c>
      <c r="J18" s="11"/>
    </row>
    <row r="19" spans="1:10" ht="11.25" customHeight="1" x14ac:dyDescent="0.25">
      <c r="A19" s="8" t="s">
        <v>19</v>
      </c>
      <c r="B19" s="9"/>
      <c r="C19" s="10">
        <v>275</v>
      </c>
      <c r="D19" s="10"/>
      <c r="E19" s="10">
        <v>60100</v>
      </c>
      <c r="F19" s="10"/>
      <c r="G19" s="10">
        <v>1040</v>
      </c>
      <c r="H19" s="10"/>
      <c r="I19" s="10">
        <v>289000</v>
      </c>
      <c r="J19" s="11"/>
    </row>
    <row r="20" spans="1:10" ht="11.25" customHeight="1" x14ac:dyDescent="0.25">
      <c r="A20" s="8" t="s">
        <v>20</v>
      </c>
      <c r="B20" s="9"/>
      <c r="C20" s="10">
        <v>23</v>
      </c>
      <c r="D20" s="10"/>
      <c r="E20" s="10">
        <v>9510</v>
      </c>
      <c r="F20" s="10"/>
      <c r="G20" s="10">
        <v>41</v>
      </c>
      <c r="H20" s="10"/>
      <c r="I20" s="10">
        <v>15700</v>
      </c>
      <c r="J20" s="11"/>
    </row>
    <row r="21" spans="1:10" ht="11.25" customHeight="1" x14ac:dyDescent="0.25">
      <c r="A21" s="8" t="s">
        <v>21</v>
      </c>
      <c r="B21" s="9"/>
      <c r="C21" s="12" t="s">
        <v>14</v>
      </c>
      <c r="D21" s="10"/>
      <c r="E21" s="10">
        <v>496</v>
      </c>
      <c r="F21" s="10"/>
      <c r="G21" s="10">
        <v>3</v>
      </c>
      <c r="H21" s="10"/>
      <c r="I21" s="10">
        <v>5810</v>
      </c>
      <c r="J21" s="11"/>
    </row>
    <row r="22" spans="1:10" ht="11.25" customHeight="1" x14ac:dyDescent="0.25">
      <c r="A22" s="8" t="s">
        <v>22</v>
      </c>
      <c r="B22" s="9"/>
      <c r="C22" s="10">
        <v>23</v>
      </c>
      <c r="D22" s="10"/>
      <c r="E22" s="10">
        <v>18000</v>
      </c>
      <c r="F22" s="10"/>
      <c r="G22" s="10">
        <v>103</v>
      </c>
      <c r="H22" s="10"/>
      <c r="I22" s="10">
        <v>76000</v>
      </c>
      <c r="J22" s="11"/>
    </row>
    <row r="23" spans="1:10" ht="11.25" customHeight="1" x14ac:dyDescent="0.25">
      <c r="A23" s="8" t="s">
        <v>23</v>
      </c>
      <c r="B23" s="9"/>
      <c r="C23" s="10">
        <v>107</v>
      </c>
      <c r="D23" s="10"/>
      <c r="E23" s="10">
        <v>42900</v>
      </c>
      <c r="F23" s="10"/>
      <c r="G23" s="10">
        <v>285</v>
      </c>
      <c r="H23" s="10"/>
      <c r="I23" s="10">
        <v>116000</v>
      </c>
      <c r="J23" s="11"/>
    </row>
    <row r="24" spans="1:10" ht="11.25" customHeight="1" x14ac:dyDescent="0.25">
      <c r="A24" s="8" t="s">
        <v>24</v>
      </c>
      <c r="B24" s="9"/>
      <c r="C24" s="10">
        <v>97</v>
      </c>
      <c r="D24" s="10"/>
      <c r="E24" s="10">
        <v>38900</v>
      </c>
      <c r="F24" s="10"/>
      <c r="G24" s="10">
        <v>469</v>
      </c>
      <c r="H24" s="10"/>
      <c r="I24" s="10">
        <v>202000</v>
      </c>
      <c r="J24" s="11"/>
    </row>
    <row r="25" spans="1:10" ht="11.25" customHeight="1" x14ac:dyDescent="0.25">
      <c r="A25" s="8" t="s">
        <v>25</v>
      </c>
      <c r="B25" s="9"/>
      <c r="C25" s="10">
        <v>55</v>
      </c>
      <c r="D25" s="10"/>
      <c r="E25" s="10">
        <v>15100</v>
      </c>
      <c r="F25" s="10"/>
      <c r="G25" s="10">
        <v>159</v>
      </c>
      <c r="H25" s="10"/>
      <c r="I25" s="10">
        <v>77700</v>
      </c>
      <c r="J25" s="11"/>
    </row>
    <row r="26" spans="1:10" ht="11.25" customHeight="1" x14ac:dyDescent="0.25">
      <c r="A26" s="8" t="s">
        <v>26</v>
      </c>
      <c r="B26" s="9"/>
      <c r="C26" s="10">
        <v>233</v>
      </c>
      <c r="D26" s="10"/>
      <c r="E26" s="10">
        <v>93600</v>
      </c>
      <c r="F26" s="10"/>
      <c r="G26" s="10">
        <v>1500</v>
      </c>
      <c r="H26" s="10"/>
      <c r="I26" s="10">
        <v>609000</v>
      </c>
      <c r="J26" s="11"/>
    </row>
    <row r="27" spans="1:10" ht="11.25" customHeight="1" x14ac:dyDescent="0.25">
      <c r="A27" s="8" t="s">
        <v>27</v>
      </c>
      <c r="B27" s="9"/>
      <c r="C27" s="10">
        <v>10</v>
      </c>
      <c r="D27" s="10"/>
      <c r="E27" s="10">
        <v>3910</v>
      </c>
      <c r="F27" s="10"/>
      <c r="G27" s="10">
        <v>553</v>
      </c>
      <c r="H27" s="10"/>
      <c r="I27" s="10">
        <v>225000</v>
      </c>
      <c r="J27" s="11"/>
    </row>
    <row r="28" spans="1:10" ht="11.25" customHeight="1" x14ac:dyDescent="0.25">
      <c r="A28" s="8" t="s">
        <v>28</v>
      </c>
      <c r="B28" s="9"/>
      <c r="C28" s="10">
        <v>26</v>
      </c>
      <c r="D28" s="10"/>
      <c r="E28" s="10">
        <v>6180</v>
      </c>
      <c r="F28" s="10"/>
      <c r="G28" s="10">
        <v>148</v>
      </c>
      <c r="H28" s="10"/>
      <c r="I28" s="10">
        <v>54900</v>
      </c>
      <c r="J28" s="11"/>
    </row>
    <row r="29" spans="1:10" ht="11.25" customHeight="1" x14ac:dyDescent="0.25">
      <c r="A29" s="13" t="s">
        <v>29</v>
      </c>
      <c r="B29" s="14"/>
      <c r="C29" s="15">
        <v>1310</v>
      </c>
      <c r="D29" s="16"/>
      <c r="E29" s="15">
        <v>524000</v>
      </c>
      <c r="F29" s="17"/>
      <c r="G29" s="15">
        <v>5960</v>
      </c>
      <c r="H29" s="16"/>
      <c r="I29" s="15">
        <v>2520000</v>
      </c>
      <c r="J29" s="11"/>
    </row>
    <row r="30" spans="1:10" ht="11.25" customHeight="1" x14ac:dyDescent="0.25">
      <c r="A30" s="139" t="s">
        <v>30</v>
      </c>
      <c r="B30" s="139"/>
      <c r="C30" s="139"/>
      <c r="D30" s="139"/>
      <c r="E30" s="139"/>
      <c r="F30" s="139"/>
      <c r="G30" s="139"/>
      <c r="H30" s="139"/>
      <c r="I30" s="139"/>
      <c r="J30" s="1"/>
    </row>
    <row r="31" spans="1:10" ht="22.5" customHeight="1" x14ac:dyDescent="0.25">
      <c r="A31" s="141" t="s">
        <v>31</v>
      </c>
      <c r="B31" s="142"/>
      <c r="C31" s="142"/>
      <c r="D31" s="142"/>
      <c r="E31" s="142"/>
      <c r="F31" s="142"/>
      <c r="G31" s="142"/>
      <c r="H31" s="142"/>
      <c r="I31" s="142"/>
      <c r="J31" s="1"/>
    </row>
    <row r="32" spans="1:10" ht="11.25" customHeight="1" x14ac:dyDescent="0.25">
      <c r="A32" s="139" t="s">
        <v>32</v>
      </c>
      <c r="B32" s="139"/>
      <c r="C32" s="139"/>
      <c r="D32" s="139"/>
      <c r="E32" s="139"/>
      <c r="F32" s="139"/>
      <c r="G32" s="139"/>
      <c r="H32" s="139"/>
      <c r="I32" s="139"/>
      <c r="J32" s="1"/>
    </row>
    <row r="33" spans="1:10" ht="11.25" customHeight="1" x14ac:dyDescent="0.25">
      <c r="A33" s="139" t="s">
        <v>33</v>
      </c>
      <c r="B33" s="139"/>
      <c r="C33" s="139"/>
      <c r="D33" s="139"/>
      <c r="E33" s="139"/>
      <c r="F33" s="139"/>
      <c r="G33" s="139"/>
      <c r="H33" s="139"/>
      <c r="I33" s="139"/>
      <c r="J33" s="1"/>
    </row>
    <row r="34" spans="1:10" ht="11.25" customHeight="1" x14ac:dyDescent="0.25">
      <c r="A34" s="139" t="s">
        <v>34</v>
      </c>
      <c r="B34" s="139"/>
      <c r="C34" s="139"/>
      <c r="D34" s="139"/>
      <c r="E34" s="139"/>
      <c r="F34" s="139"/>
      <c r="G34" s="139"/>
      <c r="H34" s="139"/>
      <c r="I34" s="139"/>
      <c r="J34" s="1"/>
    </row>
    <row r="35" spans="1:10" ht="11.25" customHeight="1" x14ac:dyDescent="0.25">
      <c r="A35" s="139"/>
      <c r="B35" s="139"/>
      <c r="C35" s="139"/>
      <c r="D35" s="139"/>
      <c r="E35" s="139"/>
      <c r="F35" s="139"/>
      <c r="G35" s="139"/>
      <c r="H35" s="139"/>
      <c r="I35" s="139"/>
      <c r="J35" s="1"/>
    </row>
    <row r="36" spans="1:10" ht="11.25" customHeight="1" x14ac:dyDescent="0.25">
      <c r="A36" s="150" t="s">
        <v>35</v>
      </c>
      <c r="B36" s="150"/>
      <c r="C36" s="150"/>
      <c r="D36" s="150"/>
      <c r="E36" s="150"/>
      <c r="F36" s="150"/>
      <c r="G36" s="150"/>
      <c r="H36" s="150"/>
      <c r="I36" s="150"/>
      <c r="J36" s="1"/>
    </row>
    <row r="37" spans="1:10" ht="11.2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</row>
  </sheetData>
  <mergeCells count="15">
    <mergeCell ref="A6:I6"/>
    <mergeCell ref="A1:I1"/>
    <mergeCell ref="A2:I2"/>
    <mergeCell ref="A3:I3"/>
    <mergeCell ref="A4:I4"/>
    <mergeCell ref="A5:I5"/>
    <mergeCell ref="A34:I34"/>
    <mergeCell ref="A35:I35"/>
    <mergeCell ref="A36:I36"/>
    <mergeCell ref="C7:E7"/>
    <mergeCell ref="G7:I7"/>
    <mergeCell ref="A30:I30"/>
    <mergeCell ref="A31:I31"/>
    <mergeCell ref="A32:I32"/>
    <mergeCell ref="A33:I33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8A99C-D80E-46F0-ABE5-7B0E26FD9E1B}">
  <dimension ref="A1:J49"/>
  <sheetViews>
    <sheetView workbookViewId="0">
      <selection sqref="A1:I1"/>
    </sheetView>
  </sheetViews>
  <sheetFormatPr defaultRowHeight="15" x14ac:dyDescent="0.25"/>
  <cols>
    <col min="1" max="1" width="27.5703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3" t="s">
        <v>36</v>
      </c>
      <c r="B1" s="143"/>
      <c r="C1" s="143"/>
      <c r="D1" s="143"/>
      <c r="E1" s="143"/>
      <c r="F1" s="143"/>
      <c r="G1" s="143"/>
      <c r="H1" s="143"/>
      <c r="I1" s="143"/>
      <c r="J1" s="1"/>
    </row>
    <row r="2" spans="1:10" ht="11.25" customHeight="1" x14ac:dyDescent="0.25">
      <c r="A2" s="143" t="s">
        <v>37</v>
      </c>
      <c r="B2" s="143"/>
      <c r="C2" s="143"/>
      <c r="D2" s="143"/>
      <c r="E2" s="143"/>
      <c r="F2" s="143"/>
      <c r="G2" s="143"/>
      <c r="H2" s="143"/>
      <c r="I2" s="143"/>
      <c r="J2" s="1"/>
    </row>
    <row r="3" spans="1:10" ht="11.25" customHeight="1" x14ac:dyDescent="0.25">
      <c r="A3" s="143" t="s">
        <v>38</v>
      </c>
      <c r="B3" s="143"/>
      <c r="C3" s="143"/>
      <c r="D3" s="143"/>
      <c r="E3" s="143"/>
      <c r="F3" s="143"/>
      <c r="G3" s="143"/>
      <c r="H3" s="143"/>
      <c r="I3" s="143"/>
      <c r="J3" s="1"/>
    </row>
    <row r="4" spans="1:10" ht="11.2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"/>
    </row>
    <row r="5" spans="1:10" ht="11.25" customHeight="1" x14ac:dyDescent="0.25">
      <c r="A5" s="143" t="s">
        <v>3</v>
      </c>
      <c r="B5" s="143"/>
      <c r="C5" s="143"/>
      <c r="D5" s="143"/>
      <c r="E5" s="143"/>
      <c r="F5" s="143"/>
      <c r="G5" s="143"/>
      <c r="H5" s="143"/>
      <c r="I5" s="143"/>
      <c r="J5" s="1"/>
    </row>
    <row r="6" spans="1:10" ht="11.25" customHeight="1" x14ac:dyDescent="0.25">
      <c r="A6" s="147"/>
      <c r="B6" s="147"/>
      <c r="C6" s="147"/>
      <c r="D6" s="147"/>
      <c r="E6" s="147"/>
      <c r="F6" s="147"/>
      <c r="G6" s="147"/>
      <c r="H6" s="147"/>
      <c r="I6" s="147"/>
      <c r="J6" s="1"/>
    </row>
    <row r="7" spans="1:10" ht="11.25" customHeight="1" x14ac:dyDescent="0.25">
      <c r="A7" s="2"/>
      <c r="B7" s="2"/>
      <c r="C7" s="146" t="s">
        <v>4</v>
      </c>
      <c r="D7" s="146"/>
      <c r="E7" s="146"/>
      <c r="F7" s="3"/>
      <c r="G7" s="146" t="s">
        <v>5</v>
      </c>
      <c r="H7" s="146"/>
      <c r="I7" s="146"/>
      <c r="J7" s="1"/>
    </row>
    <row r="8" spans="1:10" ht="11.25" customHeight="1" x14ac:dyDescent="0.25">
      <c r="A8" s="6" t="s">
        <v>130</v>
      </c>
      <c r="B8" s="5"/>
      <c r="C8" s="6" t="s">
        <v>6</v>
      </c>
      <c r="D8" s="6"/>
      <c r="E8" s="6" t="s">
        <v>7</v>
      </c>
      <c r="F8" s="7"/>
      <c r="G8" s="130" t="s">
        <v>6</v>
      </c>
      <c r="H8" s="130"/>
      <c r="I8" s="130" t="s">
        <v>7</v>
      </c>
      <c r="J8" s="1"/>
    </row>
    <row r="9" spans="1:10" ht="11.25" customHeight="1" x14ac:dyDescent="0.25">
      <c r="A9" s="8" t="s">
        <v>45</v>
      </c>
      <c r="B9" s="9"/>
      <c r="C9" s="19">
        <v>15</v>
      </c>
      <c r="D9" s="19"/>
      <c r="E9" s="19">
        <v>8970</v>
      </c>
      <c r="F9" s="19"/>
      <c r="G9" s="19">
        <v>196</v>
      </c>
      <c r="H9" s="19"/>
      <c r="I9" s="19">
        <v>102000</v>
      </c>
      <c r="J9" s="11"/>
    </row>
    <row r="10" spans="1:10" ht="11.25" customHeight="1" x14ac:dyDescent="0.25">
      <c r="A10" s="8" t="s">
        <v>46</v>
      </c>
      <c r="B10" s="9"/>
      <c r="C10" s="19">
        <v>78</v>
      </c>
      <c r="D10" s="19"/>
      <c r="E10" s="19">
        <v>33600</v>
      </c>
      <c r="F10" s="19"/>
      <c r="G10" s="19">
        <v>400</v>
      </c>
      <c r="H10" s="19"/>
      <c r="I10" s="19">
        <v>168000</v>
      </c>
      <c r="J10" s="11"/>
    </row>
    <row r="11" spans="1:10" ht="11.25" customHeight="1" x14ac:dyDescent="0.25">
      <c r="A11" s="8" t="s">
        <v>39</v>
      </c>
      <c r="B11" s="9"/>
      <c r="C11" s="19">
        <v>13</v>
      </c>
      <c r="D11" s="19"/>
      <c r="E11" s="19">
        <v>6640</v>
      </c>
      <c r="F11" s="19"/>
      <c r="G11" s="19">
        <v>33</v>
      </c>
      <c r="H11" s="19"/>
      <c r="I11" s="19">
        <v>21400</v>
      </c>
      <c r="J11" s="11"/>
    </row>
    <row r="12" spans="1:10" ht="11.25" customHeight="1" x14ac:dyDescent="0.25">
      <c r="A12" s="8" t="s">
        <v>47</v>
      </c>
      <c r="B12" s="9"/>
      <c r="C12" s="19">
        <v>4</v>
      </c>
      <c r="D12" s="19"/>
      <c r="E12" s="19">
        <v>3590</v>
      </c>
      <c r="F12" s="19"/>
      <c r="G12" s="19">
        <v>20</v>
      </c>
      <c r="H12" s="19"/>
      <c r="I12" s="19">
        <v>18300</v>
      </c>
      <c r="J12" s="11"/>
    </row>
    <row r="13" spans="1:10" ht="11.25" customHeight="1" x14ac:dyDescent="0.25">
      <c r="A13" s="8" t="s">
        <v>65</v>
      </c>
      <c r="B13" s="9"/>
      <c r="C13" s="19">
        <v>55</v>
      </c>
      <c r="D13" s="19"/>
      <c r="E13" s="19">
        <v>25500</v>
      </c>
      <c r="F13" s="19"/>
      <c r="G13" s="19">
        <v>303</v>
      </c>
      <c r="H13" s="19"/>
      <c r="I13" s="19">
        <v>131000</v>
      </c>
      <c r="J13" s="11"/>
    </row>
    <row r="14" spans="1:10" ht="11.25" customHeight="1" x14ac:dyDescent="0.25">
      <c r="A14" s="8" t="s">
        <v>67</v>
      </c>
      <c r="B14" s="9"/>
      <c r="C14" s="23" t="s">
        <v>64</v>
      </c>
      <c r="D14" s="23"/>
      <c r="E14" s="23" t="s">
        <v>64</v>
      </c>
      <c r="F14" s="19"/>
      <c r="G14" s="22" t="s">
        <v>14</v>
      </c>
      <c r="H14" s="19"/>
      <c r="I14" s="19">
        <v>4</v>
      </c>
      <c r="J14" s="11"/>
    </row>
    <row r="15" spans="1:10" ht="11.25" customHeight="1" x14ac:dyDescent="0.25">
      <c r="A15" s="8" t="s">
        <v>40</v>
      </c>
      <c r="B15" s="9"/>
      <c r="C15" s="19">
        <v>13</v>
      </c>
      <c r="D15" s="19"/>
      <c r="E15" s="19">
        <v>5860</v>
      </c>
      <c r="F15" s="19"/>
      <c r="G15" s="19">
        <v>80</v>
      </c>
      <c r="H15" s="19"/>
      <c r="I15" s="19">
        <v>33700</v>
      </c>
      <c r="J15" s="11"/>
    </row>
    <row r="16" spans="1:10" ht="11.25" customHeight="1" x14ac:dyDescent="0.25">
      <c r="A16" s="8" t="s">
        <v>41</v>
      </c>
      <c r="B16" s="9"/>
      <c r="C16" s="19">
        <v>1</v>
      </c>
      <c r="D16" s="19"/>
      <c r="E16" s="19">
        <v>415</v>
      </c>
      <c r="F16" s="19"/>
      <c r="G16" s="19">
        <v>2</v>
      </c>
      <c r="H16" s="19"/>
      <c r="I16" s="19">
        <v>1600</v>
      </c>
      <c r="J16" s="11"/>
    </row>
    <row r="17" spans="1:10" ht="11.25" customHeight="1" x14ac:dyDescent="0.25">
      <c r="A17" s="8" t="s">
        <v>56</v>
      </c>
      <c r="B17" s="9"/>
      <c r="C17" s="22" t="s">
        <v>14</v>
      </c>
      <c r="D17" s="19"/>
      <c r="E17" s="19">
        <v>53</v>
      </c>
      <c r="F17" s="19"/>
      <c r="G17" s="19">
        <v>85</v>
      </c>
      <c r="H17" s="19"/>
      <c r="I17" s="19">
        <v>923</v>
      </c>
      <c r="J17" s="11"/>
    </row>
    <row r="18" spans="1:10" ht="11.25" customHeight="1" x14ac:dyDescent="0.25">
      <c r="A18" s="8" t="s">
        <v>66</v>
      </c>
      <c r="B18" s="9"/>
      <c r="C18" s="19">
        <v>25</v>
      </c>
      <c r="D18" s="19"/>
      <c r="E18" s="19">
        <v>9990</v>
      </c>
      <c r="F18" s="19"/>
      <c r="G18" s="19">
        <v>56</v>
      </c>
      <c r="H18" s="19"/>
      <c r="I18" s="19">
        <v>22600</v>
      </c>
      <c r="J18" s="11"/>
    </row>
    <row r="19" spans="1:10" ht="11.25" customHeight="1" x14ac:dyDescent="0.25">
      <c r="A19" s="8" t="s">
        <v>57</v>
      </c>
      <c r="B19" s="9"/>
      <c r="C19" s="19">
        <v>20</v>
      </c>
      <c r="D19" s="19"/>
      <c r="E19" s="19">
        <v>15600</v>
      </c>
      <c r="F19" s="19"/>
      <c r="G19" s="19">
        <v>100</v>
      </c>
      <c r="H19" s="19"/>
      <c r="I19" s="19">
        <v>73100</v>
      </c>
      <c r="J19" s="11"/>
    </row>
    <row r="20" spans="1:10" ht="11.25" customHeight="1" x14ac:dyDescent="0.25">
      <c r="A20" s="8" t="s">
        <v>58</v>
      </c>
      <c r="B20" s="9"/>
      <c r="C20" s="19">
        <v>199</v>
      </c>
      <c r="D20" s="19"/>
      <c r="E20" s="19">
        <v>30600</v>
      </c>
      <c r="F20" s="19"/>
      <c r="G20" s="19">
        <v>530</v>
      </c>
      <c r="H20" s="19"/>
      <c r="I20" s="19">
        <v>132000</v>
      </c>
      <c r="J20" s="11"/>
    </row>
    <row r="21" spans="1:10" ht="11.25" customHeight="1" x14ac:dyDescent="0.25">
      <c r="A21" s="8" t="s">
        <v>68</v>
      </c>
      <c r="B21" s="9"/>
      <c r="C21" s="19">
        <v>129</v>
      </c>
      <c r="D21" s="19"/>
      <c r="E21" s="19">
        <v>61400</v>
      </c>
      <c r="F21" s="19"/>
      <c r="G21" s="19">
        <v>711</v>
      </c>
      <c r="H21" s="19"/>
      <c r="I21" s="19">
        <v>330000</v>
      </c>
      <c r="J21" s="11"/>
    </row>
    <row r="22" spans="1:10" ht="11.25" customHeight="1" x14ac:dyDescent="0.25">
      <c r="A22" s="8" t="s">
        <v>48</v>
      </c>
      <c r="B22" s="9"/>
      <c r="C22" s="19">
        <v>21</v>
      </c>
      <c r="D22" s="19"/>
      <c r="E22" s="19">
        <v>9810</v>
      </c>
      <c r="F22" s="19"/>
      <c r="G22" s="19">
        <v>103</v>
      </c>
      <c r="H22" s="19"/>
      <c r="I22" s="19">
        <v>49500</v>
      </c>
      <c r="J22" s="11"/>
    </row>
    <row r="23" spans="1:10" ht="11.25" customHeight="1" x14ac:dyDescent="0.25">
      <c r="A23" s="8" t="s">
        <v>59</v>
      </c>
      <c r="B23" s="9"/>
      <c r="C23" s="19">
        <v>1</v>
      </c>
      <c r="D23" s="19"/>
      <c r="E23" s="19">
        <v>583</v>
      </c>
      <c r="F23" s="19"/>
      <c r="G23" s="19">
        <v>5</v>
      </c>
      <c r="H23" s="19"/>
      <c r="I23" s="19">
        <v>4940</v>
      </c>
      <c r="J23" s="11"/>
    </row>
    <row r="24" spans="1:10" ht="11.25" customHeight="1" x14ac:dyDescent="0.25">
      <c r="A24" s="8" t="s">
        <v>60</v>
      </c>
      <c r="B24" s="9"/>
      <c r="C24" s="19">
        <v>1</v>
      </c>
      <c r="D24" s="19"/>
      <c r="E24" s="19">
        <v>993</v>
      </c>
      <c r="F24" s="19"/>
      <c r="G24" s="19">
        <v>4</v>
      </c>
      <c r="H24" s="19"/>
      <c r="I24" s="19">
        <v>3900</v>
      </c>
      <c r="J24" s="11"/>
    </row>
    <row r="25" spans="1:10" ht="11.25" customHeight="1" x14ac:dyDescent="0.25">
      <c r="A25" s="8" t="s">
        <v>49</v>
      </c>
      <c r="B25" s="9"/>
      <c r="C25" s="19">
        <v>177</v>
      </c>
      <c r="D25" s="19"/>
      <c r="E25" s="19">
        <v>90800</v>
      </c>
      <c r="F25" s="19"/>
      <c r="G25" s="19">
        <v>869</v>
      </c>
      <c r="H25" s="19"/>
      <c r="I25" s="19">
        <v>422000</v>
      </c>
      <c r="J25" s="11"/>
    </row>
    <row r="26" spans="1:10" ht="11.25" customHeight="1" x14ac:dyDescent="0.25">
      <c r="A26" s="8" t="s">
        <v>50</v>
      </c>
      <c r="B26" s="9"/>
      <c r="C26" s="19">
        <v>13</v>
      </c>
      <c r="D26" s="19"/>
      <c r="E26" s="19">
        <v>13400</v>
      </c>
      <c r="F26" s="19"/>
      <c r="G26" s="19">
        <v>152</v>
      </c>
      <c r="H26" s="19"/>
      <c r="I26" s="19">
        <v>101000</v>
      </c>
      <c r="J26" s="11"/>
    </row>
    <row r="27" spans="1:10" ht="11.25" customHeight="1" x14ac:dyDescent="0.25">
      <c r="A27" s="8" t="s">
        <v>42</v>
      </c>
      <c r="B27" s="9"/>
      <c r="C27" s="19">
        <v>1</v>
      </c>
      <c r="D27" s="19"/>
      <c r="E27" s="19">
        <v>248</v>
      </c>
      <c r="F27" s="19"/>
      <c r="G27" s="19">
        <v>5</v>
      </c>
      <c r="H27" s="19"/>
      <c r="I27" s="19">
        <v>1280</v>
      </c>
      <c r="J27" s="11"/>
    </row>
    <row r="28" spans="1:10" ht="11.25" customHeight="1" x14ac:dyDescent="0.25">
      <c r="A28" s="8" t="s">
        <v>43</v>
      </c>
      <c r="B28" s="9"/>
      <c r="C28" s="19">
        <v>67</v>
      </c>
      <c r="D28" s="19"/>
      <c r="E28" s="19">
        <v>2950</v>
      </c>
      <c r="F28" s="19"/>
      <c r="G28" s="19">
        <v>141</v>
      </c>
      <c r="H28" s="19"/>
      <c r="I28" s="19">
        <v>17000</v>
      </c>
      <c r="J28" s="11"/>
    </row>
    <row r="29" spans="1:10" ht="11.25" customHeight="1" x14ac:dyDescent="0.25">
      <c r="A29" s="8" t="s">
        <v>51</v>
      </c>
      <c r="B29" s="9"/>
      <c r="C29" s="19">
        <v>57</v>
      </c>
      <c r="D29" s="19"/>
      <c r="E29" s="19">
        <v>21600</v>
      </c>
      <c r="F29" s="19"/>
      <c r="G29" s="19">
        <v>397</v>
      </c>
      <c r="H29" s="19"/>
      <c r="I29" s="19">
        <v>155000</v>
      </c>
      <c r="J29" s="11"/>
    </row>
    <row r="30" spans="1:10" ht="11.25" customHeight="1" x14ac:dyDescent="0.25">
      <c r="A30" s="8" t="s">
        <v>52</v>
      </c>
      <c r="B30" s="9"/>
      <c r="C30" s="19">
        <v>15</v>
      </c>
      <c r="D30" s="19"/>
      <c r="E30" s="19">
        <v>5890</v>
      </c>
      <c r="F30" s="19"/>
      <c r="G30" s="19">
        <v>60</v>
      </c>
      <c r="H30" s="19"/>
      <c r="I30" s="19">
        <v>23700</v>
      </c>
      <c r="J30" s="11"/>
    </row>
    <row r="31" spans="1:10" ht="11.25" customHeight="1" x14ac:dyDescent="0.25">
      <c r="A31" s="8" t="s">
        <v>53</v>
      </c>
      <c r="B31" s="9"/>
      <c r="C31" s="19">
        <v>64</v>
      </c>
      <c r="D31" s="19"/>
      <c r="E31" s="19">
        <v>25200</v>
      </c>
      <c r="F31" s="19"/>
      <c r="G31" s="19">
        <v>239</v>
      </c>
      <c r="H31" s="19"/>
      <c r="I31" s="19">
        <v>94100</v>
      </c>
      <c r="J31" s="11"/>
    </row>
    <row r="32" spans="1:10" ht="11.25" customHeight="1" x14ac:dyDescent="0.25">
      <c r="A32" s="8" t="s">
        <v>69</v>
      </c>
      <c r="B32" s="9"/>
      <c r="C32" s="19">
        <v>20</v>
      </c>
      <c r="D32" s="19"/>
      <c r="E32" s="19">
        <v>6870</v>
      </c>
      <c r="F32" s="19"/>
      <c r="G32" s="19">
        <v>115</v>
      </c>
      <c r="H32" s="19"/>
      <c r="I32" s="19">
        <v>32400</v>
      </c>
      <c r="J32" s="11"/>
    </row>
    <row r="33" spans="1:10" ht="11.25" customHeight="1" x14ac:dyDescent="0.25">
      <c r="A33" s="8" t="s">
        <v>70</v>
      </c>
      <c r="B33" s="9"/>
      <c r="C33" s="19">
        <v>197</v>
      </c>
      <c r="D33" s="19"/>
      <c r="E33" s="19">
        <v>81000</v>
      </c>
      <c r="F33" s="19"/>
      <c r="G33" s="19">
        <v>690</v>
      </c>
      <c r="H33" s="19"/>
      <c r="I33" s="19">
        <v>283000</v>
      </c>
      <c r="J33" s="1"/>
    </row>
    <row r="34" spans="1:10" ht="11.25" customHeight="1" x14ac:dyDescent="0.25">
      <c r="A34" s="8" t="s">
        <v>61</v>
      </c>
      <c r="B34" s="9"/>
      <c r="C34" s="19">
        <v>9</v>
      </c>
      <c r="D34" s="19"/>
      <c r="E34" s="19">
        <v>3280</v>
      </c>
      <c r="F34" s="19"/>
      <c r="G34" s="19">
        <v>106</v>
      </c>
      <c r="H34" s="19"/>
      <c r="I34" s="19">
        <v>34400</v>
      </c>
      <c r="J34" s="1"/>
    </row>
    <row r="35" spans="1:10" ht="11.25" customHeight="1" x14ac:dyDescent="0.25">
      <c r="A35" s="8" t="s">
        <v>54</v>
      </c>
      <c r="B35" s="9"/>
      <c r="C35" s="19">
        <v>16</v>
      </c>
      <c r="D35" s="19"/>
      <c r="E35" s="19">
        <v>13400</v>
      </c>
      <c r="F35" s="19"/>
      <c r="G35" s="19">
        <v>73</v>
      </c>
      <c r="H35" s="19"/>
      <c r="I35" s="19">
        <v>61100</v>
      </c>
      <c r="J35" s="1"/>
    </row>
    <row r="36" spans="1:10" ht="11.25" customHeight="1" x14ac:dyDescent="0.25">
      <c r="A36" s="8" t="s">
        <v>71</v>
      </c>
      <c r="B36" s="9"/>
      <c r="C36" s="19">
        <v>35</v>
      </c>
      <c r="D36" s="19"/>
      <c r="E36" s="19">
        <v>17700</v>
      </c>
      <c r="F36" s="19"/>
      <c r="G36" s="19">
        <v>243</v>
      </c>
      <c r="H36" s="19"/>
      <c r="I36" s="19">
        <v>110000</v>
      </c>
      <c r="J36" s="1"/>
    </row>
    <row r="37" spans="1:10" ht="11.25" customHeight="1" x14ac:dyDescent="0.25">
      <c r="A37" s="8" t="s">
        <v>55</v>
      </c>
      <c r="B37" s="9"/>
      <c r="C37" s="19">
        <v>2</v>
      </c>
      <c r="D37" s="19"/>
      <c r="E37" s="19">
        <v>498</v>
      </c>
      <c r="F37" s="19"/>
      <c r="G37" s="19">
        <v>7</v>
      </c>
      <c r="H37" s="19"/>
      <c r="I37" s="19">
        <v>1620</v>
      </c>
      <c r="J37" s="1"/>
    </row>
    <row r="38" spans="1:10" ht="11.25" customHeight="1" x14ac:dyDescent="0.25">
      <c r="A38" s="8" t="s">
        <v>62</v>
      </c>
      <c r="B38" s="9"/>
      <c r="C38" s="19">
        <v>58</v>
      </c>
      <c r="D38" s="19"/>
      <c r="E38" s="19">
        <v>24700</v>
      </c>
      <c r="F38" s="19"/>
      <c r="G38" s="19">
        <v>194</v>
      </c>
      <c r="H38" s="19"/>
      <c r="I38" s="19">
        <v>82800</v>
      </c>
      <c r="J38" s="1"/>
    </row>
    <row r="39" spans="1:10" ht="11.25" customHeight="1" x14ac:dyDescent="0.25">
      <c r="A39" s="8" t="s">
        <v>63</v>
      </c>
      <c r="B39" s="9"/>
      <c r="C39" s="23" t="s">
        <v>64</v>
      </c>
      <c r="D39" s="19"/>
      <c r="E39" s="23" t="s">
        <v>64</v>
      </c>
      <c r="F39" s="19"/>
      <c r="G39" s="19">
        <v>6</v>
      </c>
      <c r="H39" s="19"/>
      <c r="I39" s="19">
        <v>2340</v>
      </c>
      <c r="J39" s="1"/>
    </row>
    <row r="40" spans="1:10" ht="11.25" customHeight="1" x14ac:dyDescent="0.25">
      <c r="A40" s="8" t="s">
        <v>44</v>
      </c>
      <c r="B40" s="9"/>
      <c r="C40" s="91">
        <v>10</v>
      </c>
      <c r="D40" s="91"/>
      <c r="E40" s="91">
        <v>2810</v>
      </c>
      <c r="F40" s="91"/>
      <c r="G40" s="91">
        <v>36</v>
      </c>
      <c r="H40" s="91"/>
      <c r="I40" s="91">
        <v>9230</v>
      </c>
      <c r="J40" s="11"/>
    </row>
    <row r="41" spans="1:10" ht="11.25" customHeight="1" x14ac:dyDescent="0.25">
      <c r="A41" s="13" t="s">
        <v>29</v>
      </c>
      <c r="B41" s="14"/>
      <c r="C41" s="24">
        <v>1320</v>
      </c>
      <c r="D41" s="24"/>
      <c r="E41" s="24">
        <v>524000</v>
      </c>
      <c r="F41" s="24"/>
      <c r="G41" s="24">
        <v>5960</v>
      </c>
      <c r="H41" s="24"/>
      <c r="I41" s="24">
        <v>2520000</v>
      </c>
      <c r="J41" s="11"/>
    </row>
    <row r="42" spans="1:10" ht="11.25" customHeight="1" x14ac:dyDescent="0.25">
      <c r="A42" s="148" t="s">
        <v>73</v>
      </c>
      <c r="B42" s="148"/>
      <c r="C42" s="148"/>
      <c r="D42" s="148"/>
      <c r="E42" s="148"/>
      <c r="F42" s="148"/>
      <c r="G42" s="148"/>
      <c r="H42" s="148"/>
      <c r="I42" s="148"/>
      <c r="J42" s="11"/>
    </row>
    <row r="43" spans="1:10" ht="11.25" customHeight="1" x14ac:dyDescent="0.25">
      <c r="A43" s="139" t="s">
        <v>30</v>
      </c>
      <c r="B43" s="139"/>
      <c r="C43" s="139"/>
      <c r="D43" s="139"/>
      <c r="E43" s="139"/>
      <c r="F43" s="139"/>
      <c r="G43" s="139"/>
      <c r="H43" s="139"/>
      <c r="I43" s="139"/>
      <c r="J43" s="11"/>
    </row>
    <row r="44" spans="1:10" ht="22.5" customHeight="1" x14ac:dyDescent="0.25">
      <c r="A44" s="141" t="s">
        <v>74</v>
      </c>
      <c r="B44" s="142"/>
      <c r="C44" s="142"/>
      <c r="D44" s="142"/>
      <c r="E44" s="142"/>
      <c r="F44" s="142"/>
      <c r="G44" s="142"/>
      <c r="H44" s="142"/>
      <c r="I44" s="142"/>
      <c r="J44" s="25"/>
    </row>
    <row r="45" spans="1:10" ht="11.25" customHeight="1" x14ac:dyDescent="0.25">
      <c r="A45" s="139" t="s">
        <v>32</v>
      </c>
      <c r="B45" s="139"/>
      <c r="C45" s="139"/>
      <c r="D45" s="139"/>
      <c r="E45" s="139"/>
      <c r="F45" s="139"/>
      <c r="G45" s="139"/>
      <c r="H45" s="139"/>
      <c r="I45" s="139"/>
      <c r="J45" s="26"/>
    </row>
    <row r="46" spans="1:10" ht="11.25" customHeight="1" x14ac:dyDescent="0.25">
      <c r="A46" s="139" t="s">
        <v>33</v>
      </c>
      <c r="B46" s="139"/>
      <c r="C46" s="139"/>
      <c r="D46" s="139"/>
      <c r="E46" s="139"/>
      <c r="F46" s="139"/>
      <c r="G46" s="139"/>
      <c r="H46" s="139"/>
      <c r="I46" s="139"/>
      <c r="J46" s="26"/>
    </row>
    <row r="47" spans="1:10" ht="11.25" customHeight="1" x14ac:dyDescent="0.25">
      <c r="A47" s="139"/>
      <c r="B47" s="139"/>
      <c r="C47" s="139"/>
      <c r="D47" s="139"/>
      <c r="E47" s="139"/>
      <c r="F47" s="139"/>
      <c r="G47" s="139"/>
      <c r="H47" s="139"/>
      <c r="I47" s="139"/>
      <c r="J47" s="1"/>
    </row>
    <row r="48" spans="1:10" ht="11.25" customHeight="1" x14ac:dyDescent="0.25">
      <c r="A48" s="150" t="s">
        <v>35</v>
      </c>
      <c r="B48" s="150"/>
      <c r="C48" s="150"/>
      <c r="D48" s="150"/>
      <c r="E48" s="150"/>
      <c r="F48" s="150"/>
      <c r="G48" s="150"/>
      <c r="H48" s="150"/>
      <c r="I48" s="150"/>
      <c r="J48" s="1"/>
    </row>
    <row r="49" spans="1:10" ht="11.25" customHeight="1" x14ac:dyDescent="0.25">
      <c r="A49" s="11"/>
      <c r="B49" s="11"/>
      <c r="C49" s="19"/>
      <c r="D49" s="11"/>
      <c r="E49" s="1"/>
      <c r="F49" s="11"/>
      <c r="G49" s="1"/>
      <c r="H49" s="11"/>
      <c r="I49" s="1"/>
      <c r="J49" s="11"/>
    </row>
  </sheetData>
  <mergeCells count="15">
    <mergeCell ref="A46:I46"/>
    <mergeCell ref="A47:I47"/>
    <mergeCell ref="A48:I48"/>
    <mergeCell ref="C7:E7"/>
    <mergeCell ref="G7:I7"/>
    <mergeCell ref="A42:I42"/>
    <mergeCell ref="A43:I43"/>
    <mergeCell ref="A44:I44"/>
    <mergeCell ref="A45:I45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FB3DF-00CA-4298-9DD8-7A374693F32E}">
  <dimension ref="A1:J48"/>
  <sheetViews>
    <sheetView workbookViewId="0">
      <selection sqref="A1:I1"/>
    </sheetView>
  </sheetViews>
  <sheetFormatPr defaultRowHeight="15" x14ac:dyDescent="0.25"/>
  <cols>
    <col min="1" max="1" width="34.1406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  <col min="9" max="9" width="9" bestFit="1" customWidth="1"/>
  </cols>
  <sheetData>
    <row r="1" spans="1:10" ht="11.25" customHeight="1" x14ac:dyDescent="0.25">
      <c r="A1" s="143" t="s">
        <v>75</v>
      </c>
      <c r="B1" s="143"/>
      <c r="C1" s="143"/>
      <c r="D1" s="143"/>
      <c r="E1" s="143"/>
      <c r="F1" s="143"/>
      <c r="G1" s="143"/>
      <c r="H1" s="143"/>
      <c r="I1" s="143"/>
      <c r="J1" s="27"/>
    </row>
    <row r="2" spans="1:10" ht="11.25" customHeight="1" x14ac:dyDescent="0.25">
      <c r="A2" s="143" t="s">
        <v>76</v>
      </c>
      <c r="B2" s="143"/>
      <c r="C2" s="143"/>
      <c r="D2" s="143"/>
      <c r="E2" s="143"/>
      <c r="F2" s="143"/>
      <c r="G2" s="143"/>
      <c r="H2" s="143"/>
      <c r="I2" s="143"/>
      <c r="J2" s="27"/>
    </row>
    <row r="3" spans="1:10" ht="11.25" customHeight="1" x14ac:dyDescent="0.25">
      <c r="A3" s="143" t="s">
        <v>77</v>
      </c>
      <c r="B3" s="143"/>
      <c r="C3" s="143"/>
      <c r="D3" s="143"/>
      <c r="E3" s="143"/>
      <c r="F3" s="143"/>
      <c r="G3" s="143"/>
      <c r="H3" s="143"/>
      <c r="I3" s="143"/>
      <c r="J3" s="27"/>
    </row>
    <row r="4" spans="1:10" ht="11.2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27"/>
    </row>
    <row r="5" spans="1:10" ht="11.25" customHeight="1" x14ac:dyDescent="0.25">
      <c r="A5" s="143" t="s">
        <v>3</v>
      </c>
      <c r="B5" s="143"/>
      <c r="C5" s="143"/>
      <c r="D5" s="143"/>
      <c r="E5" s="143"/>
      <c r="F5" s="143"/>
      <c r="G5" s="143"/>
      <c r="H5" s="143"/>
      <c r="I5" s="143"/>
      <c r="J5" s="27"/>
    </row>
    <row r="6" spans="1:10" ht="11.25" customHeight="1" x14ac:dyDescent="0.25">
      <c r="A6" s="147"/>
      <c r="B6" s="147"/>
      <c r="C6" s="147"/>
      <c r="D6" s="147"/>
      <c r="E6" s="147"/>
      <c r="F6" s="151"/>
      <c r="G6" s="151"/>
      <c r="H6" s="151"/>
      <c r="I6" s="151"/>
      <c r="J6" s="27"/>
    </row>
    <row r="7" spans="1:10" ht="11.25" customHeight="1" x14ac:dyDescent="0.25">
      <c r="A7" s="28"/>
      <c r="B7" s="28"/>
      <c r="C7" s="146" t="s">
        <v>4</v>
      </c>
      <c r="D7" s="146"/>
      <c r="E7" s="146"/>
      <c r="F7" s="3"/>
      <c r="G7" s="146" t="s">
        <v>5</v>
      </c>
      <c r="H7" s="146"/>
      <c r="I7" s="146"/>
      <c r="J7" s="27"/>
    </row>
    <row r="8" spans="1:10" ht="11.25" customHeight="1" x14ac:dyDescent="0.25">
      <c r="A8" s="6" t="s">
        <v>78</v>
      </c>
      <c r="B8" s="6"/>
      <c r="C8" s="6" t="s">
        <v>6</v>
      </c>
      <c r="D8" s="6"/>
      <c r="E8" s="6" t="s">
        <v>7</v>
      </c>
      <c r="F8" s="7"/>
      <c r="G8" s="29" t="s">
        <v>6</v>
      </c>
      <c r="H8" s="29"/>
      <c r="I8" s="29" t="s">
        <v>7</v>
      </c>
      <c r="J8" s="27"/>
    </row>
    <row r="9" spans="1:10" ht="11.25" customHeight="1" x14ac:dyDescent="0.25">
      <c r="A9" s="8" t="s">
        <v>79</v>
      </c>
      <c r="B9" s="9"/>
      <c r="C9" s="19">
        <v>542</v>
      </c>
      <c r="D9" s="19"/>
      <c r="E9" s="19">
        <v>206000</v>
      </c>
      <c r="F9" s="19"/>
      <c r="G9" s="19">
        <v>2440</v>
      </c>
      <c r="H9" s="19"/>
      <c r="I9" s="19">
        <v>978000</v>
      </c>
      <c r="J9" s="9"/>
    </row>
    <row r="10" spans="1:10" ht="11.25" customHeight="1" x14ac:dyDescent="0.25">
      <c r="A10" s="8" t="s">
        <v>80</v>
      </c>
      <c r="B10" s="9"/>
      <c r="C10" s="19">
        <v>55</v>
      </c>
      <c r="D10" s="19"/>
      <c r="E10" s="19">
        <v>26500</v>
      </c>
      <c r="F10" s="19"/>
      <c r="G10" s="19">
        <v>273</v>
      </c>
      <c r="H10" s="19"/>
      <c r="I10" s="19">
        <v>128000</v>
      </c>
      <c r="J10" s="9"/>
    </row>
    <row r="11" spans="1:10" ht="11.25" customHeight="1" x14ac:dyDescent="0.25">
      <c r="A11" s="8" t="s">
        <v>81</v>
      </c>
      <c r="B11" s="9"/>
      <c r="C11" s="19">
        <v>33</v>
      </c>
      <c r="D11" s="19"/>
      <c r="E11" s="19">
        <v>1830</v>
      </c>
      <c r="F11" s="19"/>
      <c r="G11" s="19">
        <v>95</v>
      </c>
      <c r="H11" s="19"/>
      <c r="I11" s="19">
        <v>14300</v>
      </c>
      <c r="J11" s="9"/>
    </row>
    <row r="12" spans="1:10" ht="11.25" customHeight="1" x14ac:dyDescent="0.25">
      <c r="A12" s="8" t="s">
        <v>82</v>
      </c>
      <c r="B12" s="9"/>
      <c r="C12" s="19">
        <v>1</v>
      </c>
      <c r="D12" s="19"/>
      <c r="E12" s="19">
        <v>67</v>
      </c>
      <c r="F12" s="19"/>
      <c r="G12" s="19">
        <v>3</v>
      </c>
      <c r="H12" s="19"/>
      <c r="I12" s="19">
        <v>307</v>
      </c>
      <c r="J12" s="9"/>
    </row>
    <row r="13" spans="1:10" ht="11.25" customHeight="1" x14ac:dyDescent="0.25">
      <c r="A13" s="8" t="s">
        <v>83</v>
      </c>
      <c r="B13" s="9"/>
      <c r="C13" s="19">
        <v>411</v>
      </c>
      <c r="D13" s="19"/>
      <c r="E13" s="19">
        <v>172000</v>
      </c>
      <c r="F13" s="19"/>
      <c r="G13" s="19">
        <v>1970</v>
      </c>
      <c r="H13" s="19"/>
      <c r="I13" s="19">
        <v>809000</v>
      </c>
      <c r="J13" s="9"/>
    </row>
    <row r="14" spans="1:10" ht="11.25" customHeight="1" x14ac:dyDescent="0.25">
      <c r="A14" s="8" t="s">
        <v>84</v>
      </c>
      <c r="B14" s="9"/>
      <c r="C14" s="19">
        <v>3</v>
      </c>
      <c r="D14" s="19"/>
      <c r="E14" s="19">
        <v>925</v>
      </c>
      <c r="F14" s="19"/>
      <c r="G14" s="19">
        <v>19</v>
      </c>
      <c r="H14" s="19"/>
      <c r="I14" s="19">
        <v>5250</v>
      </c>
      <c r="J14" s="9"/>
    </row>
    <row r="15" spans="1:10" ht="11.25" customHeight="1" x14ac:dyDescent="0.25">
      <c r="A15" s="8" t="s">
        <v>85</v>
      </c>
      <c r="B15" s="9"/>
      <c r="C15" s="19">
        <v>52</v>
      </c>
      <c r="D15" s="19"/>
      <c r="E15" s="19">
        <v>22200</v>
      </c>
      <c r="F15" s="19"/>
      <c r="G15" s="19">
        <v>298</v>
      </c>
      <c r="H15" s="19"/>
      <c r="I15" s="19">
        <v>131000</v>
      </c>
      <c r="J15" s="9"/>
    </row>
    <row r="16" spans="1:10" ht="11.25" customHeight="1" x14ac:dyDescent="0.25">
      <c r="A16" s="8" t="s">
        <v>86</v>
      </c>
      <c r="B16" s="9"/>
      <c r="C16" s="19">
        <v>7</v>
      </c>
      <c r="D16" s="19"/>
      <c r="E16" s="19">
        <v>1640</v>
      </c>
      <c r="F16" s="19"/>
      <c r="G16" s="19">
        <v>50</v>
      </c>
      <c r="H16" s="19"/>
      <c r="I16" s="19">
        <v>8860</v>
      </c>
      <c r="J16" s="9"/>
    </row>
    <row r="17" spans="1:10" ht="11.25" customHeight="1" x14ac:dyDescent="0.25">
      <c r="A17" s="8" t="s">
        <v>87</v>
      </c>
      <c r="B17" s="9"/>
      <c r="C17" s="22" t="s">
        <v>14</v>
      </c>
      <c r="D17" s="19"/>
      <c r="E17" s="19">
        <v>155</v>
      </c>
      <c r="F17" s="19"/>
      <c r="G17" s="19">
        <v>1</v>
      </c>
      <c r="H17" s="19"/>
      <c r="I17" s="19">
        <v>506</v>
      </c>
      <c r="J17" s="9"/>
    </row>
    <row r="18" spans="1:10" ht="11.25" customHeight="1" x14ac:dyDescent="0.25">
      <c r="A18" s="8" t="s">
        <v>88</v>
      </c>
      <c r="B18" s="9"/>
      <c r="C18" s="19">
        <v>18</v>
      </c>
      <c r="D18" s="19"/>
      <c r="E18" s="19">
        <v>13600</v>
      </c>
      <c r="F18" s="19"/>
      <c r="G18" s="19">
        <v>259</v>
      </c>
      <c r="H18" s="19"/>
      <c r="I18" s="19">
        <v>72300</v>
      </c>
      <c r="J18" s="9"/>
    </row>
    <row r="19" spans="1:10" ht="11.25" customHeight="1" x14ac:dyDescent="0.25">
      <c r="A19" s="8" t="s">
        <v>89</v>
      </c>
      <c r="B19" s="9"/>
      <c r="C19" s="19">
        <v>4</v>
      </c>
      <c r="D19" s="19"/>
      <c r="E19" s="19">
        <v>963</v>
      </c>
      <c r="F19" s="19"/>
      <c r="G19" s="19">
        <v>19</v>
      </c>
      <c r="H19" s="19"/>
      <c r="I19" s="19">
        <v>4100</v>
      </c>
      <c r="J19" s="9"/>
    </row>
    <row r="20" spans="1:10" ht="11.25" customHeight="1" x14ac:dyDescent="0.25">
      <c r="A20" s="13" t="s">
        <v>90</v>
      </c>
      <c r="B20" s="9"/>
      <c r="C20" s="20">
        <v>1130</v>
      </c>
      <c r="D20" s="30"/>
      <c r="E20" s="20">
        <v>445000</v>
      </c>
      <c r="F20" s="31"/>
      <c r="G20" s="20">
        <v>5430</v>
      </c>
      <c r="H20" s="30"/>
      <c r="I20" s="20">
        <v>2150000</v>
      </c>
      <c r="J20" s="9"/>
    </row>
    <row r="21" spans="1:10" ht="11.25" customHeight="1" x14ac:dyDescent="0.25">
      <c r="A21" s="8" t="s">
        <v>91</v>
      </c>
      <c r="B21" s="9"/>
      <c r="C21" s="19">
        <v>111</v>
      </c>
      <c r="D21" s="19"/>
      <c r="E21" s="19">
        <v>40600</v>
      </c>
      <c r="F21" s="19"/>
      <c r="G21" s="19">
        <v>240</v>
      </c>
      <c r="H21" s="19"/>
      <c r="I21" s="19">
        <v>187000</v>
      </c>
      <c r="J21" s="32"/>
    </row>
    <row r="22" spans="1:10" ht="11.25" customHeight="1" x14ac:dyDescent="0.25">
      <c r="A22" s="8" t="s">
        <v>92</v>
      </c>
      <c r="B22" s="9"/>
      <c r="C22" s="19">
        <v>76</v>
      </c>
      <c r="D22" s="19"/>
      <c r="E22" s="19">
        <v>37900</v>
      </c>
      <c r="F22" s="19"/>
      <c r="G22" s="19">
        <v>296</v>
      </c>
      <c r="H22" s="19"/>
      <c r="I22" s="19">
        <v>184000</v>
      </c>
      <c r="J22" s="9"/>
    </row>
    <row r="23" spans="1:10" ht="11.25" customHeight="1" x14ac:dyDescent="0.25">
      <c r="A23" s="13" t="s">
        <v>93</v>
      </c>
      <c r="B23" s="9"/>
      <c r="C23" s="20">
        <v>187</v>
      </c>
      <c r="D23" s="30"/>
      <c r="E23" s="20">
        <v>78500</v>
      </c>
      <c r="F23" s="31"/>
      <c r="G23" s="20">
        <v>536</v>
      </c>
      <c r="H23" s="30"/>
      <c r="I23" s="20">
        <v>371000</v>
      </c>
      <c r="J23" s="32"/>
    </row>
    <row r="24" spans="1:10" ht="11.25" customHeight="1" x14ac:dyDescent="0.25">
      <c r="A24" s="13" t="s">
        <v>94</v>
      </c>
      <c r="B24" s="9"/>
      <c r="C24" s="33">
        <v>1310</v>
      </c>
      <c r="D24" s="34"/>
      <c r="E24" s="33">
        <v>524000</v>
      </c>
      <c r="F24" s="35"/>
      <c r="G24" s="33">
        <v>5960</v>
      </c>
      <c r="H24" s="34"/>
      <c r="I24" s="33">
        <v>2520000</v>
      </c>
      <c r="J24" s="32"/>
    </row>
    <row r="25" spans="1:10" ht="11.25" customHeight="1" x14ac:dyDescent="0.25">
      <c r="A25" s="90" t="s">
        <v>95</v>
      </c>
      <c r="B25" s="9"/>
      <c r="C25" s="36"/>
      <c r="D25" s="27"/>
      <c r="E25" s="36"/>
      <c r="F25" s="9"/>
      <c r="G25" s="32"/>
      <c r="H25" s="32"/>
      <c r="I25" s="32"/>
      <c r="J25" s="32"/>
    </row>
    <row r="26" spans="1:10" ht="11.25" customHeight="1" x14ac:dyDescent="0.25">
      <c r="A26" s="21" t="s">
        <v>96</v>
      </c>
      <c r="B26" s="9"/>
      <c r="C26" s="19" t="s">
        <v>64</v>
      </c>
      <c r="D26" s="19"/>
      <c r="E26" s="19" t="s">
        <v>64</v>
      </c>
      <c r="F26" s="19"/>
      <c r="G26" s="19">
        <v>3</v>
      </c>
      <c r="H26" s="19"/>
      <c r="I26" s="19">
        <v>422</v>
      </c>
      <c r="J26" s="9"/>
    </row>
    <row r="27" spans="1:10" ht="11.25" customHeight="1" x14ac:dyDescent="0.25">
      <c r="A27" s="8" t="s">
        <v>97</v>
      </c>
      <c r="B27" s="9"/>
      <c r="C27" s="22" t="s">
        <v>14</v>
      </c>
      <c r="D27" s="19"/>
      <c r="E27" s="19">
        <v>722</v>
      </c>
      <c r="F27" s="19"/>
      <c r="G27" s="19">
        <v>1</v>
      </c>
      <c r="H27" s="19"/>
      <c r="I27" s="19">
        <v>2700</v>
      </c>
      <c r="J27" s="9"/>
    </row>
    <row r="28" spans="1:10" ht="11.25" customHeight="1" x14ac:dyDescent="0.25">
      <c r="A28" s="8" t="s">
        <v>98</v>
      </c>
      <c r="B28" s="9"/>
      <c r="C28" s="22" t="s">
        <v>14</v>
      </c>
      <c r="D28" s="19"/>
      <c r="E28" s="19">
        <v>12</v>
      </c>
      <c r="F28" s="19"/>
      <c r="G28" s="22" t="s">
        <v>14</v>
      </c>
      <c r="H28" s="19"/>
      <c r="I28" s="19">
        <v>49</v>
      </c>
      <c r="J28" s="9"/>
    </row>
    <row r="29" spans="1:10" ht="11.25" customHeight="1" x14ac:dyDescent="0.25">
      <c r="A29" s="13" t="s">
        <v>99</v>
      </c>
      <c r="B29" s="9"/>
      <c r="C29" s="20">
        <v>1310</v>
      </c>
      <c r="D29" s="20"/>
      <c r="E29" s="20">
        <v>525000</v>
      </c>
      <c r="F29" s="31"/>
      <c r="G29" s="20">
        <v>5970</v>
      </c>
      <c r="H29" s="20"/>
      <c r="I29" s="20">
        <v>2530000</v>
      </c>
      <c r="J29" s="32"/>
    </row>
    <row r="30" spans="1:10" ht="11.25" customHeight="1" x14ac:dyDescent="0.25">
      <c r="A30" s="8" t="s">
        <v>100</v>
      </c>
      <c r="B30" s="9"/>
      <c r="C30" s="10"/>
      <c r="D30" s="37"/>
      <c r="E30" s="10"/>
      <c r="F30" s="9"/>
      <c r="G30" s="37"/>
      <c r="H30" s="37"/>
      <c r="I30" s="37"/>
      <c r="J30" s="9"/>
    </row>
    <row r="31" spans="1:10" ht="11.25" customHeight="1" x14ac:dyDescent="0.25">
      <c r="A31" s="13" t="s">
        <v>101</v>
      </c>
      <c r="B31" s="9"/>
      <c r="C31" s="19">
        <v>2</v>
      </c>
      <c r="D31" s="19"/>
      <c r="E31" s="19">
        <v>1340</v>
      </c>
      <c r="F31" s="19"/>
      <c r="G31" s="19">
        <v>10</v>
      </c>
      <c r="H31" s="19"/>
      <c r="I31" s="19">
        <v>7570</v>
      </c>
      <c r="J31" s="9"/>
    </row>
    <row r="32" spans="1:10" ht="11.25" customHeight="1" x14ac:dyDescent="0.25">
      <c r="A32" s="13" t="s">
        <v>102</v>
      </c>
      <c r="B32" s="9"/>
      <c r="C32" s="23" t="s">
        <v>64</v>
      </c>
      <c r="D32" s="23"/>
      <c r="E32" s="23" t="s">
        <v>64</v>
      </c>
      <c r="F32" s="19"/>
      <c r="G32" s="23" t="s">
        <v>64</v>
      </c>
      <c r="H32" s="23"/>
      <c r="I32" s="23" t="s">
        <v>64</v>
      </c>
      <c r="J32" s="9"/>
    </row>
    <row r="33" spans="1:10" ht="11.25" customHeight="1" x14ac:dyDescent="0.25">
      <c r="A33" s="21" t="s">
        <v>103</v>
      </c>
      <c r="B33" s="9"/>
      <c r="C33" s="22" t="s">
        <v>14</v>
      </c>
      <c r="D33" s="19"/>
      <c r="E33" s="19">
        <v>32</v>
      </c>
      <c r="F33" s="19"/>
      <c r="G33" s="22" t="s">
        <v>14</v>
      </c>
      <c r="H33" s="19"/>
      <c r="I33" s="19">
        <v>104</v>
      </c>
      <c r="J33" s="9"/>
    </row>
    <row r="34" spans="1:10" ht="11.25" customHeight="1" x14ac:dyDescent="0.25">
      <c r="A34" s="38" t="s">
        <v>104</v>
      </c>
      <c r="B34" s="9"/>
      <c r="C34" s="39">
        <v>2</v>
      </c>
      <c r="D34" s="30"/>
      <c r="E34" s="20">
        <v>1380</v>
      </c>
      <c r="F34" s="31"/>
      <c r="G34" s="39">
        <v>10</v>
      </c>
      <c r="H34" s="30"/>
      <c r="I34" s="30">
        <v>7670</v>
      </c>
      <c r="J34" s="9"/>
    </row>
    <row r="35" spans="1:10" ht="11.25" customHeight="1" x14ac:dyDescent="0.25">
      <c r="A35" s="8" t="s">
        <v>105</v>
      </c>
      <c r="B35" s="9"/>
      <c r="C35" s="23" t="s">
        <v>64</v>
      </c>
      <c r="D35" s="23"/>
      <c r="E35" s="23" t="s">
        <v>64</v>
      </c>
      <c r="F35" s="19"/>
      <c r="G35" s="19">
        <v>5</v>
      </c>
      <c r="H35" s="19"/>
      <c r="I35" s="19">
        <v>82</v>
      </c>
      <c r="J35" s="9"/>
    </row>
    <row r="36" spans="1:10" ht="11.25" customHeight="1" x14ac:dyDescent="0.25">
      <c r="A36" s="8" t="s">
        <v>106</v>
      </c>
      <c r="B36" s="9"/>
      <c r="C36" s="19">
        <v>2</v>
      </c>
      <c r="D36" s="19"/>
      <c r="E36" s="19">
        <v>3470</v>
      </c>
      <c r="F36" s="19"/>
      <c r="G36" s="19">
        <v>10</v>
      </c>
      <c r="H36" s="19"/>
      <c r="I36" s="19">
        <v>15400</v>
      </c>
      <c r="J36" s="9"/>
    </row>
    <row r="37" spans="1:10" ht="11.25" customHeight="1" x14ac:dyDescent="0.25">
      <c r="A37" s="8" t="s">
        <v>107</v>
      </c>
      <c r="B37" s="9"/>
      <c r="C37" s="19">
        <v>1</v>
      </c>
      <c r="D37" s="19"/>
      <c r="E37" s="19">
        <v>5910</v>
      </c>
      <c r="F37" s="19"/>
      <c r="G37" s="19">
        <v>5</v>
      </c>
      <c r="H37" s="19"/>
      <c r="I37" s="19">
        <v>31500</v>
      </c>
      <c r="J37" s="9"/>
    </row>
    <row r="38" spans="1:10" ht="11.25" customHeight="1" x14ac:dyDescent="0.25">
      <c r="A38" s="8" t="s">
        <v>108</v>
      </c>
      <c r="B38" s="9"/>
      <c r="C38" s="19">
        <v>5</v>
      </c>
      <c r="D38" s="19"/>
      <c r="E38" s="19">
        <v>8630</v>
      </c>
      <c r="F38" s="19"/>
      <c r="G38" s="19">
        <v>25</v>
      </c>
      <c r="H38" s="19"/>
      <c r="I38" s="19">
        <v>36900</v>
      </c>
      <c r="J38" s="9"/>
    </row>
    <row r="39" spans="1:10" ht="11.25" customHeight="1" x14ac:dyDescent="0.25">
      <c r="A39" s="13" t="s">
        <v>109</v>
      </c>
      <c r="B39" s="9"/>
      <c r="C39" s="20">
        <v>8</v>
      </c>
      <c r="D39" s="30"/>
      <c r="E39" s="20">
        <v>18000</v>
      </c>
      <c r="F39" s="31"/>
      <c r="G39" s="20">
        <v>45</v>
      </c>
      <c r="H39" s="30"/>
      <c r="I39" s="20">
        <v>83900</v>
      </c>
      <c r="J39" s="9"/>
    </row>
    <row r="40" spans="1:10" ht="11.25" customHeight="1" x14ac:dyDescent="0.25">
      <c r="A40" s="13" t="s">
        <v>72</v>
      </c>
      <c r="B40" s="14"/>
      <c r="C40" s="24">
        <v>1320</v>
      </c>
      <c r="D40" s="40"/>
      <c r="E40" s="24">
        <v>544000</v>
      </c>
      <c r="F40" s="24"/>
      <c r="G40" s="24">
        <v>6020</v>
      </c>
      <c r="H40" s="24"/>
      <c r="I40" s="24">
        <v>2620000</v>
      </c>
      <c r="J40" s="9"/>
    </row>
    <row r="41" spans="1:10" ht="11.25" customHeight="1" x14ac:dyDescent="0.25">
      <c r="A41" s="138" t="s">
        <v>73</v>
      </c>
      <c r="B41" s="138"/>
      <c r="C41" s="138"/>
      <c r="D41" s="138"/>
      <c r="E41" s="138"/>
      <c r="F41" s="138"/>
      <c r="G41" s="138"/>
      <c r="H41" s="138"/>
      <c r="I41" s="138"/>
      <c r="J41" s="9"/>
    </row>
    <row r="42" spans="1:10" ht="11.25" customHeight="1" x14ac:dyDescent="0.25">
      <c r="A42" s="139" t="s">
        <v>30</v>
      </c>
      <c r="B42" s="139"/>
      <c r="C42" s="139"/>
      <c r="D42" s="139"/>
      <c r="E42" s="139"/>
      <c r="F42" s="139"/>
      <c r="G42" s="139"/>
      <c r="H42" s="139"/>
      <c r="I42" s="139"/>
      <c r="J42" s="27"/>
    </row>
    <row r="43" spans="1:10" ht="11.25" customHeight="1" x14ac:dyDescent="0.25">
      <c r="A43" s="139" t="s">
        <v>110</v>
      </c>
      <c r="B43" s="139"/>
      <c r="C43" s="139"/>
      <c r="D43" s="139"/>
      <c r="E43" s="139"/>
      <c r="F43" s="139"/>
      <c r="G43" s="139"/>
      <c r="H43" s="139"/>
      <c r="I43" s="139"/>
      <c r="J43" s="27"/>
    </row>
    <row r="44" spans="1:10" ht="11.25" customHeight="1" x14ac:dyDescent="0.25">
      <c r="A44" s="139" t="s">
        <v>32</v>
      </c>
      <c r="B44" s="139"/>
      <c r="C44" s="139"/>
      <c r="D44" s="139"/>
      <c r="E44" s="139"/>
      <c r="F44" s="139"/>
      <c r="G44" s="139"/>
      <c r="H44" s="139"/>
      <c r="I44" s="139"/>
      <c r="J44" s="27"/>
    </row>
    <row r="45" spans="1:10" ht="11.25" customHeight="1" x14ac:dyDescent="0.25">
      <c r="A45" s="139" t="s">
        <v>33</v>
      </c>
      <c r="B45" s="139"/>
      <c r="C45" s="139"/>
      <c r="D45" s="139"/>
      <c r="E45" s="139"/>
      <c r="F45" s="139"/>
      <c r="G45" s="139"/>
      <c r="H45" s="139"/>
      <c r="I45" s="139"/>
      <c r="J45" s="27"/>
    </row>
    <row r="46" spans="1:10" ht="11.25" customHeight="1" x14ac:dyDescent="0.25">
      <c r="A46" s="152"/>
      <c r="B46" s="152"/>
      <c r="C46" s="152"/>
      <c r="D46" s="152"/>
      <c r="E46" s="152"/>
      <c r="F46" s="152"/>
      <c r="G46" s="152"/>
      <c r="H46" s="152"/>
      <c r="I46" s="152"/>
      <c r="J46" s="27"/>
    </row>
    <row r="47" spans="1:10" ht="11.25" customHeight="1" x14ac:dyDescent="0.25">
      <c r="A47" s="150" t="s">
        <v>111</v>
      </c>
      <c r="B47" s="150"/>
      <c r="C47" s="150"/>
      <c r="D47" s="150"/>
      <c r="E47" s="150"/>
      <c r="F47" s="150"/>
      <c r="G47" s="150"/>
      <c r="H47" s="150"/>
      <c r="I47" s="150"/>
      <c r="J47" s="27"/>
    </row>
    <row r="48" spans="1:10" ht="11.25" customHeight="1" x14ac:dyDescent="0.25">
      <c r="A48" s="2"/>
      <c r="B48" s="2"/>
      <c r="C48" s="2"/>
      <c r="D48" s="2"/>
      <c r="E48" s="2"/>
      <c r="F48" s="27"/>
      <c r="G48" s="37"/>
      <c r="H48" s="37"/>
      <c r="I48" s="37"/>
      <c r="J48" s="27"/>
    </row>
  </sheetData>
  <mergeCells count="15">
    <mergeCell ref="A45:I45"/>
    <mergeCell ref="A46:I46"/>
    <mergeCell ref="A47:I47"/>
    <mergeCell ref="C7:E7"/>
    <mergeCell ref="G7:I7"/>
    <mergeCell ref="A41:I41"/>
    <mergeCell ref="A42:I42"/>
    <mergeCell ref="A43:I43"/>
    <mergeCell ref="A44:I44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44484-8AF6-4925-B66B-25663AEDCD67}">
  <dimension ref="A1:J31"/>
  <sheetViews>
    <sheetView workbookViewId="0">
      <selection activeCell="K20" sqref="K20"/>
    </sheetView>
  </sheetViews>
  <sheetFormatPr defaultRowHeight="15" x14ac:dyDescent="0.25"/>
  <cols>
    <col min="1" max="1" width="13.1406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3" t="s">
        <v>112</v>
      </c>
      <c r="B1" s="143"/>
      <c r="C1" s="143"/>
      <c r="D1" s="143"/>
      <c r="E1" s="143"/>
      <c r="F1" s="143"/>
      <c r="G1" s="143"/>
      <c r="H1" s="143"/>
      <c r="I1" s="143"/>
      <c r="J1" s="27"/>
    </row>
    <row r="2" spans="1:10" ht="11.25" customHeight="1" x14ac:dyDescent="0.25">
      <c r="A2" s="143" t="s">
        <v>113</v>
      </c>
      <c r="B2" s="143"/>
      <c r="C2" s="143"/>
      <c r="D2" s="143"/>
      <c r="E2" s="143"/>
      <c r="F2" s="143"/>
      <c r="G2" s="143"/>
      <c r="H2" s="143"/>
      <c r="I2" s="143"/>
      <c r="J2" s="27"/>
    </row>
    <row r="3" spans="1:10" ht="11.25" customHeight="1" x14ac:dyDescent="0.25">
      <c r="A3" s="143" t="s">
        <v>114</v>
      </c>
      <c r="B3" s="143"/>
      <c r="C3" s="143"/>
      <c r="D3" s="143"/>
      <c r="E3" s="143"/>
      <c r="F3" s="143"/>
      <c r="G3" s="143"/>
      <c r="H3" s="143"/>
      <c r="I3" s="143"/>
      <c r="J3" s="27"/>
    </row>
    <row r="4" spans="1:10" ht="11.2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27"/>
    </row>
    <row r="5" spans="1:10" ht="11.25" customHeight="1" x14ac:dyDescent="0.25">
      <c r="A5" s="143" t="s">
        <v>3</v>
      </c>
      <c r="B5" s="143"/>
      <c r="C5" s="143"/>
      <c r="D5" s="143"/>
      <c r="E5" s="143"/>
      <c r="F5" s="143"/>
      <c r="G5" s="143"/>
      <c r="H5" s="143"/>
      <c r="I5" s="143"/>
      <c r="J5" s="27"/>
    </row>
    <row r="6" spans="1:10" ht="11.25" customHeight="1" x14ac:dyDescent="0.25">
      <c r="A6" s="147"/>
      <c r="B6" s="147"/>
      <c r="C6" s="147"/>
      <c r="D6" s="147"/>
      <c r="E6" s="147"/>
      <c r="F6" s="147"/>
      <c r="G6" s="147"/>
      <c r="H6" s="147"/>
      <c r="I6" s="147"/>
      <c r="J6" s="27"/>
    </row>
    <row r="7" spans="1:10" ht="11.25" customHeight="1" x14ac:dyDescent="0.25">
      <c r="A7" s="2"/>
      <c r="B7" s="2"/>
      <c r="C7" s="146" t="s">
        <v>4</v>
      </c>
      <c r="D7" s="146"/>
      <c r="E7" s="146"/>
      <c r="F7" s="3"/>
      <c r="G7" s="146" t="s">
        <v>5</v>
      </c>
      <c r="H7" s="146"/>
      <c r="I7" s="146"/>
      <c r="J7" s="27"/>
    </row>
    <row r="8" spans="1:10" ht="11.25" customHeight="1" x14ac:dyDescent="0.25">
      <c r="A8" s="4" t="s">
        <v>115</v>
      </c>
      <c r="B8" s="4"/>
      <c r="C8" s="6" t="s">
        <v>6</v>
      </c>
      <c r="D8" s="6"/>
      <c r="E8" s="6" t="s">
        <v>7</v>
      </c>
      <c r="F8" s="7"/>
      <c r="G8" s="18" t="s">
        <v>6</v>
      </c>
      <c r="H8" s="18"/>
      <c r="I8" s="18" t="s">
        <v>7</v>
      </c>
      <c r="J8" s="27"/>
    </row>
    <row r="9" spans="1:10" ht="11.25" customHeight="1" x14ac:dyDescent="0.25">
      <c r="A9" s="8" t="s">
        <v>10</v>
      </c>
      <c r="B9" s="41"/>
      <c r="C9" s="19">
        <v>328</v>
      </c>
      <c r="D9" s="19"/>
      <c r="E9" s="19">
        <v>155000</v>
      </c>
      <c r="F9" s="19"/>
      <c r="G9" s="19">
        <v>1590</v>
      </c>
      <c r="H9" s="19"/>
      <c r="I9" s="19">
        <v>704000</v>
      </c>
      <c r="J9" s="9"/>
    </row>
    <row r="10" spans="1:10" ht="11.25" customHeight="1" x14ac:dyDescent="0.25">
      <c r="A10" s="8" t="s">
        <v>116</v>
      </c>
      <c r="B10" s="41"/>
      <c r="C10" s="19">
        <v>1</v>
      </c>
      <c r="D10" s="19"/>
      <c r="E10" s="19">
        <v>132</v>
      </c>
      <c r="F10" s="19"/>
      <c r="G10" s="19">
        <v>3</v>
      </c>
      <c r="H10" s="19"/>
      <c r="I10" s="19">
        <v>553</v>
      </c>
      <c r="J10" s="9"/>
    </row>
    <row r="11" spans="1:10" ht="11.25" customHeight="1" x14ac:dyDescent="0.25">
      <c r="A11" s="8" t="s">
        <v>117</v>
      </c>
      <c r="B11" s="41"/>
      <c r="C11" s="22" t="s">
        <v>14</v>
      </c>
      <c r="D11" s="19"/>
      <c r="E11" s="19">
        <v>11</v>
      </c>
      <c r="F11" s="19"/>
      <c r="G11" s="19">
        <v>1</v>
      </c>
      <c r="H11" s="19"/>
      <c r="I11" s="19">
        <v>443</v>
      </c>
      <c r="J11" s="9"/>
    </row>
    <row r="12" spans="1:10" ht="11.25" customHeight="1" x14ac:dyDescent="0.25">
      <c r="A12" s="8" t="s">
        <v>118</v>
      </c>
      <c r="B12" s="9"/>
      <c r="C12" s="19">
        <v>29</v>
      </c>
      <c r="D12" s="19"/>
      <c r="E12" s="19">
        <v>13900</v>
      </c>
      <c r="F12" s="19"/>
      <c r="G12" s="19">
        <v>92</v>
      </c>
      <c r="H12" s="19"/>
      <c r="I12" s="19">
        <v>39000</v>
      </c>
      <c r="J12" s="9"/>
    </row>
    <row r="13" spans="1:10" ht="11.25" customHeight="1" x14ac:dyDescent="0.25">
      <c r="A13" s="8" t="s">
        <v>119</v>
      </c>
      <c r="B13" s="9"/>
      <c r="C13" s="19">
        <v>3</v>
      </c>
      <c r="D13" s="19"/>
      <c r="E13" s="19">
        <v>45</v>
      </c>
      <c r="F13" s="19"/>
      <c r="G13" s="19">
        <v>10</v>
      </c>
      <c r="H13" s="19"/>
      <c r="I13" s="19">
        <v>301</v>
      </c>
      <c r="J13" s="9"/>
    </row>
    <row r="14" spans="1:10" ht="11.25" customHeight="1" x14ac:dyDescent="0.25">
      <c r="A14" s="8" t="s">
        <v>19</v>
      </c>
      <c r="B14" s="9"/>
      <c r="C14" s="19">
        <v>50</v>
      </c>
      <c r="D14" s="19"/>
      <c r="E14" s="19">
        <v>28400</v>
      </c>
      <c r="F14" s="19"/>
      <c r="G14" s="19">
        <v>249</v>
      </c>
      <c r="H14" s="19"/>
      <c r="I14" s="19">
        <v>130000</v>
      </c>
      <c r="J14" s="9"/>
    </row>
    <row r="15" spans="1:10" ht="11.25" customHeight="1" x14ac:dyDescent="0.25">
      <c r="A15" s="8" t="s">
        <v>21</v>
      </c>
      <c r="B15" s="9"/>
      <c r="C15" s="23" t="s">
        <v>64</v>
      </c>
      <c r="D15" s="23"/>
      <c r="E15" s="23" t="s">
        <v>64</v>
      </c>
      <c r="F15" s="19"/>
      <c r="G15" s="19">
        <v>66</v>
      </c>
      <c r="H15" s="19"/>
      <c r="I15" s="19">
        <v>28400</v>
      </c>
      <c r="J15" s="9"/>
    </row>
    <row r="16" spans="1:10" ht="11.25" customHeight="1" x14ac:dyDescent="0.25">
      <c r="A16" s="8" t="s">
        <v>120</v>
      </c>
      <c r="B16" s="9"/>
      <c r="C16" s="23" t="s">
        <v>64</v>
      </c>
      <c r="D16" s="23"/>
      <c r="E16" s="23" t="s">
        <v>64</v>
      </c>
      <c r="F16" s="19"/>
      <c r="G16" s="19">
        <v>27</v>
      </c>
      <c r="H16" s="19"/>
      <c r="I16" s="19">
        <v>12100</v>
      </c>
      <c r="J16" s="9"/>
    </row>
    <row r="17" spans="1:10" ht="11.25" customHeight="1" x14ac:dyDescent="0.25">
      <c r="A17" s="8" t="s">
        <v>121</v>
      </c>
      <c r="B17" s="9"/>
      <c r="C17" s="23" t="s">
        <v>64</v>
      </c>
      <c r="D17" s="23"/>
      <c r="E17" s="23" t="s">
        <v>64</v>
      </c>
      <c r="F17" s="19"/>
      <c r="G17" s="19">
        <v>14</v>
      </c>
      <c r="H17" s="19"/>
      <c r="I17" s="19">
        <v>5610</v>
      </c>
      <c r="J17" s="9"/>
    </row>
    <row r="18" spans="1:10" ht="11.25" customHeight="1" x14ac:dyDescent="0.25">
      <c r="A18" s="8" t="s">
        <v>122</v>
      </c>
      <c r="B18" s="9"/>
      <c r="C18" s="23" t="s">
        <v>64</v>
      </c>
      <c r="D18" s="23"/>
      <c r="E18" s="23" t="s">
        <v>64</v>
      </c>
      <c r="F18" s="19"/>
      <c r="G18" s="19">
        <v>12</v>
      </c>
      <c r="H18" s="19"/>
      <c r="I18" s="19">
        <v>4990</v>
      </c>
      <c r="J18" s="9"/>
    </row>
    <row r="19" spans="1:10" ht="11.25" customHeight="1" x14ac:dyDescent="0.25">
      <c r="A19" s="8" t="s">
        <v>123</v>
      </c>
      <c r="B19" s="9"/>
      <c r="C19" s="19">
        <v>28</v>
      </c>
      <c r="D19" s="19"/>
      <c r="E19" s="19">
        <v>14600</v>
      </c>
      <c r="F19" s="19"/>
      <c r="G19" s="19">
        <v>100</v>
      </c>
      <c r="H19" s="19"/>
      <c r="I19" s="19">
        <v>46700</v>
      </c>
      <c r="J19" s="9"/>
    </row>
    <row r="20" spans="1:10" ht="11.25" customHeight="1" x14ac:dyDescent="0.25">
      <c r="A20" s="8" t="s">
        <v>124</v>
      </c>
      <c r="B20" s="9"/>
      <c r="C20" s="23" t="s">
        <v>64</v>
      </c>
      <c r="D20" s="23"/>
      <c r="E20" s="23" t="s">
        <v>64</v>
      </c>
      <c r="F20" s="19"/>
      <c r="G20" s="19">
        <v>69</v>
      </c>
      <c r="H20" s="19"/>
      <c r="I20" s="19">
        <v>33900</v>
      </c>
      <c r="J20" s="9"/>
    </row>
    <row r="21" spans="1:10" ht="11.25" customHeight="1" x14ac:dyDescent="0.25">
      <c r="A21" s="8" t="s">
        <v>28</v>
      </c>
      <c r="B21" s="9"/>
      <c r="C21" s="19">
        <v>3</v>
      </c>
      <c r="D21" s="19"/>
      <c r="E21" s="19">
        <v>1830</v>
      </c>
      <c r="F21" s="19"/>
      <c r="G21" s="19">
        <v>10</v>
      </c>
      <c r="H21" s="19"/>
      <c r="I21" s="19">
        <v>8000</v>
      </c>
      <c r="J21" s="9"/>
    </row>
    <row r="22" spans="1:10" ht="11.25" customHeight="1" x14ac:dyDescent="0.25">
      <c r="A22" s="13" t="s">
        <v>29</v>
      </c>
      <c r="B22" s="14"/>
      <c r="C22" s="15">
        <v>441</v>
      </c>
      <c r="D22" s="15"/>
      <c r="E22" s="15">
        <v>214000</v>
      </c>
      <c r="F22" s="42"/>
      <c r="G22" s="15">
        <v>2240</v>
      </c>
      <c r="H22" s="15"/>
      <c r="I22" s="15">
        <v>1010000</v>
      </c>
      <c r="J22" s="43"/>
    </row>
    <row r="23" spans="1:10" ht="11.25" customHeight="1" x14ac:dyDescent="0.25">
      <c r="A23" s="138" t="s">
        <v>73</v>
      </c>
      <c r="B23" s="138"/>
      <c r="C23" s="138"/>
      <c r="D23" s="138"/>
      <c r="E23" s="138"/>
      <c r="F23" s="138"/>
      <c r="G23" s="138"/>
      <c r="H23" s="138"/>
      <c r="I23" s="138"/>
      <c r="J23" s="43"/>
    </row>
    <row r="24" spans="1:10" ht="11.25" customHeight="1" x14ac:dyDescent="0.25">
      <c r="A24" s="139" t="s">
        <v>30</v>
      </c>
      <c r="B24" s="140"/>
      <c r="C24" s="140"/>
      <c r="D24" s="140"/>
      <c r="E24" s="140"/>
      <c r="F24" s="140"/>
      <c r="G24" s="140"/>
      <c r="H24" s="140"/>
      <c r="I24" s="140"/>
      <c r="J24" s="27"/>
    </row>
    <row r="25" spans="1:10" ht="22.5" customHeight="1" x14ac:dyDescent="0.25">
      <c r="A25" s="141" t="s">
        <v>125</v>
      </c>
      <c r="B25" s="142"/>
      <c r="C25" s="142"/>
      <c r="D25" s="142"/>
      <c r="E25" s="142"/>
      <c r="F25" s="142"/>
      <c r="G25" s="142"/>
      <c r="H25" s="142"/>
      <c r="I25" s="142"/>
      <c r="J25" s="27"/>
    </row>
    <row r="26" spans="1:10" ht="11.25" customHeight="1" x14ac:dyDescent="0.25">
      <c r="A26" s="139" t="s">
        <v>32</v>
      </c>
      <c r="B26" s="139"/>
      <c r="C26" s="139"/>
      <c r="D26" s="139"/>
      <c r="E26" s="139"/>
      <c r="F26" s="139"/>
      <c r="G26" s="139"/>
      <c r="H26" s="139"/>
      <c r="I26" s="139"/>
      <c r="J26" s="27"/>
    </row>
    <row r="27" spans="1:10" ht="11.25" customHeight="1" x14ac:dyDescent="0.25">
      <c r="A27" s="139" t="s">
        <v>33</v>
      </c>
      <c r="B27" s="139"/>
      <c r="C27" s="139"/>
      <c r="D27" s="139"/>
      <c r="E27" s="139"/>
      <c r="F27" s="139"/>
      <c r="G27" s="139"/>
      <c r="H27" s="139"/>
      <c r="I27" s="139"/>
      <c r="J27" s="27"/>
    </row>
    <row r="28" spans="1:10" ht="11.25" customHeight="1" x14ac:dyDescent="0.25">
      <c r="A28" s="139" t="s">
        <v>34</v>
      </c>
      <c r="B28" s="139"/>
      <c r="C28" s="139"/>
      <c r="D28" s="139"/>
      <c r="E28" s="139"/>
      <c r="F28" s="139"/>
      <c r="G28" s="139"/>
      <c r="H28" s="139"/>
      <c r="I28" s="139"/>
      <c r="J28" s="27"/>
    </row>
    <row r="29" spans="1:10" ht="11.25" customHeight="1" x14ac:dyDescent="0.25">
      <c r="A29" s="139"/>
      <c r="B29" s="139"/>
      <c r="C29" s="139"/>
      <c r="D29" s="139"/>
      <c r="E29" s="139"/>
      <c r="F29" s="139"/>
      <c r="G29" s="139"/>
      <c r="H29" s="139"/>
      <c r="I29" s="139"/>
      <c r="J29" s="27"/>
    </row>
    <row r="30" spans="1:10" ht="11.25" customHeight="1" x14ac:dyDescent="0.25">
      <c r="A30" s="150" t="s">
        <v>126</v>
      </c>
      <c r="B30" s="150"/>
      <c r="C30" s="150"/>
      <c r="D30" s="150"/>
      <c r="E30" s="150"/>
      <c r="F30" s="150"/>
      <c r="G30" s="150"/>
      <c r="H30" s="150"/>
      <c r="I30" s="150"/>
      <c r="J30" s="9"/>
    </row>
    <row r="31" spans="1:10" ht="11.2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</row>
  </sheetData>
  <mergeCells count="16">
    <mergeCell ref="A6:I6"/>
    <mergeCell ref="A1:I1"/>
    <mergeCell ref="A2:I2"/>
    <mergeCell ref="A3:I3"/>
    <mergeCell ref="A4:I4"/>
    <mergeCell ref="A5:I5"/>
    <mergeCell ref="A27:I27"/>
    <mergeCell ref="A28:I28"/>
    <mergeCell ref="A29:I29"/>
    <mergeCell ref="A30:I30"/>
    <mergeCell ref="C7:E7"/>
    <mergeCell ref="G7:I7"/>
    <mergeCell ref="A23:I23"/>
    <mergeCell ref="A24:I24"/>
    <mergeCell ref="A25:I25"/>
    <mergeCell ref="A26:I26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FC2C2-1A35-4030-A7CB-3F33AFB02AB6}">
  <dimension ref="A1:J39"/>
  <sheetViews>
    <sheetView topLeftCell="A21" workbookViewId="0">
      <selection activeCell="I43" sqref="I43"/>
    </sheetView>
  </sheetViews>
  <sheetFormatPr defaultRowHeight="15" x14ac:dyDescent="0.25"/>
  <cols>
    <col min="1" max="1" width="16.1406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43" t="s">
        <v>127</v>
      </c>
      <c r="B1" s="143"/>
      <c r="C1" s="143"/>
      <c r="D1" s="143"/>
      <c r="E1" s="143"/>
      <c r="F1" s="143"/>
      <c r="G1" s="143"/>
      <c r="H1" s="143"/>
      <c r="I1" s="143"/>
      <c r="J1" s="27"/>
    </row>
    <row r="2" spans="1:10" ht="11.25" customHeight="1" x14ac:dyDescent="0.25">
      <c r="A2" s="143" t="s">
        <v>128</v>
      </c>
      <c r="B2" s="143"/>
      <c r="C2" s="143"/>
      <c r="D2" s="143"/>
      <c r="E2" s="143"/>
      <c r="F2" s="143"/>
      <c r="G2" s="143"/>
      <c r="H2" s="143"/>
      <c r="I2" s="143"/>
      <c r="J2" s="27"/>
    </row>
    <row r="3" spans="1:10" ht="11.25" customHeight="1" x14ac:dyDescent="0.25">
      <c r="A3" s="143" t="s">
        <v>129</v>
      </c>
      <c r="B3" s="143"/>
      <c r="C3" s="143"/>
      <c r="D3" s="143"/>
      <c r="E3" s="143"/>
      <c r="F3" s="143"/>
      <c r="G3" s="143"/>
      <c r="H3" s="143"/>
      <c r="I3" s="143"/>
      <c r="J3" s="27"/>
    </row>
    <row r="4" spans="1:10" ht="11.25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27"/>
    </row>
    <row r="5" spans="1:10" ht="11.25" customHeight="1" x14ac:dyDescent="0.25">
      <c r="A5" s="143" t="s">
        <v>3</v>
      </c>
      <c r="B5" s="143"/>
      <c r="C5" s="143"/>
      <c r="D5" s="143"/>
      <c r="E5" s="143"/>
      <c r="F5" s="143"/>
      <c r="G5" s="143"/>
      <c r="H5" s="143"/>
      <c r="I5" s="143"/>
      <c r="J5" s="27"/>
    </row>
    <row r="6" spans="1:10" ht="11.25" customHeight="1" x14ac:dyDescent="0.25">
      <c r="A6" s="147"/>
      <c r="B6" s="147"/>
      <c r="C6" s="147"/>
      <c r="D6" s="147"/>
      <c r="E6" s="147"/>
      <c r="F6" s="147"/>
      <c r="G6" s="147"/>
      <c r="H6" s="147"/>
      <c r="I6" s="147"/>
      <c r="J6" s="27"/>
    </row>
    <row r="7" spans="1:10" ht="11.25" customHeight="1" x14ac:dyDescent="0.25">
      <c r="A7" s="28"/>
      <c r="B7" s="28"/>
      <c r="C7" s="146" t="s">
        <v>4</v>
      </c>
      <c r="D7" s="146"/>
      <c r="E7" s="146"/>
      <c r="F7" s="3"/>
      <c r="G7" s="146" t="s">
        <v>5</v>
      </c>
      <c r="H7" s="146"/>
      <c r="I7" s="146"/>
      <c r="J7" s="27"/>
    </row>
    <row r="8" spans="1:10" ht="11.25" customHeight="1" x14ac:dyDescent="0.25">
      <c r="A8" s="6" t="s">
        <v>130</v>
      </c>
      <c r="B8" s="6"/>
      <c r="C8" s="6" t="s">
        <v>6</v>
      </c>
      <c r="D8" s="6"/>
      <c r="E8" s="6" t="s">
        <v>7</v>
      </c>
      <c r="F8" s="7"/>
      <c r="G8" s="18" t="s">
        <v>6</v>
      </c>
      <c r="H8" s="18"/>
      <c r="I8" s="18" t="s">
        <v>7</v>
      </c>
      <c r="J8" s="27"/>
    </row>
    <row r="9" spans="1:10" ht="11.25" customHeight="1" x14ac:dyDescent="0.25">
      <c r="A9" s="8" t="s">
        <v>45</v>
      </c>
      <c r="B9" s="28"/>
      <c r="C9" s="23" t="s">
        <v>64</v>
      </c>
      <c r="D9" s="23"/>
      <c r="E9" s="23" t="s">
        <v>64</v>
      </c>
      <c r="F9" s="19"/>
      <c r="G9" s="19">
        <v>1</v>
      </c>
      <c r="H9" s="19"/>
      <c r="I9" s="19">
        <v>382</v>
      </c>
      <c r="J9" s="27"/>
    </row>
    <row r="10" spans="1:10" ht="11.25" customHeight="1" x14ac:dyDescent="0.25">
      <c r="A10" s="8" t="s">
        <v>39</v>
      </c>
      <c r="B10" s="28"/>
      <c r="C10" s="19">
        <v>21</v>
      </c>
      <c r="D10" s="19"/>
      <c r="E10" s="19">
        <v>11800</v>
      </c>
      <c r="F10" s="19"/>
      <c r="G10" s="19">
        <v>107</v>
      </c>
      <c r="H10" s="19"/>
      <c r="I10" s="19">
        <v>61600</v>
      </c>
      <c r="J10" s="27"/>
    </row>
    <row r="11" spans="1:10" ht="11.25" customHeight="1" x14ac:dyDescent="0.25">
      <c r="A11" s="8" t="s">
        <v>47</v>
      </c>
      <c r="B11" s="9"/>
      <c r="C11" s="19">
        <v>1</v>
      </c>
      <c r="D11" s="19"/>
      <c r="E11" s="19">
        <v>190</v>
      </c>
      <c r="F11" s="19"/>
      <c r="G11" s="19">
        <v>188</v>
      </c>
      <c r="H11" s="19"/>
      <c r="I11" s="19">
        <v>80000</v>
      </c>
      <c r="J11" s="9"/>
    </row>
    <row r="12" spans="1:10" ht="11.25" customHeight="1" x14ac:dyDescent="0.25">
      <c r="A12" s="8" t="s">
        <v>131</v>
      </c>
      <c r="B12" s="9"/>
      <c r="C12" s="22" t="s">
        <v>14</v>
      </c>
      <c r="D12" s="19"/>
      <c r="E12" s="19">
        <v>368</v>
      </c>
      <c r="F12" s="19"/>
      <c r="G12" s="19">
        <v>6</v>
      </c>
      <c r="H12" s="19"/>
      <c r="I12" s="19">
        <v>2540</v>
      </c>
      <c r="J12" s="9"/>
    </row>
    <row r="13" spans="1:10" ht="11.25" customHeight="1" x14ac:dyDescent="0.25">
      <c r="A13" s="8" t="s">
        <v>132</v>
      </c>
      <c r="B13" s="9"/>
      <c r="C13" s="22" t="s">
        <v>14</v>
      </c>
      <c r="D13" s="19"/>
      <c r="E13" s="19">
        <v>114</v>
      </c>
      <c r="F13" s="19"/>
      <c r="G13" s="22" t="s">
        <v>14</v>
      </c>
      <c r="H13" s="19"/>
      <c r="I13" s="19">
        <v>590</v>
      </c>
      <c r="J13" s="9"/>
    </row>
    <row r="14" spans="1:10" ht="11.25" customHeight="1" x14ac:dyDescent="0.25">
      <c r="A14" s="8" t="s">
        <v>40</v>
      </c>
      <c r="B14" s="9"/>
      <c r="C14" s="19">
        <v>202</v>
      </c>
      <c r="D14" s="19"/>
      <c r="E14" s="19">
        <v>106000</v>
      </c>
      <c r="F14" s="19"/>
      <c r="G14" s="19">
        <v>1000</v>
      </c>
      <c r="H14" s="19"/>
      <c r="I14" s="19">
        <v>473000</v>
      </c>
      <c r="J14" s="9"/>
    </row>
    <row r="15" spans="1:10" ht="11.25" customHeight="1" x14ac:dyDescent="0.25">
      <c r="A15" s="8" t="s">
        <v>41</v>
      </c>
      <c r="B15" s="9"/>
      <c r="C15" s="19">
        <v>9</v>
      </c>
      <c r="D15" s="19"/>
      <c r="E15" s="19">
        <v>3640</v>
      </c>
      <c r="F15" s="19"/>
      <c r="G15" s="19">
        <v>46</v>
      </c>
      <c r="H15" s="19"/>
      <c r="I15" s="19">
        <v>17900</v>
      </c>
      <c r="J15" s="9"/>
    </row>
    <row r="16" spans="1:10" ht="11.25" customHeight="1" x14ac:dyDescent="0.25">
      <c r="A16" s="44" t="s">
        <v>56</v>
      </c>
      <c r="B16" s="9"/>
      <c r="C16" s="19">
        <v>5</v>
      </c>
      <c r="D16" s="19"/>
      <c r="E16" s="19">
        <v>2480</v>
      </c>
      <c r="F16" s="19"/>
      <c r="G16" s="19">
        <v>21</v>
      </c>
      <c r="H16" s="19"/>
      <c r="I16" s="19">
        <v>10600</v>
      </c>
      <c r="J16" s="9"/>
    </row>
    <row r="17" spans="1:10" ht="11.25" customHeight="1" x14ac:dyDescent="0.25">
      <c r="A17" s="8" t="s">
        <v>133</v>
      </c>
      <c r="B17" s="9"/>
      <c r="C17" s="19">
        <v>1</v>
      </c>
      <c r="D17" s="19"/>
      <c r="E17" s="19">
        <v>443</v>
      </c>
      <c r="F17" s="19"/>
      <c r="G17" s="19">
        <v>8</v>
      </c>
      <c r="H17" s="19"/>
      <c r="I17" s="19">
        <v>3200</v>
      </c>
      <c r="J17" s="9"/>
    </row>
    <row r="18" spans="1:10" ht="11.25" customHeight="1" x14ac:dyDescent="0.25">
      <c r="A18" s="8" t="s">
        <v>134</v>
      </c>
      <c r="B18" s="9"/>
      <c r="C18" s="22" t="s">
        <v>14</v>
      </c>
      <c r="D18" s="19"/>
      <c r="E18" s="19">
        <v>133</v>
      </c>
      <c r="F18" s="19"/>
      <c r="G18" s="19">
        <v>1</v>
      </c>
      <c r="H18" s="19"/>
      <c r="I18" s="19">
        <v>1490</v>
      </c>
      <c r="J18" s="9"/>
    </row>
    <row r="19" spans="1:10" ht="11.25" customHeight="1" x14ac:dyDescent="0.25">
      <c r="A19" s="8" t="s">
        <v>58</v>
      </c>
      <c r="B19" s="9"/>
      <c r="C19" s="19">
        <v>32</v>
      </c>
      <c r="D19" s="19"/>
      <c r="E19" s="19">
        <v>18800</v>
      </c>
      <c r="F19" s="19"/>
      <c r="G19" s="19">
        <v>162</v>
      </c>
      <c r="H19" s="19"/>
      <c r="I19" s="19">
        <v>89600</v>
      </c>
      <c r="J19" s="9"/>
    </row>
    <row r="20" spans="1:10" ht="11.25" customHeight="1" x14ac:dyDescent="0.25">
      <c r="A20" s="8" t="s">
        <v>48</v>
      </c>
      <c r="B20" s="9"/>
      <c r="C20" s="19">
        <v>2</v>
      </c>
      <c r="D20" s="19"/>
      <c r="E20" s="19">
        <v>611</v>
      </c>
      <c r="F20" s="19"/>
      <c r="G20" s="19">
        <v>9</v>
      </c>
      <c r="H20" s="19"/>
      <c r="I20" s="19">
        <v>2360</v>
      </c>
      <c r="J20" s="9"/>
    </row>
    <row r="21" spans="1:10" ht="11.25" customHeight="1" x14ac:dyDescent="0.25">
      <c r="A21" s="8" t="s">
        <v>59</v>
      </c>
      <c r="B21" s="9"/>
      <c r="C21" s="19">
        <v>31</v>
      </c>
      <c r="D21" s="19"/>
      <c r="E21" s="19">
        <v>17300</v>
      </c>
      <c r="F21" s="19"/>
      <c r="G21" s="19">
        <v>39</v>
      </c>
      <c r="H21" s="19"/>
      <c r="I21" s="19">
        <v>24200</v>
      </c>
      <c r="J21" s="9"/>
    </row>
    <row r="22" spans="1:10" ht="11.25" customHeight="1" x14ac:dyDescent="0.25">
      <c r="A22" s="8" t="s">
        <v>60</v>
      </c>
      <c r="B22" s="9"/>
      <c r="C22" s="19">
        <v>30</v>
      </c>
      <c r="D22" s="19"/>
      <c r="E22" s="19">
        <v>13700</v>
      </c>
      <c r="F22" s="19"/>
      <c r="G22" s="19">
        <v>175</v>
      </c>
      <c r="H22" s="19"/>
      <c r="I22" s="19">
        <v>76000</v>
      </c>
      <c r="J22" s="9"/>
    </row>
    <row r="23" spans="1:10" ht="11.25" customHeight="1" x14ac:dyDescent="0.25">
      <c r="A23" s="8" t="s">
        <v>49</v>
      </c>
      <c r="B23" s="9"/>
      <c r="C23" s="22" t="s">
        <v>14</v>
      </c>
      <c r="D23" s="19"/>
      <c r="E23" s="19">
        <v>186</v>
      </c>
      <c r="F23" s="19"/>
      <c r="G23" s="22" t="s">
        <v>14</v>
      </c>
      <c r="H23" s="19"/>
      <c r="I23" s="19">
        <v>1310</v>
      </c>
      <c r="J23" s="9"/>
    </row>
    <row r="24" spans="1:10" ht="11.25" customHeight="1" x14ac:dyDescent="0.25">
      <c r="A24" s="8" t="s">
        <v>135</v>
      </c>
      <c r="B24" s="9"/>
      <c r="C24" s="19">
        <v>4</v>
      </c>
      <c r="D24" s="19"/>
      <c r="E24" s="19">
        <v>2040</v>
      </c>
      <c r="F24" s="19"/>
      <c r="G24" s="19">
        <v>24</v>
      </c>
      <c r="H24" s="19"/>
      <c r="I24" s="19">
        <v>10100</v>
      </c>
      <c r="J24" s="9"/>
    </row>
    <row r="25" spans="1:10" ht="11.25" customHeight="1" x14ac:dyDescent="0.25">
      <c r="A25" s="8" t="s">
        <v>42</v>
      </c>
      <c r="B25" s="9"/>
      <c r="C25" s="19">
        <v>2</v>
      </c>
      <c r="D25" s="19"/>
      <c r="E25" s="19">
        <v>1840</v>
      </c>
      <c r="F25" s="19"/>
      <c r="G25" s="19">
        <v>9</v>
      </c>
      <c r="H25" s="19"/>
      <c r="I25" s="19">
        <v>10200</v>
      </c>
      <c r="J25" s="9"/>
    </row>
    <row r="26" spans="1:10" ht="11.25" customHeight="1" x14ac:dyDescent="0.25">
      <c r="A26" s="8" t="s">
        <v>43</v>
      </c>
      <c r="B26" s="9"/>
      <c r="C26" s="19">
        <v>19</v>
      </c>
      <c r="D26" s="19"/>
      <c r="E26" s="19">
        <v>7930</v>
      </c>
      <c r="F26" s="19"/>
      <c r="G26" s="19">
        <v>95</v>
      </c>
      <c r="H26" s="19"/>
      <c r="I26" s="19">
        <v>39300</v>
      </c>
      <c r="J26" s="9"/>
    </row>
    <row r="27" spans="1:10" ht="11.25" customHeight="1" x14ac:dyDescent="0.25">
      <c r="A27" s="8" t="s">
        <v>69</v>
      </c>
      <c r="B27" s="9"/>
      <c r="C27" s="19">
        <v>7</v>
      </c>
      <c r="D27" s="19"/>
      <c r="E27" s="19">
        <v>2470</v>
      </c>
      <c r="F27" s="19"/>
      <c r="G27" s="19">
        <v>32</v>
      </c>
      <c r="H27" s="19"/>
      <c r="I27" s="19">
        <v>10100</v>
      </c>
      <c r="J27" s="9"/>
    </row>
    <row r="28" spans="1:10" ht="11.25" customHeight="1" x14ac:dyDescent="0.25">
      <c r="A28" s="8" t="s">
        <v>71</v>
      </c>
      <c r="B28" s="9"/>
      <c r="C28" s="19">
        <v>73</v>
      </c>
      <c r="D28" s="19"/>
      <c r="E28" s="19">
        <v>23100</v>
      </c>
      <c r="F28" s="19"/>
      <c r="G28" s="19">
        <v>307</v>
      </c>
      <c r="H28" s="19"/>
      <c r="I28" s="19">
        <v>95700</v>
      </c>
      <c r="J28" s="9"/>
    </row>
    <row r="29" spans="1:10" ht="11.25" customHeight="1" x14ac:dyDescent="0.25">
      <c r="A29" s="8" t="s">
        <v>55</v>
      </c>
      <c r="B29" s="9"/>
      <c r="C29" s="19">
        <v>1</v>
      </c>
      <c r="D29" s="19"/>
      <c r="E29" s="19">
        <v>358</v>
      </c>
      <c r="F29" s="19"/>
      <c r="G29" s="19">
        <v>4</v>
      </c>
      <c r="H29" s="19"/>
      <c r="I29" s="19">
        <v>1430</v>
      </c>
      <c r="J29" s="9"/>
    </row>
    <row r="30" spans="1:10" ht="11.25" customHeight="1" x14ac:dyDescent="0.25">
      <c r="A30" s="8" t="s">
        <v>44</v>
      </c>
      <c r="B30" s="9"/>
      <c r="C30" s="19">
        <v>2</v>
      </c>
      <c r="D30" s="19"/>
      <c r="E30" s="19">
        <v>813</v>
      </c>
      <c r="F30" s="19"/>
      <c r="G30" s="19">
        <v>3</v>
      </c>
      <c r="H30" s="19"/>
      <c r="I30" s="19">
        <v>2110</v>
      </c>
      <c r="J30" s="9"/>
    </row>
    <row r="31" spans="1:10" ht="11.25" customHeight="1" x14ac:dyDescent="0.25">
      <c r="A31" s="21" t="s">
        <v>29</v>
      </c>
      <c r="B31" s="14"/>
      <c r="C31" s="15">
        <v>441</v>
      </c>
      <c r="D31" s="15"/>
      <c r="E31" s="15">
        <v>214000</v>
      </c>
      <c r="F31" s="42"/>
      <c r="G31" s="15">
        <v>2240</v>
      </c>
      <c r="H31" s="15"/>
      <c r="I31" s="15">
        <v>1010000</v>
      </c>
      <c r="J31" s="43"/>
    </row>
    <row r="32" spans="1:10" ht="11.25" customHeight="1" x14ac:dyDescent="0.25">
      <c r="A32" s="148" t="s">
        <v>73</v>
      </c>
      <c r="B32" s="148"/>
      <c r="C32" s="148"/>
      <c r="D32" s="148"/>
      <c r="E32" s="148"/>
      <c r="F32" s="148"/>
      <c r="G32" s="148"/>
      <c r="H32" s="148"/>
      <c r="I32" s="148"/>
      <c r="J32" s="43"/>
    </row>
    <row r="33" spans="1:10" ht="11.25" customHeight="1" x14ac:dyDescent="0.25">
      <c r="A33" s="139" t="s">
        <v>30</v>
      </c>
      <c r="B33" s="139"/>
      <c r="C33" s="139"/>
      <c r="D33" s="139"/>
      <c r="E33" s="139"/>
      <c r="F33" s="139"/>
      <c r="G33" s="139"/>
      <c r="H33" s="139"/>
      <c r="I33" s="139"/>
      <c r="J33" s="27"/>
    </row>
    <row r="34" spans="1:10" ht="22.5" customHeight="1" x14ac:dyDescent="0.25">
      <c r="A34" s="141" t="s">
        <v>136</v>
      </c>
      <c r="B34" s="142"/>
      <c r="C34" s="142"/>
      <c r="D34" s="142"/>
      <c r="E34" s="142"/>
      <c r="F34" s="142"/>
      <c r="G34" s="142"/>
      <c r="H34" s="142"/>
      <c r="I34" s="142"/>
      <c r="J34" s="27"/>
    </row>
    <row r="35" spans="1:10" ht="11.25" customHeight="1" x14ac:dyDescent="0.25">
      <c r="A35" s="139" t="s">
        <v>32</v>
      </c>
      <c r="B35" s="139"/>
      <c r="C35" s="139"/>
      <c r="D35" s="139"/>
      <c r="E35" s="139"/>
      <c r="F35" s="139"/>
      <c r="G35" s="139"/>
      <c r="H35" s="139"/>
      <c r="I35" s="139"/>
      <c r="J35" s="27"/>
    </row>
    <row r="36" spans="1:10" ht="11.25" customHeight="1" x14ac:dyDescent="0.25">
      <c r="A36" s="139" t="s">
        <v>33</v>
      </c>
      <c r="B36" s="139"/>
      <c r="C36" s="139"/>
      <c r="D36" s="139"/>
      <c r="E36" s="139"/>
      <c r="F36" s="139"/>
      <c r="G36" s="139"/>
      <c r="H36" s="139"/>
      <c r="I36" s="139"/>
      <c r="J36" s="27"/>
    </row>
    <row r="37" spans="1:10" ht="11.25" customHeight="1" x14ac:dyDescent="0.25">
      <c r="A37" s="139"/>
      <c r="B37" s="139"/>
      <c r="C37" s="139"/>
      <c r="D37" s="139"/>
      <c r="E37" s="139"/>
      <c r="F37" s="139"/>
      <c r="G37" s="139"/>
      <c r="H37" s="139"/>
      <c r="I37" s="139"/>
      <c r="J37" s="27"/>
    </row>
    <row r="38" spans="1:10" ht="11.25" customHeight="1" x14ac:dyDescent="0.25">
      <c r="A38" s="150" t="s">
        <v>35</v>
      </c>
      <c r="B38" s="150"/>
      <c r="C38" s="150"/>
      <c r="D38" s="150"/>
      <c r="E38" s="150"/>
      <c r="F38" s="150"/>
      <c r="G38" s="150"/>
      <c r="H38" s="150"/>
      <c r="I38" s="150"/>
      <c r="J38" s="27"/>
    </row>
    <row r="39" spans="1:10" ht="11.25" customHeight="1" x14ac:dyDescent="0.25">
      <c r="A39" s="41"/>
      <c r="B39" s="41"/>
      <c r="C39" s="41"/>
      <c r="D39" s="41"/>
      <c r="E39" s="41"/>
      <c r="F39" s="9"/>
      <c r="G39" s="9"/>
      <c r="H39" s="9"/>
      <c r="I39" s="9"/>
      <c r="J39" s="9"/>
    </row>
  </sheetData>
  <mergeCells count="15">
    <mergeCell ref="A6:I6"/>
    <mergeCell ref="A1:I1"/>
    <mergeCell ref="A2:I2"/>
    <mergeCell ref="A3:I3"/>
    <mergeCell ref="A4:I4"/>
    <mergeCell ref="A5:I5"/>
    <mergeCell ref="A37:I37"/>
    <mergeCell ref="A38:I38"/>
    <mergeCell ref="C7:E7"/>
    <mergeCell ref="G7:I7"/>
    <mergeCell ref="A33:I33"/>
    <mergeCell ref="A34:I34"/>
    <mergeCell ref="A35:I35"/>
    <mergeCell ref="A36:I36"/>
    <mergeCell ref="A32:I32"/>
  </mergeCells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for May 2023</dc:title>
  <dc:subject/>
  <dc:creator/>
  <cp:keywords>Iron and Steel Scrap for May 2023</cp:keywords>
  <cp:lastModifiedBy/>
  <dcterms:created xsi:type="dcterms:W3CDTF">2023-10-23T19:42:59Z</dcterms:created>
  <dcterms:modified xsi:type="dcterms:W3CDTF">2023-10-23T19:44:56Z</dcterms:modified>
</cp:coreProperties>
</file>