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eb posting\todo20230104\mis-202209-fescr\"/>
    </mc:Choice>
  </mc:AlternateContent>
  <xr:revisionPtr revIDLastSave="0" documentId="13_ncr:1_{2FB92251-94D6-4CE9-B0B7-E484BE5EFC3F}" xr6:coauthVersionLast="47" xr6:coauthVersionMax="47" xr10:uidLastSave="{00000000-0000-0000-0000-000000000000}"/>
  <bookViews>
    <workbookView xWindow="1470" yWindow="135" windowWidth="13815" windowHeight="14040" xr2:uid="{AD20A749-E6B4-44E3-8C71-67AD62BD0CD1}"/>
  </bookViews>
  <sheets>
    <sheet name="Text" sheetId="13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E34" i="3" l="1"/>
  <c r="E16" i="10" l="1"/>
  <c r="E17" i="10" s="1"/>
  <c r="E18" i="10" s="1"/>
  <c r="E19" i="10" s="1"/>
  <c r="E20" i="10" s="1"/>
  <c r="E21" i="10" s="1"/>
  <c r="E22" i="10" s="1"/>
  <c r="E23" i="10" s="1"/>
</calcChain>
</file>

<file path=xl/sharedStrings.xml><?xml version="1.0" encoding="utf-8"?>
<sst xmlns="http://schemas.openxmlformats.org/spreadsheetml/2006/main" count="592" uniqueCount="290">
  <si>
    <t>TABLE 4</t>
  </si>
  <si>
    <t xml:space="preserve">U.S. EXPORTS OF IRON AND STEEL SCRAP BY SELECTED REGION AND COUNTRY </t>
  </si>
  <si>
    <r>
      <t>OR LOCALITY, IN SEPTEMBER 2022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</si>
  <si>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</si>
  <si>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September</t>
  </si>
  <si>
    <r>
      <t>January–September</t>
    </r>
    <r>
      <rPr>
        <vertAlign val="superscript"/>
        <sz val="8"/>
        <rFont val="Times New Roman"/>
        <family val="1"/>
      </rPr>
      <t>3</t>
    </r>
  </si>
  <si>
    <t>Region and country or locality</t>
  </si>
  <si>
    <t>Quantity</t>
  </si>
  <si>
    <t>Value</t>
  </si>
  <si>
    <t>Australia</t>
  </si>
  <si>
    <t>--</t>
  </si>
  <si>
    <t>Bangladesh</t>
  </si>
  <si>
    <t>Belgium</t>
  </si>
  <si>
    <t>Brazil</t>
  </si>
  <si>
    <t>(4)</t>
  </si>
  <si>
    <t>Canada</t>
  </si>
  <si>
    <t>China</t>
  </si>
  <si>
    <t>Ecuador</t>
  </si>
  <si>
    <t>Germany</t>
  </si>
  <si>
    <t>Greece</t>
  </si>
  <si>
    <t>Hong Kong</t>
  </si>
  <si>
    <t>India</t>
  </si>
  <si>
    <t>Indonesia</t>
  </si>
  <si>
    <t>Japan</t>
  </si>
  <si>
    <t>Korea, Republic of</t>
  </si>
  <si>
    <t>Malaysia</t>
  </si>
  <si>
    <t>Mexico</t>
  </si>
  <si>
    <t>Pakistan</t>
  </si>
  <si>
    <t>Peru</t>
  </si>
  <si>
    <t>Philippines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</si>
  <si>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</si>
  <si>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</si>
  <si>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</si>
  <si>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</si>
  <si>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</si>
  <si>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</si>
  <si>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</si>
  <si>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r>
      <t>Other</t>
    </r>
    <r>
      <rPr>
        <vertAlign val="superscript"/>
        <sz val="8"/>
        <rFont val="Times New Roman"/>
        <family val="1"/>
      </rPr>
      <t>5</t>
    </r>
  </si>
  <si>
    <t>Total</t>
  </si>
  <si>
    <t>-- Zero.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</si>
  <si>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</si>
  <si>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</si>
  <si>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</si>
  <si>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</si>
  <si>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</si>
  <si>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Source: U.S. Census Bureau.</t>
  </si>
  <si>
    <t>TABLE 5</t>
  </si>
  <si>
    <t xml:space="preserve">U.S. EXPORTS OF IRON AND STEEL SCRAP BY REGION AND </t>
  </si>
  <si>
    <r>
      <t>SELECTED CUSTOMS DISTRICT, IN SEPTEMBER 2022</t>
    </r>
    <r>
      <rPr>
        <vertAlign val="superscript"/>
        <sz val="8"/>
        <rFont val="Times New Roman"/>
        <family val="1"/>
      </rPr>
      <t>1, 2</t>
    </r>
  </si>
  <si>
    <t>Region and customs district</t>
  </si>
  <si>
    <t>Canada–United States border:</t>
  </si>
  <si>
    <t>Buffalo, NY</t>
  </si>
  <si>
    <t>Detroit, MI</t>
  </si>
  <si>
    <t>Duluth, MN</t>
  </si>
  <si>
    <t>Ogdensburg, NY</t>
  </si>
  <si>
    <t>Pembina, ND</t>
  </si>
  <si>
    <t>Other</t>
  </si>
  <si>
    <t>East coast:</t>
  </si>
  <si>
    <t>Baltimore, MD</t>
  </si>
  <si>
    <t>Boston, MA</t>
  </si>
  <si>
    <t>Charleston, SC</t>
  </si>
  <si>
    <t>Miami, FL</t>
  </si>
  <si>
    <t>New York City, NY</t>
  </si>
  <si>
    <t>Norfolk, VA</t>
  </si>
  <si>
    <t>Philadelphia, PA</t>
  </si>
  <si>
    <t>Portland, ME</t>
  </si>
  <si>
    <t>Providence, RI</t>
  </si>
  <si>
    <t>Savannah, GA</t>
  </si>
  <si>
    <t>St. Albans, VT</t>
  </si>
  <si>
    <t>Wilmington, NC</t>
  </si>
  <si>
    <t>Gulf coast and Mexico–United States</t>
  </si>
  <si>
    <t>border (includes Caribbean territories):</t>
  </si>
  <si>
    <t>El Paso, TX</t>
  </si>
  <si>
    <t>Houston–Galveston, TX</t>
  </si>
  <si>
    <t>Laredo, TX</t>
  </si>
  <si>
    <t>Mobile, AL</t>
  </si>
  <si>
    <t>New Orleans, LA</t>
  </si>
  <si>
    <t>San Juan, PR</t>
  </si>
  <si>
    <t>Tampa, FL</t>
  </si>
  <si>
    <t>West coast and Hawaii:</t>
  </si>
  <si>
    <t>Columbia–Snake, OR</t>
  </si>
  <si>
    <t>Honolulu, HI, and Anchorage, AK</t>
  </si>
  <si>
    <t>Los Angeles, CA</t>
  </si>
  <si>
    <t>San Diego, CA</t>
  </si>
  <si>
    <t>San Francisco, CA</t>
  </si>
  <si>
    <t>Seattle, WA</t>
  </si>
  <si>
    <t>Grand total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</si>
  <si>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</si>
  <si>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t>TABLE 6</t>
  </si>
  <si>
    <t xml:space="preserve">U.S. EXPORTS OF IRON AND STEEL SCRAP AND OTHER </t>
  </si>
  <si>
    <r>
      <t>FERROUS PRODUCTS BY GRADE, IN SEPTEMBER 2022</t>
    </r>
    <r>
      <rPr>
        <vertAlign val="superscript"/>
        <sz val="8"/>
        <rFont val="Times New Roman"/>
        <family val="1"/>
      </rPr>
      <t xml:space="preserve">1, 2 </t>
    </r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</si>
  <si>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</si>
  <si>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</si>
  <si>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</si>
  <si>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</si>
  <si>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</si>
  <si>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</si>
  <si>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</si>
  <si>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</si>
  <si>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</si>
  <si>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</si>
  <si>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</si>
  <si>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</si>
  <si>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</si>
  <si>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</si>
  <si>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</si>
  <si>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</si>
  <si>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</si>
  <si>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</si>
  <si>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</si>
  <si>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</si>
  <si>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</si>
  <si>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</si>
  <si>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</si>
  <si>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</si>
  <si>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</si>
  <si>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Pig iron alloy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</si>
  <si>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</si>
  <si>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</si>
  <si>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</si>
  <si>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</si>
  <si>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</si>
  <si>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</si>
  <si>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</si>
  <si>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</si>
  <si>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7</t>
  </si>
  <si>
    <t xml:space="preserve">U.S. IMPORTS FOR CONSUMPTION OF IRON AND STEEL SCRAP </t>
  </si>
  <si>
    <r>
      <t>BY SELECTED COUNTRY OR LOCALITY, IN SEPTEMBER 2022</t>
    </r>
    <r>
      <rPr>
        <vertAlign val="superscript"/>
        <sz val="8"/>
        <rFont val="Times New Roman"/>
        <family val="1"/>
      </rPr>
      <t>1, 2</t>
    </r>
  </si>
  <si>
    <t>Country or locality</t>
  </si>
  <si>
    <t>Cayman Islands</t>
  </si>
  <si>
    <t>Colombia</t>
  </si>
  <si>
    <t>Netherlands</t>
  </si>
  <si>
    <t>Spain</t>
  </si>
  <si>
    <t>Sweden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</si>
  <si>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</si>
  <si>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</si>
  <si>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</si>
  <si>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</si>
  <si>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SEPTEMBER 2022</t>
    </r>
    <r>
      <rPr>
        <vertAlign val="superscript"/>
        <sz val="8"/>
        <rFont val="Times New Roman"/>
        <family val="1"/>
      </rPr>
      <t>1, 2</t>
    </r>
  </si>
  <si>
    <t>Customs district</t>
  </si>
  <si>
    <t>Chicago, IL</t>
  </si>
  <si>
    <t>Cleveland, OH</t>
  </si>
  <si>
    <t>Great Falls, MT</t>
  </si>
  <si>
    <t>Houston-Galveston, TX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</si>
  <si>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</si>
  <si>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</si>
  <si>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</si>
  <si>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</si>
  <si>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</si>
  <si>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</si>
  <si>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</si>
  <si>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</si>
  <si>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Pig Iron &lt; or =0.5% phosphorus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</si>
  <si>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</si>
  <si>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</si>
  <si>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</si>
  <si>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</si>
  <si>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</si>
  <si>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</si>
  <si>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</si>
  <si>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</si>
  <si>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</si>
  <si>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</si>
  <si>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</si>
  <si>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</si>
  <si>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</si>
  <si>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</si>
  <si>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</si>
  <si>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</si>
  <si>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2021:</t>
  </si>
  <si>
    <t>October</t>
  </si>
  <si>
    <t>November</t>
  </si>
  <si>
    <t>December</t>
  </si>
  <si>
    <t>2022: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</si>
  <si>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</si>
  <si>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</si>
  <si>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</si>
  <si>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</si>
  <si>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</si>
  <si>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</si>
  <si>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</si>
  <si>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</si>
  <si>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</si>
  <si>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</si>
  <si>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</si>
  <si>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</si>
  <si>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</si>
  <si>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</si>
  <si>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</si>
  <si>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$/lt</t>
  </si>
  <si>
    <t>$/t</t>
  </si>
  <si>
    <t>Average, January–December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</si>
  <si>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 AMM.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</si>
  <si>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Prices are Brazilian basic pig iron, free on board, New Orleans, LA. Source: U.S. Census Bureau.</t>
    </r>
  </si>
  <si>
    <t>Note: Long tons = lt; metric tons = t.</t>
  </si>
  <si>
    <t>TABLE 1</t>
  </si>
  <si>
    <t xml:space="preserve">IRON AND STEEL SCRAP, PIG IRON, AND DIRECT-REDUCED IRON STATISTICS </t>
  </si>
  <si>
    <r>
      <t>FOR STEEL PRODUCERS, IN SEPTEMBER 2022</t>
    </r>
    <r>
      <rPr>
        <vertAlign val="superscript"/>
        <sz val="8"/>
        <rFont val="Times New Roman"/>
        <family val="1"/>
      </rPr>
      <t>1, 2</t>
    </r>
  </si>
  <si>
    <t>(Thousand metric tons)</t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</si>
  <si>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</si>
  <si>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</si>
  <si>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</si>
  <si>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</si>
  <si>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</si>
  <si>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</si>
  <si>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</si>
  <si>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</si>
  <si>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</si>
  <si>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</si>
  <si>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</si>
  <si>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</si>
  <si>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</si>
  <si>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</si>
  <si>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</si>
  <si>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</si>
  <si>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</si>
  <si>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</si>
  <si>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Direct-reduced iron: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</si>
  <si>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manufacturers of raw steel that also produce steel castings. September 2022 data are based on surveys, representing 53% of scrap consumption during this month, and estimates for nonrespondents of this survey.</t>
    </r>
  </si>
  <si>
    <r>
      <t>4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</si>
  <si>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t>TABLE 2</t>
  </si>
  <si>
    <r>
      <t>RECEIPTS FROM OUTSIDE SOURCES, PRODUCTION, CONSUMPTION, AND STOCKS OF IRON AND STEEL SCRAP, BY GRADE, FOR STEEL PRODUCERS, IN SEPTEMBER 2022</t>
    </r>
    <r>
      <rPr>
        <vertAlign val="superscript"/>
        <sz val="8"/>
        <rFont val="Times New Roman"/>
        <family val="1"/>
      </rPr>
      <t>1, 2</t>
    </r>
  </si>
  <si>
    <t>Receipts of scrap</t>
  </si>
  <si>
    <t>Production of</t>
  </si>
  <si>
    <t>Ending</t>
  </si>
  <si>
    <t>from outside sources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</si>
  <si>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</si>
  <si>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</si>
  <si>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stocks</t>
  </si>
  <si>
    <t>Carbon steel:</t>
  </si>
  <si>
    <t>Low-phosphorus plate and punchings</t>
  </si>
  <si>
    <t>W</t>
  </si>
  <si>
    <t>Cut structural and plate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</si>
  <si>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</si>
  <si>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</si>
  <si>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</si>
  <si>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</si>
  <si>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</si>
  <si>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</si>
  <si>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</si>
  <si>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</si>
  <si>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</si>
  <si>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</si>
  <si>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</si>
  <si>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</si>
  <si>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</si>
  <si>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</si>
  <si>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</si>
  <si>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</si>
  <si>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</si>
  <si>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W Withheld to avoid disclosing company proprietary data; included in “Total.”  -- Zero.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</si>
  <si>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</si>
  <si>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 and home-generated obsolete scrap.</t>
    </r>
  </si>
  <si>
    <t>TABLE 3</t>
  </si>
  <si>
    <t xml:space="preserve"> RECEIPTS FROM OUTSIDE SOURCES, PRODUCTION, AND CONSUMPTION OF IRON AND STEEL SCRAP, </t>
  </si>
  <si>
    <r>
      <t>BY REGION AND STATE, FOR STEEL PRODUCERS, IN SEPTEMBER 2022</t>
    </r>
    <r>
      <rPr>
        <vertAlign val="superscript"/>
        <sz val="8"/>
        <rFont val="Times New Roman"/>
        <family val="1"/>
      </rPr>
      <t>1, 2</t>
    </r>
  </si>
  <si>
    <t>Region and State</t>
  </si>
  <si>
    <t>Mid-Atlantic and New England,</t>
  </si>
  <si>
    <t>New Jersey, New York,</t>
  </si>
  <si>
    <t>Pennsylvania</t>
  </si>
  <si>
    <t>North Central:</t>
  </si>
  <si>
    <t>Illinois and Indiana</t>
  </si>
  <si>
    <t xml:space="preserve">Iowa, Minnesota, Nebraska, </t>
  </si>
  <si>
    <t>Wisconsin</t>
  </si>
  <si>
    <t>Michigan</t>
  </si>
  <si>
    <t>Ohio</t>
  </si>
  <si>
    <t>South Atlantic:</t>
  </si>
  <si>
    <t>Georgia, North Carolina,</t>
  </si>
  <si>
    <t>South Carolina</t>
  </si>
  <si>
    <t>Virginia, West Virginia</t>
  </si>
  <si>
    <t>South Central:</t>
  </si>
  <si>
    <t>Alabama, Kentucky,</t>
  </si>
  <si>
    <t>Mississippi, Tennessee</t>
  </si>
  <si>
    <t>Arkansas and Texas</t>
  </si>
  <si>
    <t>Mountain and Pacific:</t>
  </si>
  <si>
    <t xml:space="preserve">California, Colorado, </t>
  </si>
  <si>
    <t>Oregon, Utah, Washington</t>
  </si>
  <si>
    <t>W Withheld to avoid disclosing company proprietary data; included in “Total.”</t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</si>
  <si>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</si>
  <si>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</si>
  <si>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</si>
  <si>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Pig iron production</t>
  </si>
  <si>
    <t>DRI consumption</t>
  </si>
  <si>
    <t>to date</t>
  </si>
  <si>
    <r>
      <t>2021: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</si>
  <si>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</si>
  <si>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</si>
  <si>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t>Iron and Steel Scrap in September of 2022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</si>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</sst>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;[Red]0.00"/>
    <numFmt numFmtId="166" formatCode="#,##0;[Red]#,##0"/>
    <numFmt numFmtId="167" formatCode="0.0;[Red]0.0"/>
  </numFmts>
  <fonts count="1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sz val="10"/>
      <name val="Arial"/>
      <family val="2"/>
    </font>
    <font>
      <i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i/>
      <vertAlign val="superscript"/>
      <sz val="8"/>
      <color theme="1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3" fillId="0" borderId="0"/>
    <xf numFmtId="0" fontId="9" fillId="0" borderId="0"/>
  </cellStyleXfs>
  <cellXfs count="150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 justifyLastLine="1"/>
    </xf>
    <xf numFmtId="49" fontId="1" fillId="0" borderId="3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1" fillId="0" borderId="0" xfId="0" applyFont="1"/>
    <xf numFmtId="49" fontId="5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horizontal="left" vertical="center" indent="2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4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justifyLastLine="1"/>
    </xf>
    <xf numFmtId="3" fontId="1" fillId="0" borderId="2" xfId="0" applyNumberFormat="1" applyFont="1" applyBorder="1" applyAlignment="1">
      <alignment horizontal="center" vertical="center" justifyLastLine="1"/>
    </xf>
    <xf numFmtId="3" fontId="4" fillId="0" borderId="4" xfId="0" applyNumberFormat="1" applyFont="1" applyBorder="1" applyAlignment="1">
      <alignment horizontal="right" vertical="center"/>
    </xf>
    <xf numFmtId="3" fontId="6" fillId="0" borderId="0" xfId="0" applyNumberFormat="1" applyFont="1"/>
    <xf numFmtId="49" fontId="1" fillId="0" borderId="1" xfId="0" applyNumberFormat="1" applyFont="1" applyBorder="1" applyAlignment="1">
      <alignment horizontal="left" vertical="center" indent="2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justifyLastLine="1"/>
    </xf>
    <xf numFmtId="3" fontId="6" fillId="0" borderId="0" xfId="0" applyNumberFormat="1" applyFont="1" applyAlignment="1">
      <alignment vertical="center"/>
    </xf>
    <xf numFmtId="0" fontId="4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49" fontId="1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justifyLastLine="1"/>
    </xf>
    <xf numFmtId="0" fontId="1" fillId="0" borderId="1" xfId="0" applyFont="1" applyBorder="1" applyAlignment="1">
      <alignment horizontal="center" vertical="center" justifyLastLine="1"/>
    </xf>
    <xf numFmtId="0" fontId="1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 justifyLastLine="1"/>
    </xf>
    <xf numFmtId="0" fontId="1" fillId="0" borderId="3" xfId="0" applyFont="1" applyBorder="1" applyAlignment="1">
      <alignment horizontal="right" vertical="center" justifyLastLine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 indent="1" justifyLastLine="1"/>
    </xf>
    <xf numFmtId="2" fontId="1" fillId="0" borderId="2" xfId="0" applyNumberFormat="1" applyFont="1" applyBorder="1" applyAlignment="1">
      <alignment horizontal="right" vertical="center"/>
    </xf>
    <xf numFmtId="0" fontId="0" fillId="0" borderId="2" xfId="0" applyBorder="1"/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center" vertical="center" justifyLastLine="1"/>
    </xf>
    <xf numFmtId="2" fontId="1" fillId="0" borderId="3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3"/>
    </xf>
    <xf numFmtId="3" fontId="1" fillId="0" borderId="6" xfId="0" applyNumberFormat="1" applyFont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1"/>
    </xf>
    <xf numFmtId="3" fontId="8" fillId="0" borderId="0" xfId="0" applyNumberFormat="1" applyFont="1" applyAlignment="1">
      <alignment horizontal="right" vertical="center" wrapText="1" readingOrder="1"/>
    </xf>
    <xf numFmtId="49" fontId="8" fillId="0" borderId="0" xfId="0" applyNumberFormat="1" applyFont="1" applyAlignment="1">
      <alignment horizontal="right" vertical="center" wrapText="1" readingOrder="1"/>
    </xf>
    <xf numFmtId="0" fontId="6" fillId="0" borderId="1" xfId="0" applyFont="1" applyBorder="1" applyAlignment="1">
      <alignment vertical="center" justifyLastLine="1"/>
    </xf>
    <xf numFmtId="3" fontId="1" fillId="0" borderId="2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 justifyLastLine="1"/>
    </xf>
    <xf numFmtId="3" fontId="1" fillId="0" borderId="2" xfId="0" applyNumberFormat="1" applyFont="1" applyBorder="1"/>
    <xf numFmtId="49" fontId="1" fillId="0" borderId="3" xfId="0" applyNumberFormat="1" applyFont="1" applyBorder="1" applyAlignment="1">
      <alignment horizontal="left" vertical="center" indent="1"/>
    </xf>
    <xf numFmtId="3" fontId="1" fillId="0" borderId="0" xfId="0" quotePrefix="1" applyNumberFormat="1" applyFont="1" applyAlignment="1">
      <alignment horizontal="right" vertical="center" justifyLastLine="1"/>
    </xf>
    <xf numFmtId="3" fontId="1" fillId="0" borderId="0" xfId="0" applyNumberFormat="1" applyFont="1" applyAlignment="1">
      <alignment horizontal="right" vertical="center" justifyLastLine="1"/>
    </xf>
    <xf numFmtId="3" fontId="1" fillId="0" borderId="5" xfId="0" applyNumberFormat="1" applyFont="1" applyBorder="1" applyAlignment="1">
      <alignment horizontal="right" vertical="center" justifyLastLine="1"/>
    </xf>
    <xf numFmtId="0" fontId="1" fillId="0" borderId="5" xfId="0" applyFont="1" applyBorder="1"/>
    <xf numFmtId="3" fontId="1" fillId="0" borderId="5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righ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4" xfId="0" applyNumberFormat="1" applyFont="1" applyBorder="1"/>
    <xf numFmtId="49" fontId="1" fillId="0" borderId="0" xfId="0" applyNumberFormat="1" applyFont="1" applyAlignment="1">
      <alignment horizontal="right" vertical="center" justifyLastLine="1"/>
    </xf>
    <xf numFmtId="3" fontId="1" fillId="0" borderId="7" xfId="0" applyNumberFormat="1" applyFont="1" applyBorder="1" applyAlignment="1">
      <alignment horizontal="right" vertical="center" justifyLastLine="1"/>
    </xf>
    <xf numFmtId="49" fontId="9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horizontal="center" vertical="center" justifyLastLine="1"/>
    </xf>
    <xf numFmtId="49" fontId="10" fillId="0" borderId="3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166" fontId="1" fillId="0" borderId="3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1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49" fontId="3" fillId="0" borderId="1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1" fillId="0" borderId="3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justifyLastLine="1"/>
    </xf>
    <xf numFmtId="0" fontId="1" fillId="0" borderId="0" xfId="1" applyFont="1"/>
    <xf numFmtId="0" fontId="6" fillId="0" borderId="0" xfId="2" applyFont="1"/>
    <xf numFmtId="0" fontId="6" fillId="0" borderId="0" xfId="1" applyFont="1"/>
  </cellXfs>
  <cellStyles count="3">
    <cellStyle name="Normal" xfId="0" builtinId="0"/>
    <cellStyle name="Normal 2" xfId="1" xr:uid="{F22881A1-DF44-4522-9706-7C737A6448C4}"/>
    <cellStyle name="Normal 5" xfId="2" xr:uid="{2BE7E62A-1F85-451C-B635-2B79A1D03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FA3AB07E-C7BA-48A0-B6F1-E39FCED69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82826</xdr:rowOff>
        </xdr:from>
        <xdr:to>
          <xdr:col>1</xdr:col>
          <xdr:colOff>304800</xdr:colOff>
          <xdr:row>13</xdr:row>
          <xdr:rowOff>56322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1F64FB3-4D6A-44D2-A54D-7FA9297A1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BC17-4B00-43F8-BA1C-C9BE9AE0FEC2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47"/>
  </cols>
  <sheetData>
    <row r="6" spans="1:2" ht="10.9" customHeight="1" x14ac:dyDescent="0.2"/>
    <row r="7" spans="1:2" ht="11.45" customHeight="1" x14ac:dyDescent="0.2">
      <c r="A7" s="148" t="s">
        <v>287</v>
      </c>
      <c r="B7" s="149"/>
    </row>
    <row r="8" spans="1:2" ht="11.25" customHeight="1" x14ac:dyDescent="0.2">
      <c r="A8" s="147" t="s">
        <v>288</v>
      </c>
    </row>
    <row r="15" spans="1:2" ht="11.25" customHeight="1" x14ac:dyDescent="0.2">
      <c r="A15" s="147" t="s">
        <v>289</v>
      </c>
    </row>
    <row r="21" spans="1:2" ht="11.25" customHeight="1" x14ac:dyDescent="0.2">
      <c r="A21" s="149"/>
      <c r="B21" s="14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85725</xdr:rowOff>
              </from>
              <to>
                <xdr:col>1</xdr:col>
                <xdr:colOff>304800</xdr:colOff>
                <xdr:row>13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5156-739D-4F62-8429-2D84A7DF7341}">
  <dimension ref="A1:J51"/>
  <sheetViews>
    <sheetView workbookViewId="0">
      <selection sqref="A1:I1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1" t="s">
        <v>146</v>
      </c>
      <c r="B1" s="131"/>
      <c r="C1" s="131"/>
      <c r="D1" s="131"/>
      <c r="E1" s="131"/>
      <c r="F1" s="131"/>
      <c r="G1" s="131"/>
      <c r="H1" s="131"/>
      <c r="I1" s="131"/>
      <c r="J1" s="30"/>
    </row>
    <row r="2" spans="1:10" ht="11.25" customHeight="1" x14ac:dyDescent="0.25">
      <c r="A2" s="131" t="s">
        <v>147</v>
      </c>
      <c r="B2" s="131"/>
      <c r="C2" s="131"/>
      <c r="D2" s="131"/>
      <c r="E2" s="131"/>
      <c r="F2" s="131"/>
      <c r="G2" s="131"/>
      <c r="H2" s="131"/>
      <c r="I2" s="131"/>
      <c r="J2" s="30"/>
    </row>
    <row r="3" spans="1:10" ht="11.25" customHeight="1" x14ac:dyDescent="0.25">
      <c r="A3" s="131" t="s">
        <v>90</v>
      </c>
      <c r="B3" s="131"/>
      <c r="C3" s="131"/>
      <c r="D3" s="131"/>
      <c r="E3" s="131"/>
      <c r="F3" s="131"/>
      <c r="G3" s="131"/>
      <c r="H3" s="131"/>
      <c r="I3" s="131"/>
      <c r="J3" s="30"/>
    </row>
    <row r="4" spans="1:10" ht="11.2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30"/>
    </row>
    <row r="5" spans="1:10" ht="11.25" customHeight="1" x14ac:dyDescent="0.25">
      <c r="A5" s="131" t="s">
        <v>3</v>
      </c>
      <c r="B5" s="131"/>
      <c r="C5" s="131"/>
      <c r="D5" s="131"/>
      <c r="E5" s="131"/>
      <c r="F5" s="131"/>
      <c r="G5" s="131"/>
      <c r="H5" s="131"/>
      <c r="I5" s="131"/>
      <c r="J5" s="30"/>
    </row>
    <row r="6" spans="1:10" ht="11.25" customHeight="1" x14ac:dyDescent="0.25">
      <c r="A6" s="137"/>
      <c r="B6" s="137"/>
      <c r="C6" s="137"/>
      <c r="D6" s="137"/>
      <c r="E6" s="137"/>
      <c r="F6" s="137"/>
      <c r="G6" s="137"/>
      <c r="H6" s="137"/>
      <c r="I6" s="137"/>
      <c r="J6" s="30"/>
    </row>
    <row r="7" spans="1:10" ht="11.25" customHeight="1" x14ac:dyDescent="0.25">
      <c r="A7" s="2"/>
      <c r="B7" s="2"/>
      <c r="C7" s="136" t="s">
        <v>4</v>
      </c>
      <c r="D7" s="136"/>
      <c r="E7" s="136"/>
      <c r="F7" s="3"/>
      <c r="G7" s="136" t="s">
        <v>5</v>
      </c>
      <c r="H7" s="136"/>
      <c r="I7" s="136"/>
      <c r="J7" s="30"/>
    </row>
    <row r="8" spans="1:10" ht="11.25" customHeight="1" x14ac:dyDescent="0.25">
      <c r="A8" s="6" t="s">
        <v>91</v>
      </c>
      <c r="B8" s="5"/>
      <c r="C8" s="6" t="s">
        <v>7</v>
      </c>
      <c r="D8" s="6"/>
      <c r="E8" s="6" t="s">
        <v>8</v>
      </c>
      <c r="F8" s="7"/>
      <c r="G8" s="19" t="s">
        <v>7</v>
      </c>
      <c r="H8" s="19"/>
      <c r="I8" s="19" t="s">
        <v>8</v>
      </c>
      <c r="J8" s="30"/>
    </row>
    <row r="9" spans="1:10" ht="11.25" customHeight="1" x14ac:dyDescent="0.25">
      <c r="A9" s="42" t="s">
        <v>92</v>
      </c>
      <c r="B9" s="37"/>
      <c r="C9" s="13">
        <v>14</v>
      </c>
      <c r="D9" s="13"/>
      <c r="E9" s="13">
        <v>4060</v>
      </c>
      <c r="F9" s="13"/>
      <c r="G9" s="13">
        <v>130</v>
      </c>
      <c r="H9" s="13"/>
      <c r="I9" s="13">
        <v>48500</v>
      </c>
      <c r="J9" s="9"/>
    </row>
    <row r="10" spans="1:10" ht="11.25" customHeight="1" x14ac:dyDescent="0.25">
      <c r="A10" s="42" t="s">
        <v>93</v>
      </c>
      <c r="B10" s="37"/>
      <c r="C10" s="13">
        <v>9</v>
      </c>
      <c r="D10" s="13"/>
      <c r="E10" s="13">
        <v>2210</v>
      </c>
      <c r="F10" s="13"/>
      <c r="G10" s="13">
        <v>87</v>
      </c>
      <c r="H10" s="13"/>
      <c r="I10" s="13">
        <v>30000</v>
      </c>
      <c r="J10" s="9"/>
    </row>
    <row r="11" spans="1:10" ht="11.25" customHeight="1" x14ac:dyDescent="0.25">
      <c r="A11" s="42" t="s">
        <v>94</v>
      </c>
      <c r="B11" s="37"/>
      <c r="C11" s="13">
        <v>91</v>
      </c>
      <c r="D11" s="13"/>
      <c r="E11" s="13">
        <v>39200</v>
      </c>
      <c r="F11" s="13"/>
      <c r="G11" s="13">
        <v>1030</v>
      </c>
      <c r="H11" s="13"/>
      <c r="I11" s="13">
        <v>634000</v>
      </c>
      <c r="J11" s="9"/>
    </row>
    <row r="12" spans="1:10" ht="11.25" customHeight="1" x14ac:dyDescent="0.25">
      <c r="A12" s="42" t="s">
        <v>95</v>
      </c>
      <c r="B12" s="37"/>
      <c r="C12" s="13">
        <v>12</v>
      </c>
      <c r="D12" s="13"/>
      <c r="E12" s="13">
        <v>5970</v>
      </c>
      <c r="F12" s="13"/>
      <c r="G12" s="13">
        <v>66</v>
      </c>
      <c r="H12" s="13"/>
      <c r="I12" s="13">
        <v>32000</v>
      </c>
      <c r="J12" s="9"/>
    </row>
    <row r="13" spans="1:10" ht="11.25" customHeight="1" x14ac:dyDescent="0.25">
      <c r="A13" s="42" t="s">
        <v>96</v>
      </c>
      <c r="B13" s="37"/>
      <c r="C13" s="13">
        <v>94</v>
      </c>
      <c r="D13" s="13"/>
      <c r="E13" s="13">
        <v>37600</v>
      </c>
      <c r="F13" s="13"/>
      <c r="G13" s="13">
        <v>565</v>
      </c>
      <c r="H13" s="13"/>
      <c r="I13" s="13">
        <v>264000</v>
      </c>
      <c r="J13" s="9"/>
    </row>
    <row r="14" spans="1:10" ht="11.25" customHeight="1" x14ac:dyDescent="0.25">
      <c r="A14" s="42" t="s">
        <v>97</v>
      </c>
      <c r="B14" s="37"/>
      <c r="C14" s="13">
        <v>3</v>
      </c>
      <c r="D14" s="13"/>
      <c r="E14" s="13">
        <v>1500</v>
      </c>
      <c r="F14" s="13"/>
      <c r="G14" s="13">
        <v>43</v>
      </c>
      <c r="H14" s="13"/>
      <c r="I14" s="13">
        <v>17800</v>
      </c>
      <c r="J14" s="9"/>
    </row>
    <row r="15" spans="1:10" ht="11.25" customHeight="1" x14ac:dyDescent="0.25">
      <c r="A15" s="42" t="s">
        <v>98</v>
      </c>
      <c r="B15" s="37"/>
      <c r="C15" s="13">
        <v>15</v>
      </c>
      <c r="D15" s="13"/>
      <c r="E15" s="13">
        <v>4440</v>
      </c>
      <c r="F15" s="13"/>
      <c r="G15" s="13">
        <v>109</v>
      </c>
      <c r="H15" s="13"/>
      <c r="I15" s="13">
        <v>40000</v>
      </c>
      <c r="J15" s="9"/>
    </row>
    <row r="16" spans="1:10" ht="11.25" customHeight="1" x14ac:dyDescent="0.25">
      <c r="A16" s="42" t="s">
        <v>99</v>
      </c>
      <c r="B16" s="37"/>
      <c r="C16" s="13">
        <v>20</v>
      </c>
      <c r="D16" s="13"/>
      <c r="E16" s="13">
        <v>7470</v>
      </c>
      <c r="F16" s="13"/>
      <c r="G16" s="13">
        <v>174</v>
      </c>
      <c r="H16" s="13"/>
      <c r="I16" s="13">
        <v>80600</v>
      </c>
      <c r="J16" s="9"/>
    </row>
    <row r="17" spans="1:10" ht="11.25" customHeight="1" x14ac:dyDescent="0.25">
      <c r="A17" s="42" t="s">
        <v>100</v>
      </c>
      <c r="B17" s="37"/>
      <c r="C17" s="15" t="s">
        <v>14</v>
      </c>
      <c r="D17" s="13"/>
      <c r="E17" s="13">
        <v>116</v>
      </c>
      <c r="F17" s="13"/>
      <c r="G17" s="13">
        <v>1</v>
      </c>
      <c r="H17" s="13"/>
      <c r="I17" s="13">
        <v>1170</v>
      </c>
      <c r="J17" s="9"/>
    </row>
    <row r="18" spans="1:10" ht="11.25" customHeight="1" x14ac:dyDescent="0.25">
      <c r="A18" s="42" t="s">
        <v>101</v>
      </c>
      <c r="B18" s="37"/>
      <c r="C18" s="13">
        <v>11</v>
      </c>
      <c r="D18" s="13"/>
      <c r="E18" s="13">
        <v>3580</v>
      </c>
      <c r="F18" s="13"/>
      <c r="G18" s="13">
        <v>198</v>
      </c>
      <c r="H18" s="13"/>
      <c r="I18" s="13">
        <v>79300</v>
      </c>
      <c r="J18" s="9"/>
    </row>
    <row r="19" spans="1:10" ht="11.25" customHeight="1" x14ac:dyDescent="0.25">
      <c r="A19" s="42" t="s">
        <v>102</v>
      </c>
      <c r="B19" s="37"/>
      <c r="C19" s="13">
        <v>60</v>
      </c>
      <c r="D19" s="13"/>
      <c r="E19" s="13">
        <v>21400</v>
      </c>
      <c r="F19" s="13"/>
      <c r="G19" s="13">
        <v>645</v>
      </c>
      <c r="H19" s="13"/>
      <c r="I19" s="13">
        <v>280000</v>
      </c>
      <c r="J19" s="9"/>
    </row>
    <row r="20" spans="1:10" ht="11.25" customHeight="1" x14ac:dyDescent="0.25">
      <c r="A20" s="26" t="s">
        <v>103</v>
      </c>
      <c r="B20" s="37"/>
      <c r="C20" s="33">
        <v>329</v>
      </c>
      <c r="D20" s="33"/>
      <c r="E20" s="33">
        <v>128000</v>
      </c>
      <c r="F20" s="33"/>
      <c r="G20" s="33">
        <v>3050</v>
      </c>
      <c r="H20" s="33"/>
      <c r="I20" s="33">
        <v>1510000</v>
      </c>
      <c r="J20" s="9"/>
    </row>
    <row r="21" spans="1:10" ht="11.25" customHeight="1" x14ac:dyDescent="0.25">
      <c r="A21" s="42" t="s">
        <v>104</v>
      </c>
      <c r="B21" s="37"/>
      <c r="C21" s="13">
        <v>16</v>
      </c>
      <c r="D21" s="13"/>
      <c r="E21" s="13">
        <v>15600</v>
      </c>
      <c r="F21" s="13"/>
      <c r="G21" s="13">
        <v>198</v>
      </c>
      <c r="H21" s="13"/>
      <c r="I21" s="13">
        <v>341000</v>
      </c>
      <c r="J21" s="9"/>
    </row>
    <row r="22" spans="1:10" ht="11.25" customHeight="1" x14ac:dyDescent="0.25">
      <c r="A22" s="42" t="s">
        <v>105</v>
      </c>
      <c r="B22" s="37"/>
      <c r="C22" s="13">
        <v>52</v>
      </c>
      <c r="D22" s="13"/>
      <c r="E22" s="13">
        <v>20400</v>
      </c>
      <c r="F22" s="13"/>
      <c r="G22" s="13">
        <v>488</v>
      </c>
      <c r="H22" s="13"/>
      <c r="I22" s="13">
        <v>240000</v>
      </c>
      <c r="J22" s="9"/>
    </row>
    <row r="23" spans="1:10" ht="11.25" customHeight="1" x14ac:dyDescent="0.25">
      <c r="A23" s="26" t="s">
        <v>106</v>
      </c>
      <c r="B23" s="37"/>
      <c r="C23" s="33">
        <v>67</v>
      </c>
      <c r="D23" s="33"/>
      <c r="E23" s="33">
        <v>35900</v>
      </c>
      <c r="F23" s="33"/>
      <c r="G23" s="33">
        <v>687</v>
      </c>
      <c r="H23" s="33"/>
      <c r="I23" s="33">
        <v>582000</v>
      </c>
      <c r="J23" s="9"/>
    </row>
    <row r="24" spans="1:10" ht="11.25" customHeight="1" x14ac:dyDescent="0.25">
      <c r="A24" s="26" t="s">
        <v>107</v>
      </c>
      <c r="B24" s="37"/>
      <c r="C24" s="13">
        <v>397</v>
      </c>
      <c r="D24" s="13"/>
      <c r="E24" s="13">
        <v>164000</v>
      </c>
      <c r="F24" s="13"/>
      <c r="G24" s="13">
        <v>3740</v>
      </c>
      <c r="H24" s="13"/>
      <c r="I24" s="13">
        <v>2090000</v>
      </c>
      <c r="J24" s="13"/>
    </row>
    <row r="25" spans="1:10" ht="11.25" customHeight="1" x14ac:dyDescent="0.25">
      <c r="A25" s="43" t="s">
        <v>108</v>
      </c>
      <c r="B25" s="37"/>
      <c r="C25" s="13"/>
      <c r="D25" s="13"/>
      <c r="E25" s="13"/>
      <c r="F25" s="13"/>
      <c r="G25" s="13"/>
      <c r="H25" s="13"/>
      <c r="I25" s="13"/>
      <c r="J25" s="9"/>
    </row>
    <row r="26" spans="1:10" ht="11.25" customHeight="1" x14ac:dyDescent="0.25">
      <c r="A26" s="26" t="s">
        <v>109</v>
      </c>
      <c r="B26" s="37"/>
      <c r="C26" s="15" t="s">
        <v>14</v>
      </c>
      <c r="D26" s="13"/>
      <c r="E26" s="13">
        <v>3</v>
      </c>
      <c r="F26" s="13"/>
      <c r="G26" s="13">
        <v>20</v>
      </c>
      <c r="H26" s="13"/>
      <c r="I26" s="13">
        <v>4000</v>
      </c>
      <c r="J26" s="9"/>
    </row>
    <row r="27" spans="1:10" ht="11.25" customHeight="1" x14ac:dyDescent="0.25">
      <c r="A27" s="8" t="s">
        <v>110</v>
      </c>
      <c r="B27" s="37"/>
      <c r="C27" s="13">
        <v>1</v>
      </c>
      <c r="D27" s="13"/>
      <c r="E27" s="13">
        <v>91</v>
      </c>
      <c r="F27" s="13"/>
      <c r="G27" s="13">
        <v>2</v>
      </c>
      <c r="H27" s="13"/>
      <c r="I27" s="13">
        <v>485</v>
      </c>
      <c r="J27" s="9"/>
    </row>
    <row r="28" spans="1:10" ht="11.25" customHeight="1" x14ac:dyDescent="0.25">
      <c r="A28" s="8" t="s">
        <v>148</v>
      </c>
      <c r="B28" s="37"/>
      <c r="C28" s="24" t="s">
        <v>10</v>
      </c>
      <c r="D28" s="13"/>
      <c r="E28" s="24" t="s">
        <v>10</v>
      </c>
      <c r="F28" s="13"/>
      <c r="G28" s="13">
        <v>174</v>
      </c>
      <c r="H28" s="13"/>
      <c r="I28" s="13">
        <v>75</v>
      </c>
      <c r="J28" s="9"/>
    </row>
    <row r="29" spans="1:10" ht="11.25" customHeight="1" x14ac:dyDescent="0.25">
      <c r="A29" s="42" t="s">
        <v>149</v>
      </c>
      <c r="B29" s="37"/>
      <c r="C29" s="15" t="s">
        <v>14</v>
      </c>
      <c r="D29" s="13"/>
      <c r="E29" s="13">
        <v>3</v>
      </c>
      <c r="F29" s="13"/>
      <c r="G29" s="13">
        <v>533</v>
      </c>
      <c r="H29" s="13"/>
      <c r="I29" s="13">
        <v>891</v>
      </c>
      <c r="J29" s="9"/>
    </row>
    <row r="30" spans="1:10" ht="11.25" customHeight="1" x14ac:dyDescent="0.25">
      <c r="A30" s="26" t="s">
        <v>150</v>
      </c>
      <c r="B30" s="37"/>
      <c r="C30" s="33">
        <v>397</v>
      </c>
      <c r="D30" s="33"/>
      <c r="E30" s="33">
        <v>164000</v>
      </c>
      <c r="F30" s="33"/>
      <c r="G30" s="33">
        <v>4470</v>
      </c>
      <c r="H30" s="33"/>
      <c r="I30" s="33">
        <v>2090000</v>
      </c>
      <c r="J30" s="9"/>
    </row>
    <row r="31" spans="1:10" ht="11.25" customHeight="1" x14ac:dyDescent="0.25">
      <c r="A31" s="8" t="s">
        <v>151</v>
      </c>
      <c r="B31" s="37"/>
      <c r="C31" s="13"/>
      <c r="D31" s="13"/>
      <c r="E31" s="13"/>
      <c r="F31" s="13"/>
      <c r="G31" s="13"/>
      <c r="H31" s="13"/>
      <c r="I31" s="13"/>
      <c r="J31" s="9"/>
    </row>
    <row r="32" spans="1:10" ht="11.25" customHeight="1" x14ac:dyDescent="0.25">
      <c r="A32" s="16" t="s">
        <v>115</v>
      </c>
      <c r="B32" s="37"/>
      <c r="C32" s="13">
        <v>423</v>
      </c>
      <c r="D32" s="13"/>
      <c r="E32" s="13">
        <v>303000</v>
      </c>
      <c r="F32" s="13"/>
      <c r="G32" s="13">
        <v>3560</v>
      </c>
      <c r="H32" s="13"/>
      <c r="I32" s="13">
        <v>2370000</v>
      </c>
      <c r="J32" s="9"/>
    </row>
    <row r="33" spans="1:10" ht="11.25" customHeight="1" x14ac:dyDescent="0.25">
      <c r="A33" s="26" t="s">
        <v>152</v>
      </c>
      <c r="B33" s="37"/>
      <c r="C33" s="10" t="s">
        <v>10</v>
      </c>
      <c r="D33" s="10"/>
      <c r="E33" s="10" t="s">
        <v>10</v>
      </c>
      <c r="F33" s="13"/>
      <c r="G33" s="15" t="s">
        <v>14</v>
      </c>
      <c r="H33" s="13"/>
      <c r="I33" s="13">
        <v>3</v>
      </c>
      <c r="J33" s="9"/>
    </row>
    <row r="34" spans="1:10" ht="11.25" customHeight="1" x14ac:dyDescent="0.25">
      <c r="A34" s="26" t="s">
        <v>153</v>
      </c>
      <c r="B34" s="37"/>
      <c r="C34" s="10" t="s">
        <v>10</v>
      </c>
      <c r="D34" s="10"/>
      <c r="E34" s="10" t="s">
        <v>10</v>
      </c>
      <c r="F34" s="13"/>
      <c r="G34" s="15" t="s">
        <v>14</v>
      </c>
      <c r="H34" s="13"/>
      <c r="I34" s="13">
        <v>69</v>
      </c>
      <c r="J34" s="9"/>
    </row>
    <row r="35" spans="1:10" ht="11.25" customHeight="1" x14ac:dyDescent="0.25">
      <c r="A35" s="35" t="s">
        <v>117</v>
      </c>
      <c r="B35" s="37"/>
      <c r="C35" s="33">
        <v>423</v>
      </c>
      <c r="D35" s="33"/>
      <c r="E35" s="33">
        <v>303000</v>
      </c>
      <c r="F35" s="33"/>
      <c r="G35" s="33">
        <v>3560</v>
      </c>
      <c r="H35" s="33"/>
      <c r="I35" s="33">
        <v>2370000</v>
      </c>
      <c r="J35" s="9"/>
    </row>
    <row r="36" spans="1:10" ht="11.25" customHeight="1" x14ac:dyDescent="0.25">
      <c r="A36" s="42" t="s">
        <v>118</v>
      </c>
      <c r="B36" s="37"/>
      <c r="C36" s="13">
        <v>233</v>
      </c>
      <c r="D36" s="13"/>
      <c r="E36" s="13">
        <v>115000</v>
      </c>
      <c r="F36" s="13"/>
      <c r="G36" s="13">
        <v>2670</v>
      </c>
      <c r="H36" s="13"/>
      <c r="I36" s="13">
        <v>1070000</v>
      </c>
      <c r="J36" s="9"/>
    </row>
    <row r="37" spans="1:10" ht="11.25" customHeight="1" x14ac:dyDescent="0.25">
      <c r="A37" s="42" t="s">
        <v>154</v>
      </c>
      <c r="B37" s="37"/>
      <c r="C37" s="15" t="s">
        <v>14</v>
      </c>
      <c r="D37" s="13"/>
      <c r="E37" s="13">
        <v>186</v>
      </c>
      <c r="F37" s="13"/>
      <c r="G37" s="13">
        <v>2</v>
      </c>
      <c r="H37" s="13"/>
      <c r="I37" s="13">
        <v>5000</v>
      </c>
      <c r="J37" s="9"/>
    </row>
    <row r="38" spans="1:10" ht="11.25" customHeight="1" x14ac:dyDescent="0.25">
      <c r="A38" s="42" t="s">
        <v>119</v>
      </c>
      <c r="B38" s="37"/>
      <c r="C38" s="13">
        <v>2</v>
      </c>
      <c r="D38" s="13"/>
      <c r="E38" s="13">
        <v>4330</v>
      </c>
      <c r="F38" s="13"/>
      <c r="G38" s="13">
        <v>15</v>
      </c>
      <c r="H38" s="13"/>
      <c r="I38" s="13">
        <v>33500</v>
      </c>
      <c r="J38" s="9"/>
    </row>
    <row r="39" spans="1:10" ht="11.25" customHeight="1" x14ac:dyDescent="0.25">
      <c r="A39" s="42" t="s">
        <v>120</v>
      </c>
      <c r="B39" s="37"/>
      <c r="C39" s="13">
        <v>5</v>
      </c>
      <c r="D39" s="13"/>
      <c r="E39" s="13">
        <v>11900</v>
      </c>
      <c r="F39" s="13"/>
      <c r="G39" s="13">
        <v>47</v>
      </c>
      <c r="H39" s="13"/>
      <c r="I39" s="13">
        <v>106000</v>
      </c>
      <c r="J39" s="9"/>
    </row>
    <row r="40" spans="1:10" ht="11.25" customHeight="1" x14ac:dyDescent="0.25">
      <c r="A40" s="42" t="s">
        <v>121</v>
      </c>
      <c r="B40" s="37"/>
      <c r="C40" s="13">
        <v>3</v>
      </c>
      <c r="D40" s="13"/>
      <c r="E40" s="13">
        <v>7320</v>
      </c>
      <c r="F40" s="13"/>
      <c r="G40" s="13">
        <v>33</v>
      </c>
      <c r="H40" s="13"/>
      <c r="I40" s="13">
        <v>72400</v>
      </c>
      <c r="J40" s="9"/>
    </row>
    <row r="41" spans="1:10" ht="11.25" customHeight="1" x14ac:dyDescent="0.25">
      <c r="A41" s="26" t="s">
        <v>122</v>
      </c>
      <c r="B41" s="37"/>
      <c r="C41" s="33">
        <v>243</v>
      </c>
      <c r="D41" s="33"/>
      <c r="E41" s="33">
        <v>139000</v>
      </c>
      <c r="F41" s="33"/>
      <c r="G41" s="33">
        <v>2760</v>
      </c>
      <c r="H41" s="33"/>
      <c r="I41" s="33">
        <v>1280000</v>
      </c>
      <c r="J41" s="9"/>
    </row>
    <row r="42" spans="1:10" ht="11.25" customHeight="1" x14ac:dyDescent="0.25">
      <c r="A42" s="26" t="s">
        <v>86</v>
      </c>
      <c r="B42" s="44"/>
      <c r="C42" s="13">
        <v>1060</v>
      </c>
      <c r="D42" s="13"/>
      <c r="E42" s="13">
        <v>606000</v>
      </c>
      <c r="F42" s="13"/>
      <c r="G42" s="13">
        <v>10800</v>
      </c>
      <c r="H42" s="13"/>
      <c r="I42" s="13">
        <v>5750000</v>
      </c>
      <c r="J42" s="13"/>
    </row>
    <row r="43" spans="1:10" ht="11.25" customHeight="1" x14ac:dyDescent="0.25">
      <c r="A43" s="140" t="s">
        <v>39</v>
      </c>
      <c r="B43" s="140"/>
      <c r="C43" s="140"/>
      <c r="D43" s="140"/>
      <c r="E43" s="140"/>
      <c r="F43" s="140"/>
      <c r="G43" s="140"/>
      <c r="H43" s="140"/>
      <c r="I43" s="140"/>
      <c r="J43" s="9"/>
    </row>
    <row r="44" spans="1:10" ht="11.25" customHeight="1" x14ac:dyDescent="0.25">
      <c r="A44" s="129" t="s">
        <v>40</v>
      </c>
      <c r="B44" s="129"/>
      <c r="C44" s="129"/>
      <c r="D44" s="129"/>
      <c r="E44" s="129"/>
      <c r="F44" s="129"/>
      <c r="G44" s="129"/>
      <c r="H44" s="129"/>
      <c r="I44" s="129"/>
      <c r="J44" s="9"/>
    </row>
    <row r="45" spans="1:10" ht="11.25" customHeight="1" x14ac:dyDescent="0.25">
      <c r="A45" s="129" t="s">
        <v>155</v>
      </c>
      <c r="B45" s="129"/>
      <c r="C45" s="129"/>
      <c r="D45" s="129"/>
      <c r="E45" s="129"/>
      <c r="F45" s="129"/>
      <c r="G45" s="129"/>
      <c r="H45" s="129"/>
      <c r="I45" s="129"/>
      <c r="J45" s="30"/>
    </row>
    <row r="46" spans="1:10" ht="11.25" customHeight="1" x14ac:dyDescent="0.25">
      <c r="A46" s="129" t="s">
        <v>42</v>
      </c>
      <c r="B46" s="129"/>
      <c r="C46" s="129"/>
      <c r="D46" s="129"/>
      <c r="E46" s="129"/>
      <c r="F46" s="129"/>
      <c r="G46" s="129"/>
      <c r="H46" s="129"/>
      <c r="I46" s="129"/>
      <c r="J46" s="30"/>
    </row>
    <row r="47" spans="1:10" ht="11.25" customHeight="1" x14ac:dyDescent="0.25">
      <c r="A47" s="129" t="s">
        <v>43</v>
      </c>
      <c r="B47" s="129"/>
      <c r="C47" s="129"/>
      <c r="D47" s="129"/>
      <c r="E47" s="129"/>
      <c r="F47" s="129"/>
      <c r="G47" s="129"/>
      <c r="H47" s="129"/>
      <c r="I47" s="129"/>
      <c r="J47" s="30"/>
    </row>
    <row r="48" spans="1:10" ht="11.25" customHeight="1" x14ac:dyDescent="0.25">
      <c r="A48" s="135"/>
      <c r="B48" s="135"/>
      <c r="C48" s="135"/>
      <c r="D48" s="135"/>
      <c r="E48" s="135"/>
      <c r="F48" s="135"/>
      <c r="G48" s="135"/>
      <c r="H48" s="135"/>
      <c r="I48" s="135"/>
      <c r="J48" s="30"/>
    </row>
    <row r="49" spans="1:10" ht="11.25" customHeight="1" x14ac:dyDescent="0.25">
      <c r="A49" s="135" t="s">
        <v>45</v>
      </c>
      <c r="B49" s="135"/>
      <c r="C49" s="135"/>
      <c r="D49" s="135"/>
      <c r="E49" s="135"/>
      <c r="F49" s="135"/>
      <c r="G49" s="135"/>
      <c r="H49" s="135"/>
      <c r="I49" s="135"/>
      <c r="J49" s="30"/>
    </row>
    <row r="50" spans="1:10" ht="11.25" customHeight="1" x14ac:dyDescent="0.25">
      <c r="A50" s="45"/>
      <c r="B50" s="45"/>
      <c r="C50" s="46"/>
      <c r="D50" s="46"/>
      <c r="E50" s="46"/>
      <c r="F50" s="9"/>
      <c r="G50" s="9"/>
      <c r="H50" s="9"/>
      <c r="I50" s="9"/>
      <c r="J50" s="9"/>
    </row>
    <row r="51" spans="1:10" ht="11.25" customHeight="1" x14ac:dyDescent="0.25"/>
  </sheetData>
  <mergeCells count="15">
    <mergeCell ref="A6:I6"/>
    <mergeCell ref="A1:I1"/>
    <mergeCell ref="A2:I2"/>
    <mergeCell ref="A3:I3"/>
    <mergeCell ref="A4:I4"/>
    <mergeCell ref="A5:I5"/>
    <mergeCell ref="A47:I47"/>
    <mergeCell ref="A48:I48"/>
    <mergeCell ref="A49:I49"/>
    <mergeCell ref="C7:E7"/>
    <mergeCell ref="G7:I7"/>
    <mergeCell ref="A43:I43"/>
    <mergeCell ref="A44:I44"/>
    <mergeCell ref="A45:I45"/>
    <mergeCell ref="A46:I46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0114F-4FCB-4055-94AD-561D8858823A}">
  <dimension ref="A1:N28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4" ht="11.25" customHeight="1" x14ac:dyDescent="0.25">
      <c r="A1" s="131" t="s">
        <v>156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9"/>
    </row>
    <row r="2" spans="1:14" ht="11.25" customHeight="1" x14ac:dyDescent="0.25">
      <c r="A2" s="131" t="s">
        <v>157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9"/>
    </row>
    <row r="3" spans="1:14" ht="11.25" customHeight="1" x14ac:dyDescent="0.25">
      <c r="A3" s="131" t="s">
        <v>158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9"/>
    </row>
    <row r="4" spans="1:14" ht="11.25" customHeight="1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9"/>
    </row>
    <row r="5" spans="1:14" ht="11.25" customHeight="1" x14ac:dyDescent="0.25">
      <c r="A5" s="31"/>
      <c r="B5" s="51"/>
      <c r="C5" s="143" t="s">
        <v>159</v>
      </c>
      <c r="D5" s="144"/>
      <c r="E5" s="144"/>
      <c r="F5" s="31"/>
      <c r="G5" s="143" t="s">
        <v>160</v>
      </c>
      <c r="H5" s="144"/>
      <c r="I5" s="144"/>
      <c r="J5" s="31"/>
      <c r="K5" s="143" t="s">
        <v>161</v>
      </c>
      <c r="L5" s="144"/>
      <c r="M5" s="144"/>
      <c r="N5" s="9"/>
    </row>
    <row r="6" spans="1:14" ht="11.25" customHeight="1" x14ac:dyDescent="0.25">
      <c r="A6" s="31"/>
      <c r="B6" s="51"/>
      <c r="C6" s="137" t="s">
        <v>162</v>
      </c>
      <c r="D6" s="145"/>
      <c r="E6" s="145"/>
      <c r="F6" s="31"/>
      <c r="G6" s="137" t="s">
        <v>163</v>
      </c>
      <c r="H6" s="145"/>
      <c r="I6" s="145"/>
      <c r="J6" s="31"/>
      <c r="K6" s="137" t="s">
        <v>164</v>
      </c>
      <c r="L6" s="145"/>
      <c r="M6" s="145"/>
      <c r="N6" s="9"/>
    </row>
    <row r="7" spans="1:14" ht="11.25" customHeight="1" x14ac:dyDescent="0.25">
      <c r="A7" s="31"/>
      <c r="B7" s="51"/>
      <c r="C7" s="31"/>
      <c r="D7" s="31"/>
      <c r="E7" s="31" t="s">
        <v>165</v>
      </c>
      <c r="F7" s="31"/>
      <c r="G7" s="31"/>
      <c r="H7" s="31"/>
      <c r="I7" s="31" t="s">
        <v>165</v>
      </c>
      <c r="J7" s="31"/>
      <c r="K7" s="31"/>
      <c r="L7" s="31"/>
      <c r="M7" s="31" t="s">
        <v>165</v>
      </c>
      <c r="N7" s="9"/>
    </row>
    <row r="8" spans="1:14" ht="11.25" customHeight="1" x14ac:dyDescent="0.25">
      <c r="A8" s="6" t="s">
        <v>166</v>
      </c>
      <c r="B8" s="52"/>
      <c r="C8" s="6" t="s">
        <v>167</v>
      </c>
      <c r="D8" s="6"/>
      <c r="E8" s="6" t="s">
        <v>168</v>
      </c>
      <c r="F8" s="6"/>
      <c r="G8" s="6" t="s">
        <v>167</v>
      </c>
      <c r="H8" s="6"/>
      <c r="I8" s="6" t="s">
        <v>168</v>
      </c>
      <c r="J8" s="6"/>
      <c r="K8" s="6" t="s">
        <v>167</v>
      </c>
      <c r="L8" s="6"/>
      <c r="M8" s="6" t="s">
        <v>168</v>
      </c>
      <c r="N8" s="9"/>
    </row>
    <row r="9" spans="1:14" ht="11.25" customHeight="1" x14ac:dyDescent="0.25">
      <c r="A9" s="8" t="s">
        <v>169</v>
      </c>
      <c r="B9" s="53"/>
      <c r="C9" s="54"/>
      <c r="D9" s="55"/>
      <c r="E9" s="54"/>
      <c r="F9" s="56"/>
      <c r="G9" s="57"/>
      <c r="H9" s="58"/>
      <c r="I9" s="57"/>
      <c r="J9" s="58"/>
      <c r="K9" s="57"/>
      <c r="L9" s="58"/>
      <c r="M9" s="57"/>
      <c r="N9" s="9"/>
    </row>
    <row r="10" spans="1:14" ht="11.25" customHeight="1" x14ac:dyDescent="0.25">
      <c r="A10" s="16" t="s">
        <v>4</v>
      </c>
      <c r="B10" s="17"/>
      <c r="C10" s="27">
        <v>7151</v>
      </c>
      <c r="D10" s="27"/>
      <c r="E10" s="27">
        <v>64216</v>
      </c>
      <c r="F10" s="17"/>
      <c r="G10" s="66">
        <v>83.3</v>
      </c>
      <c r="H10" s="66"/>
      <c r="I10" s="66">
        <v>81</v>
      </c>
      <c r="J10" s="66"/>
      <c r="K10" s="66">
        <v>99.8</v>
      </c>
      <c r="L10" s="66"/>
      <c r="M10" s="66">
        <v>99.8</v>
      </c>
      <c r="N10" s="9"/>
    </row>
    <row r="11" spans="1:14" ht="11.25" customHeight="1" x14ac:dyDescent="0.25">
      <c r="A11" s="16" t="s">
        <v>170</v>
      </c>
      <c r="B11" s="59"/>
      <c r="C11" s="18">
        <v>7378</v>
      </c>
      <c r="D11" s="18"/>
      <c r="E11" s="18">
        <v>71594</v>
      </c>
      <c r="F11" s="59"/>
      <c r="G11" s="60">
        <v>83.2</v>
      </c>
      <c r="H11" s="60"/>
      <c r="I11" s="60">
        <v>81.2</v>
      </c>
      <c r="J11" s="60"/>
      <c r="K11" s="60">
        <v>99.8</v>
      </c>
      <c r="L11" s="60"/>
      <c r="M11" s="60">
        <v>99.8</v>
      </c>
      <c r="N11" s="9"/>
    </row>
    <row r="12" spans="1:14" ht="11.25" customHeight="1" x14ac:dyDescent="0.25">
      <c r="A12" s="16" t="s">
        <v>171</v>
      </c>
      <c r="B12" s="59"/>
      <c r="C12" s="18">
        <v>7095</v>
      </c>
      <c r="D12" s="18"/>
      <c r="E12" s="18">
        <v>78689</v>
      </c>
      <c r="F12" s="59"/>
      <c r="G12" s="60">
        <v>82.7</v>
      </c>
      <c r="H12" s="60"/>
      <c r="I12" s="60">
        <v>81.3</v>
      </c>
      <c r="J12" s="60"/>
      <c r="K12" s="60">
        <v>99.8</v>
      </c>
      <c r="L12" s="60"/>
      <c r="M12" s="60">
        <v>99.8</v>
      </c>
      <c r="N12" s="9"/>
    </row>
    <row r="13" spans="1:14" ht="11.25" customHeight="1" x14ac:dyDescent="0.25">
      <c r="A13" s="16" t="s">
        <v>172</v>
      </c>
      <c r="B13" s="59"/>
      <c r="C13" s="18">
        <v>7103</v>
      </c>
      <c r="D13" s="61"/>
      <c r="E13" s="18">
        <v>85792</v>
      </c>
      <c r="F13" s="59"/>
      <c r="G13" s="60">
        <v>80.099999999999994</v>
      </c>
      <c r="H13" s="62"/>
      <c r="I13" s="60">
        <v>81.2</v>
      </c>
      <c r="J13" s="62"/>
      <c r="K13" s="60">
        <v>99.8</v>
      </c>
      <c r="L13" s="62"/>
      <c r="M13" s="60">
        <v>99.8</v>
      </c>
      <c r="N13" s="9"/>
    </row>
    <row r="14" spans="1:14" ht="11.25" customHeight="1" x14ac:dyDescent="0.25">
      <c r="A14" s="8" t="s">
        <v>173</v>
      </c>
      <c r="B14" s="53"/>
      <c r="C14" s="63"/>
      <c r="D14" s="63"/>
      <c r="E14" s="63"/>
      <c r="F14" s="53"/>
      <c r="G14" s="64"/>
      <c r="H14" s="64"/>
      <c r="I14" s="64"/>
      <c r="J14" s="64"/>
      <c r="K14" s="64"/>
      <c r="L14" s="64"/>
      <c r="M14" s="64"/>
      <c r="N14" s="9"/>
    </row>
    <row r="15" spans="1:14" ht="11.25" customHeight="1" x14ac:dyDescent="0.25">
      <c r="A15" s="16" t="s">
        <v>174</v>
      </c>
      <c r="B15" s="17"/>
      <c r="C15" s="27">
        <v>6972</v>
      </c>
      <c r="D15" s="65"/>
      <c r="E15" s="27">
        <v>6972</v>
      </c>
      <c r="F15" s="17"/>
      <c r="G15" s="66">
        <v>79.8</v>
      </c>
      <c r="H15" s="67"/>
      <c r="I15" s="66">
        <v>79.8</v>
      </c>
      <c r="J15" s="67"/>
      <c r="K15" s="66">
        <v>99.8</v>
      </c>
      <c r="L15" s="67"/>
      <c r="M15" s="66">
        <v>99.8</v>
      </c>
      <c r="N15" s="9"/>
    </row>
    <row r="16" spans="1:14" ht="11.25" customHeight="1" x14ac:dyDescent="0.25">
      <c r="A16" s="68" t="s">
        <v>175</v>
      </c>
      <c r="B16" s="59"/>
      <c r="C16" s="18">
        <v>6369</v>
      </c>
      <c r="D16" s="61"/>
      <c r="E16" s="18">
        <f t="shared" ref="E16:E20" si="0">E15+C16</f>
        <v>13341</v>
      </c>
      <c r="F16" s="59"/>
      <c r="G16" s="60">
        <v>80.8</v>
      </c>
      <c r="H16" s="62"/>
      <c r="I16" s="60">
        <v>80.3</v>
      </c>
      <c r="J16" s="62"/>
      <c r="K16" s="60">
        <v>99.7</v>
      </c>
      <c r="L16" s="62"/>
      <c r="M16" s="60">
        <v>99.8</v>
      </c>
      <c r="N16" s="9"/>
    </row>
    <row r="17" spans="1:14" ht="11.25" customHeight="1" x14ac:dyDescent="0.25">
      <c r="A17" s="68" t="s">
        <v>176</v>
      </c>
      <c r="B17" s="59"/>
      <c r="C17" s="18">
        <v>6871</v>
      </c>
      <c r="D17" s="61"/>
      <c r="E17" s="18">
        <f t="shared" si="0"/>
        <v>20212</v>
      </c>
      <c r="F17" s="59"/>
      <c r="G17" s="60">
        <v>78.7</v>
      </c>
      <c r="H17" s="62"/>
      <c r="I17" s="60">
        <v>79.7</v>
      </c>
      <c r="J17" s="62"/>
      <c r="K17" s="60">
        <v>99.6</v>
      </c>
      <c r="L17" s="62"/>
      <c r="M17" s="60">
        <v>99.7</v>
      </c>
      <c r="N17" s="9"/>
    </row>
    <row r="18" spans="1:14" ht="11.25" customHeight="1" x14ac:dyDescent="0.25">
      <c r="A18" s="68" t="s">
        <v>177</v>
      </c>
      <c r="B18" s="59"/>
      <c r="C18" s="18">
        <v>6952</v>
      </c>
      <c r="D18" s="61"/>
      <c r="E18" s="18">
        <f t="shared" si="0"/>
        <v>27164</v>
      </c>
      <c r="F18" s="59"/>
      <c r="G18" s="60">
        <v>81.900000000000006</v>
      </c>
      <c r="H18" s="62"/>
      <c r="I18" s="60">
        <v>80.3</v>
      </c>
      <c r="J18" s="62"/>
      <c r="K18" s="60">
        <v>99.7</v>
      </c>
      <c r="L18" s="62"/>
      <c r="M18" s="60">
        <v>99.7</v>
      </c>
      <c r="N18" s="9"/>
    </row>
    <row r="19" spans="1:14" ht="11.25" customHeight="1" x14ac:dyDescent="0.25">
      <c r="A19" s="68" t="s">
        <v>178</v>
      </c>
      <c r="B19" s="59"/>
      <c r="C19" s="18">
        <v>7115</v>
      </c>
      <c r="D19" s="69"/>
      <c r="E19" s="18">
        <f t="shared" si="0"/>
        <v>34279</v>
      </c>
      <c r="F19" s="69"/>
      <c r="G19" s="60">
        <v>81.099999999999994</v>
      </c>
      <c r="H19" s="69"/>
      <c r="I19" s="60">
        <v>80.5</v>
      </c>
      <c r="J19" s="69"/>
      <c r="K19" s="60">
        <v>99.7</v>
      </c>
      <c r="L19" s="60"/>
      <c r="M19" s="60">
        <v>99.7</v>
      </c>
      <c r="N19" s="9"/>
    </row>
    <row r="20" spans="1:14" ht="11.25" customHeight="1" x14ac:dyDescent="0.25">
      <c r="A20" s="16" t="s">
        <v>179</v>
      </c>
      <c r="B20" s="59"/>
      <c r="C20" s="18">
        <v>6756</v>
      </c>
      <c r="D20" s="69"/>
      <c r="E20" s="18">
        <f t="shared" si="0"/>
        <v>41035</v>
      </c>
      <c r="F20" s="69"/>
      <c r="G20" s="60">
        <v>79.599999999999994</v>
      </c>
      <c r="H20" s="69"/>
      <c r="I20" s="60">
        <v>80.3</v>
      </c>
      <c r="J20" s="69"/>
      <c r="K20" s="60">
        <v>99.7</v>
      </c>
      <c r="L20" s="60"/>
      <c r="M20" s="60">
        <v>99.7</v>
      </c>
      <c r="N20" s="9"/>
    </row>
    <row r="21" spans="1:14" ht="11.25" customHeight="1" x14ac:dyDescent="0.25">
      <c r="A21" s="16" t="s">
        <v>180</v>
      </c>
      <c r="B21" s="59"/>
      <c r="C21" s="18">
        <v>6914</v>
      </c>
      <c r="D21" s="69"/>
      <c r="E21" s="18">
        <f>E20+C21</f>
        <v>47949</v>
      </c>
      <c r="F21" s="69"/>
      <c r="G21" s="60">
        <v>78.099999999999994</v>
      </c>
      <c r="H21" s="69"/>
      <c r="I21" s="60">
        <v>80</v>
      </c>
      <c r="J21" s="69"/>
      <c r="K21" s="60">
        <v>99.7</v>
      </c>
      <c r="L21" s="60"/>
      <c r="M21" s="60">
        <v>99.7</v>
      </c>
      <c r="N21" s="9"/>
    </row>
    <row r="22" spans="1:14" ht="11.25" customHeight="1" x14ac:dyDescent="0.25">
      <c r="A22" s="68" t="s">
        <v>181</v>
      </c>
      <c r="B22" s="70"/>
      <c r="C22" s="18">
        <v>6912</v>
      </c>
      <c r="D22" s="70"/>
      <c r="E22" s="71">
        <f>E21+C22</f>
        <v>54861</v>
      </c>
      <c r="F22" s="70"/>
      <c r="G22" s="60">
        <v>78</v>
      </c>
      <c r="H22" s="70"/>
      <c r="I22" s="60">
        <v>79.7</v>
      </c>
      <c r="J22" s="70"/>
      <c r="K22" s="60">
        <v>99.7</v>
      </c>
      <c r="L22" s="70"/>
      <c r="M22" s="60">
        <v>99.7</v>
      </c>
      <c r="N22" s="9"/>
    </row>
    <row r="23" spans="1:14" ht="11.25" customHeight="1" x14ac:dyDescent="0.25">
      <c r="A23" s="68" t="s">
        <v>4</v>
      </c>
      <c r="B23" s="72"/>
      <c r="C23" s="71">
        <v>6550</v>
      </c>
      <c r="D23" s="72"/>
      <c r="E23" s="71">
        <f>E22+C23</f>
        <v>61411</v>
      </c>
      <c r="F23" s="72"/>
      <c r="G23" s="72">
        <v>76.400000000000006</v>
      </c>
      <c r="H23" s="72"/>
      <c r="I23" s="72">
        <v>79.400000000000006</v>
      </c>
      <c r="J23" s="72"/>
      <c r="K23" s="72">
        <v>99.7</v>
      </c>
      <c r="L23" s="72"/>
      <c r="M23" s="72">
        <v>99.7</v>
      </c>
      <c r="N23" s="9"/>
    </row>
    <row r="24" spans="1:14" ht="11.25" customHeight="1" x14ac:dyDescent="0.25">
      <c r="A24" s="135" t="s">
        <v>182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9"/>
    </row>
    <row r="25" spans="1:14" ht="11.25" customHeight="1" x14ac:dyDescent="0.25">
      <c r="A25" s="135" t="s">
        <v>183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9"/>
    </row>
    <row r="26" spans="1:14" ht="11.25" customHeight="1" x14ac:dyDescent="0.2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9"/>
    </row>
    <row r="27" spans="1:14" ht="11.25" customHeight="1" x14ac:dyDescent="0.25">
      <c r="A27" s="135" t="s">
        <v>184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9"/>
    </row>
    <row r="28" spans="1:14" ht="11.2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</sheetData>
  <mergeCells count="14">
    <mergeCell ref="A27:M27"/>
    <mergeCell ref="C6:E6"/>
    <mergeCell ref="G6:I6"/>
    <mergeCell ref="K6:M6"/>
    <mergeCell ref="A24:M24"/>
    <mergeCell ref="A25:M25"/>
    <mergeCell ref="A26:M26"/>
    <mergeCell ref="A1:M1"/>
    <mergeCell ref="A2:M2"/>
    <mergeCell ref="A3:M3"/>
    <mergeCell ref="A4:M4"/>
    <mergeCell ref="C5:E5"/>
    <mergeCell ref="G5:I5"/>
    <mergeCell ref="K5:M5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9B0AA-A646-4513-8DBD-BFD4E765BB86}">
  <dimension ref="A1:J26"/>
  <sheetViews>
    <sheetView workbookViewId="0">
      <selection sqref="A1:I1"/>
    </sheetView>
  </sheetViews>
  <sheetFormatPr defaultRowHeight="15" x14ac:dyDescent="0.25"/>
  <cols>
    <col min="1" max="1" width="18.1406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1" t="s">
        <v>185</v>
      </c>
      <c r="B1" s="131"/>
      <c r="C1" s="131"/>
      <c r="D1" s="131"/>
      <c r="E1" s="131"/>
      <c r="F1" s="131"/>
      <c r="G1" s="131"/>
      <c r="H1" s="131"/>
      <c r="I1" s="131"/>
      <c r="J1" s="9"/>
    </row>
    <row r="2" spans="1:10" ht="11.25" customHeight="1" x14ac:dyDescent="0.25">
      <c r="A2" s="131" t="s">
        <v>186</v>
      </c>
      <c r="B2" s="131"/>
      <c r="C2" s="131"/>
      <c r="D2" s="131"/>
      <c r="E2" s="131"/>
      <c r="F2" s="131"/>
      <c r="G2" s="131"/>
      <c r="H2" s="131"/>
      <c r="I2" s="131"/>
      <c r="J2" s="9"/>
    </row>
    <row r="3" spans="1:10" ht="11.2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  <c r="J3" s="9"/>
    </row>
    <row r="4" spans="1:10" ht="11.25" customHeight="1" x14ac:dyDescent="0.25">
      <c r="A4" s="73"/>
      <c r="B4" s="73"/>
      <c r="C4" s="146" t="s">
        <v>187</v>
      </c>
      <c r="D4" s="146"/>
      <c r="E4" s="146"/>
      <c r="F4" s="73"/>
      <c r="G4" s="146" t="s">
        <v>188</v>
      </c>
      <c r="H4" s="146"/>
      <c r="I4" s="146"/>
      <c r="J4" s="9"/>
    </row>
    <row r="5" spans="1:10" ht="11.25" customHeight="1" x14ac:dyDescent="0.25">
      <c r="A5" s="6" t="s">
        <v>166</v>
      </c>
      <c r="B5" s="6"/>
      <c r="C5" s="6" t="s">
        <v>189</v>
      </c>
      <c r="D5" s="6"/>
      <c r="E5" s="6" t="s">
        <v>190</v>
      </c>
      <c r="F5" s="6"/>
      <c r="G5" s="6" t="s">
        <v>189</v>
      </c>
      <c r="H5" s="6"/>
      <c r="I5" s="6" t="s">
        <v>190</v>
      </c>
      <c r="J5" s="9"/>
    </row>
    <row r="6" spans="1:10" ht="11.25" customHeight="1" x14ac:dyDescent="0.25">
      <c r="A6" s="8" t="s">
        <v>169</v>
      </c>
      <c r="B6" s="53"/>
      <c r="C6" s="74"/>
      <c r="D6" s="74"/>
      <c r="E6" s="74"/>
      <c r="F6" s="75"/>
      <c r="G6" s="74"/>
      <c r="H6" s="74"/>
      <c r="I6" s="74"/>
      <c r="J6" s="9"/>
    </row>
    <row r="7" spans="1:10" ht="11.25" customHeight="1" x14ac:dyDescent="0.25">
      <c r="A7" s="16" t="s">
        <v>4</v>
      </c>
      <c r="B7" s="17"/>
      <c r="C7" s="77">
        <v>413.33</v>
      </c>
      <c r="D7" s="78"/>
      <c r="E7" s="77">
        <v>406.8</v>
      </c>
      <c r="F7" s="78"/>
      <c r="G7" s="77">
        <v>631.97</v>
      </c>
      <c r="H7" s="77"/>
      <c r="I7" s="77">
        <v>621.99</v>
      </c>
      <c r="J7" s="9"/>
    </row>
    <row r="8" spans="1:10" ht="11.25" customHeight="1" x14ac:dyDescent="0.25">
      <c r="A8" s="16" t="s">
        <v>170</v>
      </c>
      <c r="B8" s="59"/>
      <c r="C8" s="69">
        <v>416.67</v>
      </c>
      <c r="D8" s="76"/>
      <c r="E8" s="69">
        <v>410.09</v>
      </c>
      <c r="F8" s="76"/>
      <c r="G8" s="69">
        <v>621.36</v>
      </c>
      <c r="H8" s="69"/>
      <c r="I8" s="69">
        <v>611.54999999999995</v>
      </c>
      <c r="J8" s="9"/>
    </row>
    <row r="9" spans="1:10" ht="11.25" customHeight="1" x14ac:dyDescent="0.25">
      <c r="A9" s="16" t="s">
        <v>171</v>
      </c>
      <c r="B9" s="59"/>
      <c r="C9" s="69">
        <v>465</v>
      </c>
      <c r="D9" s="76"/>
      <c r="E9" s="69">
        <v>457.66</v>
      </c>
      <c r="F9" s="76"/>
      <c r="G9" s="69">
        <v>525.36</v>
      </c>
      <c r="H9" s="69"/>
      <c r="I9" s="69">
        <v>517.05999999999995</v>
      </c>
      <c r="J9" s="9"/>
    </row>
    <row r="10" spans="1:10" ht="11.25" customHeight="1" x14ac:dyDescent="0.25">
      <c r="A10" s="16" t="s">
        <v>172</v>
      </c>
      <c r="B10" s="59"/>
      <c r="C10" s="69">
        <v>465</v>
      </c>
      <c r="D10" s="76"/>
      <c r="E10" s="69">
        <v>457.66</v>
      </c>
      <c r="F10" s="76"/>
      <c r="G10" s="69">
        <v>566.23</v>
      </c>
      <c r="H10" s="69"/>
      <c r="I10" s="69">
        <v>557.29</v>
      </c>
      <c r="J10" s="9"/>
    </row>
    <row r="11" spans="1:10" ht="11.25" customHeight="1" x14ac:dyDescent="0.25">
      <c r="A11" s="16" t="s">
        <v>191</v>
      </c>
      <c r="B11" s="59"/>
      <c r="C11" s="77">
        <v>423.4</v>
      </c>
      <c r="D11" s="78"/>
      <c r="E11" s="77">
        <v>416.71</v>
      </c>
      <c r="F11" s="78"/>
      <c r="G11" s="77">
        <v>542.52</v>
      </c>
      <c r="H11" s="77"/>
      <c r="I11" s="77">
        <v>533.96</v>
      </c>
      <c r="J11" s="9"/>
    </row>
    <row r="12" spans="1:10" ht="11.25" customHeight="1" x14ac:dyDescent="0.25">
      <c r="A12" s="8" t="s">
        <v>173</v>
      </c>
      <c r="B12" s="9"/>
      <c r="C12" s="79"/>
      <c r="D12" s="79"/>
      <c r="E12" s="79"/>
      <c r="F12" s="79"/>
      <c r="G12" s="74"/>
      <c r="H12" s="74"/>
      <c r="I12" s="74"/>
      <c r="J12" s="9"/>
    </row>
    <row r="13" spans="1:10" ht="11.25" customHeight="1" x14ac:dyDescent="0.25">
      <c r="A13" s="16" t="s">
        <v>174</v>
      </c>
      <c r="B13" s="9"/>
      <c r="C13" s="77">
        <v>406.67</v>
      </c>
      <c r="D13" s="78"/>
      <c r="E13" s="77">
        <v>400.25</v>
      </c>
      <c r="F13" s="78"/>
      <c r="G13" s="77">
        <v>517.29999999999995</v>
      </c>
      <c r="H13" s="77"/>
      <c r="I13" s="77">
        <v>509.13</v>
      </c>
      <c r="J13" s="9"/>
    </row>
    <row r="14" spans="1:10" ht="11.25" customHeight="1" x14ac:dyDescent="0.25">
      <c r="A14" s="68" t="s">
        <v>175</v>
      </c>
      <c r="B14" s="59"/>
      <c r="C14" s="77">
        <v>406.67</v>
      </c>
      <c r="D14" s="78"/>
      <c r="E14" s="77">
        <v>400.25</v>
      </c>
      <c r="F14" s="78"/>
      <c r="G14" s="77">
        <v>517.29999999999995</v>
      </c>
      <c r="H14" s="77"/>
      <c r="I14" s="77">
        <v>509.13</v>
      </c>
      <c r="J14" s="9"/>
    </row>
    <row r="15" spans="1:10" ht="11.25" customHeight="1" x14ac:dyDescent="0.25">
      <c r="A15" s="68" t="s">
        <v>176</v>
      </c>
      <c r="B15" s="59"/>
      <c r="C15" s="69">
        <v>531.66999999999996</v>
      </c>
      <c r="D15" s="76"/>
      <c r="E15" s="69">
        <v>523.27</v>
      </c>
      <c r="F15" s="76"/>
      <c r="G15" s="69">
        <v>513.66</v>
      </c>
      <c r="H15" s="69"/>
      <c r="I15" s="69">
        <v>505.55</v>
      </c>
      <c r="J15" s="9"/>
    </row>
    <row r="16" spans="1:10" ht="11.25" customHeight="1" x14ac:dyDescent="0.25">
      <c r="A16" s="68" t="s">
        <v>177</v>
      </c>
      <c r="B16" s="59"/>
      <c r="C16" s="69">
        <v>518.33000000000004</v>
      </c>
      <c r="D16" s="76"/>
      <c r="E16" s="69">
        <v>510.14</v>
      </c>
      <c r="F16" s="76"/>
      <c r="G16" s="69">
        <v>649.12</v>
      </c>
      <c r="H16" s="69"/>
      <c r="I16" s="69">
        <v>638.87</v>
      </c>
      <c r="J16" s="9"/>
    </row>
    <row r="17" spans="1:10" ht="11.25" customHeight="1" x14ac:dyDescent="0.25">
      <c r="A17" s="68" t="s">
        <v>178</v>
      </c>
      <c r="B17" s="59"/>
      <c r="C17" s="69">
        <v>443.33</v>
      </c>
      <c r="D17" s="76"/>
      <c r="E17" s="69">
        <v>436.33</v>
      </c>
      <c r="F17" s="76"/>
      <c r="G17" s="69">
        <v>566.12</v>
      </c>
      <c r="H17" s="69"/>
      <c r="I17" s="69">
        <v>557.17999999999995</v>
      </c>
      <c r="J17" s="9"/>
    </row>
    <row r="18" spans="1:10" ht="11.25" customHeight="1" x14ac:dyDescent="0.25">
      <c r="A18" s="16" t="s">
        <v>179</v>
      </c>
      <c r="B18" s="59"/>
      <c r="C18" s="69">
        <v>393.33</v>
      </c>
      <c r="D18" s="76"/>
      <c r="E18" s="69">
        <v>387.12</v>
      </c>
      <c r="F18" s="76"/>
      <c r="G18" s="69">
        <v>753.47</v>
      </c>
      <c r="H18" s="69"/>
      <c r="I18" s="69">
        <v>741.57</v>
      </c>
      <c r="J18" s="9"/>
    </row>
    <row r="19" spans="1:10" ht="11.25" customHeight="1" x14ac:dyDescent="0.25">
      <c r="A19" s="16" t="s">
        <v>180</v>
      </c>
      <c r="B19" s="59"/>
      <c r="C19" s="69">
        <v>360</v>
      </c>
      <c r="D19" s="76"/>
      <c r="E19" s="69">
        <v>354.31</v>
      </c>
      <c r="F19" s="76"/>
      <c r="G19" s="69">
        <v>742.36</v>
      </c>
      <c r="H19" s="69"/>
      <c r="I19" s="69">
        <v>730.64</v>
      </c>
      <c r="J19" s="9"/>
    </row>
    <row r="20" spans="1:10" ht="11.25" customHeight="1" x14ac:dyDescent="0.25">
      <c r="A20" s="68" t="s">
        <v>181</v>
      </c>
      <c r="B20" s="70"/>
      <c r="C20" s="69">
        <v>333.33</v>
      </c>
      <c r="D20" s="70"/>
      <c r="E20" s="69">
        <v>328.07</v>
      </c>
      <c r="F20" s="70"/>
      <c r="G20" s="69">
        <v>974.43</v>
      </c>
      <c r="H20" s="70"/>
      <c r="I20" s="69">
        <v>959.04</v>
      </c>
      <c r="J20" s="9"/>
    </row>
    <row r="21" spans="1:10" ht="11.25" customHeight="1" x14ac:dyDescent="0.25">
      <c r="A21" s="68" t="s">
        <v>4</v>
      </c>
      <c r="B21" s="70"/>
      <c r="C21" s="72">
        <v>313.33</v>
      </c>
      <c r="D21" s="72"/>
      <c r="E21" s="72">
        <v>308.38</v>
      </c>
      <c r="F21" s="72"/>
      <c r="G21" s="72">
        <v>618.84</v>
      </c>
      <c r="H21" s="72"/>
      <c r="I21" s="72">
        <v>609.07000000000005</v>
      </c>
      <c r="J21" s="9"/>
    </row>
    <row r="22" spans="1:10" ht="11.25" customHeight="1" x14ac:dyDescent="0.25">
      <c r="A22" s="135" t="s">
        <v>192</v>
      </c>
      <c r="B22" s="135"/>
      <c r="C22" s="135"/>
      <c r="D22" s="135"/>
      <c r="E22" s="135"/>
      <c r="F22" s="135"/>
      <c r="G22" s="135"/>
      <c r="H22" s="135"/>
      <c r="I22" s="135"/>
      <c r="J22" s="9"/>
    </row>
    <row r="23" spans="1:10" ht="11.25" customHeight="1" x14ac:dyDescent="0.25">
      <c r="A23" s="135" t="s">
        <v>193</v>
      </c>
      <c r="B23" s="135"/>
      <c r="C23" s="135"/>
      <c r="D23" s="135"/>
      <c r="E23" s="135"/>
      <c r="F23" s="135"/>
      <c r="G23" s="135"/>
      <c r="H23" s="135"/>
      <c r="I23" s="135"/>
      <c r="J23" s="9"/>
    </row>
    <row r="24" spans="1:10" ht="11.25" customHeight="1" x14ac:dyDescent="0.25">
      <c r="A24" s="135"/>
      <c r="B24" s="130"/>
      <c r="C24" s="130"/>
      <c r="D24" s="130"/>
      <c r="E24" s="130"/>
      <c r="F24" s="130"/>
      <c r="G24" s="130"/>
      <c r="H24" s="130"/>
      <c r="I24" s="130"/>
      <c r="J24" s="9"/>
    </row>
    <row r="25" spans="1:10" ht="11.25" customHeight="1" x14ac:dyDescent="0.25">
      <c r="A25" s="135" t="s">
        <v>194</v>
      </c>
      <c r="B25" s="135"/>
      <c r="C25" s="135"/>
      <c r="D25" s="135"/>
      <c r="E25" s="135"/>
      <c r="F25" s="135"/>
      <c r="G25" s="135"/>
      <c r="H25" s="135"/>
      <c r="I25" s="135"/>
      <c r="J25" s="9"/>
    </row>
    <row r="26" spans="1:10" ht="11.2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9"/>
    </row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8F91-673E-446B-B2C3-FFD6215D800B}">
  <dimension ref="A1:N29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4" ht="11.25" customHeight="1" x14ac:dyDescent="0.25">
      <c r="A1" s="131" t="s">
        <v>278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4"/>
    </row>
    <row r="2" spans="1:14" ht="11.25" customHeight="1" x14ac:dyDescent="0.25">
      <c r="A2" s="131" t="s">
        <v>279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4"/>
    </row>
    <row r="3" spans="1:14" ht="11.25" customHeight="1" x14ac:dyDescent="0.25">
      <c r="A3" s="131" t="s">
        <v>280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4"/>
    </row>
    <row r="4" spans="1:14" ht="11.2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4"/>
    </row>
    <row r="5" spans="1:14" ht="11.25" customHeight="1" x14ac:dyDescent="0.25">
      <c r="A5" s="131" t="s">
        <v>198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4"/>
    </row>
    <row r="6" spans="1:14" ht="11.25" customHeight="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4"/>
    </row>
    <row r="7" spans="1:14" ht="11.25" customHeight="1" x14ac:dyDescent="0.25">
      <c r="A7" s="73"/>
      <c r="B7" s="109"/>
      <c r="C7" s="143" t="s">
        <v>222</v>
      </c>
      <c r="D7" s="143"/>
      <c r="E7" s="143"/>
      <c r="F7" s="110"/>
      <c r="G7" s="143"/>
      <c r="H7" s="143"/>
      <c r="I7" s="143"/>
      <c r="J7" s="73"/>
      <c r="K7" s="143"/>
      <c r="L7" s="143"/>
      <c r="M7" s="143"/>
      <c r="N7" s="14"/>
    </row>
    <row r="8" spans="1:14" ht="11.25" customHeight="1" x14ac:dyDescent="0.25">
      <c r="A8" s="31"/>
      <c r="B8" s="51"/>
      <c r="C8" s="137" t="s">
        <v>225</v>
      </c>
      <c r="D8" s="137"/>
      <c r="E8" s="137"/>
      <c r="F8" s="111"/>
      <c r="G8" s="137" t="s">
        <v>281</v>
      </c>
      <c r="H8" s="137"/>
      <c r="I8" s="137"/>
      <c r="J8" s="31"/>
      <c r="K8" s="137" t="s">
        <v>282</v>
      </c>
      <c r="L8" s="137"/>
      <c r="M8" s="137"/>
      <c r="N8" s="14"/>
    </row>
    <row r="9" spans="1:14" ht="11.25" customHeight="1" x14ac:dyDescent="0.25">
      <c r="A9" s="31"/>
      <c r="B9" s="51"/>
      <c r="C9" s="31"/>
      <c r="D9" s="31"/>
      <c r="E9" s="31" t="s">
        <v>165</v>
      </c>
      <c r="F9" s="111"/>
      <c r="G9" s="31"/>
      <c r="H9" s="31"/>
      <c r="I9" s="31" t="s">
        <v>165</v>
      </c>
      <c r="J9" s="31"/>
      <c r="K9" s="31"/>
      <c r="L9" s="31"/>
      <c r="M9" s="31" t="s">
        <v>165</v>
      </c>
      <c r="N9" s="14"/>
    </row>
    <row r="10" spans="1:14" ht="11.25" customHeight="1" x14ac:dyDescent="0.25">
      <c r="A10" s="6" t="s">
        <v>166</v>
      </c>
      <c r="B10" s="52"/>
      <c r="C10" s="6" t="s">
        <v>167</v>
      </c>
      <c r="D10" s="6"/>
      <c r="E10" s="6" t="s">
        <v>283</v>
      </c>
      <c r="F10" s="112"/>
      <c r="G10" s="6" t="s">
        <v>167</v>
      </c>
      <c r="H10" s="6"/>
      <c r="I10" s="6" t="s">
        <v>283</v>
      </c>
      <c r="J10" s="6"/>
      <c r="K10" s="6" t="s">
        <v>167</v>
      </c>
      <c r="L10" s="6"/>
      <c r="M10" s="6" t="s">
        <v>283</v>
      </c>
      <c r="N10" s="14"/>
    </row>
    <row r="11" spans="1:14" ht="11.25" customHeight="1" x14ac:dyDescent="0.25">
      <c r="A11" s="8" t="s">
        <v>284</v>
      </c>
      <c r="B11" s="53"/>
      <c r="C11" s="113"/>
      <c r="D11" s="113"/>
      <c r="E11" s="63"/>
      <c r="F11" s="110"/>
      <c r="G11" s="54"/>
      <c r="H11" s="114"/>
      <c r="I11" s="114"/>
      <c r="J11" s="114"/>
      <c r="K11" s="114"/>
      <c r="L11" s="114"/>
      <c r="M11" s="114"/>
      <c r="N11" s="14"/>
    </row>
    <row r="12" spans="1:14" ht="11.25" customHeight="1" x14ac:dyDescent="0.25">
      <c r="A12" s="16" t="s">
        <v>4</v>
      </c>
      <c r="B12" s="17"/>
      <c r="C12" s="27">
        <v>3230</v>
      </c>
      <c r="D12" s="118"/>
      <c r="E12" s="27">
        <v>28100</v>
      </c>
      <c r="F12" s="112"/>
      <c r="G12" s="27">
        <v>1080</v>
      </c>
      <c r="H12" s="27"/>
      <c r="I12" s="27">
        <v>8250</v>
      </c>
      <c r="J12" s="118"/>
      <c r="K12" s="27">
        <v>179</v>
      </c>
      <c r="L12" s="27"/>
      <c r="M12" s="27">
        <v>2210</v>
      </c>
      <c r="N12" s="14"/>
    </row>
    <row r="13" spans="1:14" ht="11.25" customHeight="1" x14ac:dyDescent="0.25">
      <c r="A13" s="16" t="s">
        <v>170</v>
      </c>
      <c r="B13" s="59"/>
      <c r="C13" s="18">
        <v>2930</v>
      </c>
      <c r="D13" s="115"/>
      <c r="E13" s="18">
        <v>31000</v>
      </c>
      <c r="F13" s="116"/>
      <c r="G13" s="18">
        <v>990</v>
      </c>
      <c r="H13" s="18"/>
      <c r="I13" s="18">
        <v>9240</v>
      </c>
      <c r="J13" s="115"/>
      <c r="K13" s="18">
        <v>261</v>
      </c>
      <c r="L13" s="18"/>
      <c r="M13" s="18">
        <v>2470</v>
      </c>
      <c r="N13" s="14"/>
    </row>
    <row r="14" spans="1:14" ht="11.25" customHeight="1" x14ac:dyDescent="0.25">
      <c r="A14" s="16" t="s">
        <v>171</v>
      </c>
      <c r="B14" s="59"/>
      <c r="C14" s="12">
        <v>2860</v>
      </c>
      <c r="D14" s="115"/>
      <c r="E14" s="18">
        <v>33900</v>
      </c>
      <c r="F14" s="116"/>
      <c r="G14" s="18">
        <v>851</v>
      </c>
      <c r="H14" s="18"/>
      <c r="I14" s="18">
        <v>10100</v>
      </c>
      <c r="J14" s="115"/>
      <c r="K14" s="18">
        <v>257</v>
      </c>
      <c r="L14" s="18"/>
      <c r="M14" s="18">
        <v>2730</v>
      </c>
      <c r="N14" s="14"/>
    </row>
    <row r="15" spans="1:14" ht="11.25" customHeight="1" x14ac:dyDescent="0.25">
      <c r="A15" s="16" t="s">
        <v>172</v>
      </c>
      <c r="B15" s="59"/>
      <c r="C15" s="18">
        <v>2920</v>
      </c>
      <c r="D15" s="115"/>
      <c r="E15" s="18">
        <v>36800</v>
      </c>
      <c r="F15" s="116"/>
      <c r="G15" s="18">
        <v>836</v>
      </c>
      <c r="H15" s="18"/>
      <c r="I15" s="18">
        <v>10900</v>
      </c>
      <c r="J15" s="115"/>
      <c r="K15" s="18">
        <v>299</v>
      </c>
      <c r="L15" s="18"/>
      <c r="M15" s="18">
        <v>3020</v>
      </c>
      <c r="N15" s="14"/>
    </row>
    <row r="16" spans="1:14" ht="11.25" customHeight="1" x14ac:dyDescent="0.25">
      <c r="A16" s="8" t="s">
        <v>173</v>
      </c>
      <c r="B16" s="53"/>
      <c r="C16" s="54"/>
      <c r="D16" s="117"/>
      <c r="E16" s="63"/>
      <c r="F16" s="110"/>
      <c r="G16" s="54"/>
      <c r="H16" s="54"/>
      <c r="I16" s="54"/>
      <c r="J16" s="54"/>
      <c r="K16" s="54"/>
      <c r="L16" s="54"/>
      <c r="M16" s="54"/>
      <c r="N16" s="14"/>
    </row>
    <row r="17" spans="1:14" ht="11.25" customHeight="1" x14ac:dyDescent="0.25">
      <c r="A17" s="16" t="s">
        <v>174</v>
      </c>
      <c r="B17" s="17"/>
      <c r="C17" s="27">
        <v>2940</v>
      </c>
      <c r="D17" s="118"/>
      <c r="E17" s="27">
        <v>2940</v>
      </c>
      <c r="F17" s="112"/>
      <c r="G17" s="27">
        <v>970</v>
      </c>
      <c r="H17" s="27"/>
      <c r="I17" s="27">
        <v>970</v>
      </c>
      <c r="J17" s="27"/>
      <c r="K17" s="12">
        <v>243</v>
      </c>
      <c r="L17" s="118"/>
      <c r="M17" s="27">
        <v>243</v>
      </c>
      <c r="N17" s="14"/>
    </row>
    <row r="18" spans="1:14" ht="11.25" customHeight="1" x14ac:dyDescent="0.25">
      <c r="A18" s="68" t="s">
        <v>175</v>
      </c>
      <c r="B18" s="59"/>
      <c r="C18" s="18">
        <v>2980</v>
      </c>
      <c r="D18" s="119"/>
      <c r="E18" s="18">
        <v>5920</v>
      </c>
      <c r="F18" s="116"/>
      <c r="G18" s="18">
        <v>877</v>
      </c>
      <c r="H18" s="18"/>
      <c r="I18" s="18">
        <v>1850</v>
      </c>
      <c r="J18" s="18"/>
      <c r="K18" s="18">
        <v>213</v>
      </c>
      <c r="L18" s="118"/>
      <c r="M18" s="18">
        <v>456</v>
      </c>
      <c r="N18" s="14"/>
    </row>
    <row r="19" spans="1:14" ht="11.25" customHeight="1" x14ac:dyDescent="0.25">
      <c r="A19" s="120" t="s">
        <v>176</v>
      </c>
      <c r="B19" s="17"/>
      <c r="C19" s="18">
        <v>2930</v>
      </c>
      <c r="D19" s="119"/>
      <c r="E19" s="18">
        <v>8850</v>
      </c>
      <c r="F19" s="116"/>
      <c r="G19" s="18">
        <v>802</v>
      </c>
      <c r="H19" s="18"/>
      <c r="I19" s="18">
        <v>2650</v>
      </c>
      <c r="J19" s="18"/>
      <c r="K19" s="18">
        <v>211</v>
      </c>
      <c r="L19" s="118"/>
      <c r="M19" s="18">
        <v>668</v>
      </c>
      <c r="N19" s="14"/>
    </row>
    <row r="20" spans="1:14" ht="11.25" customHeight="1" x14ac:dyDescent="0.25">
      <c r="A20" s="121" t="s">
        <v>177</v>
      </c>
      <c r="B20" s="9"/>
      <c r="C20" s="18">
        <v>2980</v>
      </c>
      <c r="D20" s="119"/>
      <c r="E20" s="18">
        <v>11800</v>
      </c>
      <c r="F20" s="116"/>
      <c r="G20" s="18">
        <v>802</v>
      </c>
      <c r="H20" s="18"/>
      <c r="I20" s="18">
        <v>3450</v>
      </c>
      <c r="J20" s="18"/>
      <c r="K20" s="18">
        <v>250</v>
      </c>
      <c r="L20" s="118"/>
      <c r="M20" s="18">
        <v>918</v>
      </c>
      <c r="N20" s="14"/>
    </row>
    <row r="21" spans="1:14" ht="11.25" customHeight="1" x14ac:dyDescent="0.25">
      <c r="A21" s="68" t="s">
        <v>178</v>
      </c>
      <c r="B21" s="59"/>
      <c r="C21" s="54">
        <v>3080</v>
      </c>
      <c r="D21" s="119"/>
      <c r="E21" s="54">
        <v>14900</v>
      </c>
      <c r="F21" s="110"/>
      <c r="G21" s="54">
        <v>903</v>
      </c>
      <c r="H21" s="54"/>
      <c r="I21" s="54">
        <v>4350</v>
      </c>
      <c r="J21" s="54"/>
      <c r="K21" s="12">
        <v>255</v>
      </c>
      <c r="L21" s="118"/>
      <c r="M21" s="54">
        <v>1170</v>
      </c>
      <c r="N21" s="14"/>
    </row>
    <row r="22" spans="1:14" ht="11.25" customHeight="1" x14ac:dyDescent="0.25">
      <c r="A22" s="68" t="s">
        <v>179</v>
      </c>
      <c r="B22" s="59"/>
      <c r="C22" s="18">
        <v>3180</v>
      </c>
      <c r="D22" s="122"/>
      <c r="E22" s="18">
        <v>18100</v>
      </c>
      <c r="F22" s="116"/>
      <c r="G22" s="18">
        <v>920</v>
      </c>
      <c r="H22" s="18"/>
      <c r="I22" s="18">
        <v>5270</v>
      </c>
      <c r="J22" s="18"/>
      <c r="K22" s="18">
        <v>307</v>
      </c>
      <c r="L22" s="118"/>
      <c r="M22" s="18">
        <v>1480</v>
      </c>
      <c r="N22" s="14"/>
    </row>
    <row r="23" spans="1:14" ht="11.25" customHeight="1" x14ac:dyDescent="0.25">
      <c r="A23" s="16" t="s">
        <v>180</v>
      </c>
      <c r="B23" s="59"/>
      <c r="C23" s="18">
        <v>3000</v>
      </c>
      <c r="D23" s="119"/>
      <c r="E23" s="18">
        <v>21100</v>
      </c>
      <c r="F23" s="116"/>
      <c r="G23" s="18">
        <v>922</v>
      </c>
      <c r="H23" s="18"/>
      <c r="I23" s="18">
        <v>6200</v>
      </c>
      <c r="J23" s="18"/>
      <c r="K23" s="18">
        <v>286</v>
      </c>
      <c r="L23" s="18"/>
      <c r="M23" s="18">
        <v>1770</v>
      </c>
      <c r="N23" s="14"/>
    </row>
    <row r="24" spans="1:14" ht="11.25" customHeight="1" x14ac:dyDescent="0.25">
      <c r="A24" s="68" t="s">
        <v>181</v>
      </c>
      <c r="B24" s="70"/>
      <c r="C24" s="71">
        <v>2900</v>
      </c>
      <c r="D24" s="123"/>
      <c r="E24" s="71">
        <v>24000</v>
      </c>
      <c r="F24" s="124"/>
      <c r="G24" s="71">
        <v>988</v>
      </c>
      <c r="H24" s="71"/>
      <c r="I24" s="71">
        <v>7180</v>
      </c>
      <c r="J24" s="71"/>
      <c r="K24" s="18">
        <v>241</v>
      </c>
      <c r="L24" s="71"/>
      <c r="M24" s="71">
        <v>2010</v>
      </c>
      <c r="N24" s="14"/>
    </row>
    <row r="25" spans="1:14" ht="11.25" customHeight="1" x14ac:dyDescent="0.25">
      <c r="A25" s="68" t="s">
        <v>4</v>
      </c>
      <c r="B25" s="70"/>
      <c r="C25" s="71">
        <v>2910</v>
      </c>
      <c r="D25" s="71"/>
      <c r="E25" s="71">
        <v>26800</v>
      </c>
      <c r="F25" s="71"/>
      <c r="G25" s="71">
        <v>950</v>
      </c>
      <c r="H25" s="71"/>
      <c r="I25" s="71">
        <v>8140</v>
      </c>
      <c r="J25" s="70"/>
      <c r="K25" s="71">
        <v>238</v>
      </c>
      <c r="L25" s="71"/>
      <c r="M25" s="71">
        <v>2250</v>
      </c>
      <c r="N25" s="14"/>
    </row>
    <row r="26" spans="1:14" ht="11.25" customHeight="1" x14ac:dyDescent="0.25">
      <c r="A26" s="135" t="s">
        <v>285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4"/>
    </row>
    <row r="27" spans="1:14" ht="11.25" customHeight="1" x14ac:dyDescent="0.25">
      <c r="A27" s="135" t="s">
        <v>286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4"/>
    </row>
    <row r="28" spans="1:14" ht="11.25" customHeight="1" x14ac:dyDescent="0.25">
      <c r="A28" s="14"/>
      <c r="B28" s="14"/>
      <c r="C28" s="14"/>
      <c r="D28" s="14"/>
      <c r="E28" s="14"/>
      <c r="F28" s="111"/>
      <c r="G28" s="14"/>
      <c r="H28" s="14"/>
      <c r="I28" s="14"/>
      <c r="J28" s="14"/>
      <c r="K28" s="14"/>
      <c r="L28" s="14"/>
      <c r="M28" s="14"/>
      <c r="N28" s="14"/>
    </row>
    <row r="29" spans="1:14" ht="11.25" customHeight="1" x14ac:dyDescent="0.25">
      <c r="A29" s="14"/>
      <c r="B29" s="14"/>
      <c r="C29" s="14"/>
      <c r="D29" s="14"/>
      <c r="E29" s="14"/>
      <c r="F29" s="111"/>
      <c r="G29" s="14"/>
      <c r="H29" s="14"/>
      <c r="I29" s="14"/>
      <c r="J29" s="14"/>
      <c r="K29" s="14"/>
      <c r="L29" s="14"/>
      <c r="M29" s="14"/>
      <c r="N29" s="14"/>
    </row>
  </sheetData>
  <mergeCells count="14">
    <mergeCell ref="A6:M6"/>
    <mergeCell ref="A1:M1"/>
    <mergeCell ref="A2:M2"/>
    <mergeCell ref="A3:M3"/>
    <mergeCell ref="A4:M4"/>
    <mergeCell ref="A5:M5"/>
    <mergeCell ref="A26:M26"/>
    <mergeCell ref="A27:M27"/>
    <mergeCell ref="C7:E7"/>
    <mergeCell ref="G7:I7"/>
    <mergeCell ref="K7:M7"/>
    <mergeCell ref="C8:E8"/>
    <mergeCell ref="G8:I8"/>
    <mergeCell ref="K8:M8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60B42-621A-46E6-A8DD-05F94C626FF7}">
  <dimension ref="A1:F36"/>
  <sheetViews>
    <sheetView workbookViewId="0">
      <selection sqref="A1:E1"/>
    </sheetView>
  </sheetViews>
  <sheetFormatPr defaultRowHeight="15" x14ac:dyDescent="0.25"/>
  <cols>
    <col min="1" max="1" width="35.7109375" customWidth="1"/>
    <col min="2" max="2" width="1.5703125" customWidth="1"/>
    <col min="3" max="3" width="10.5703125" customWidth="1"/>
    <col min="4" max="4" width="1.5703125" customWidth="1"/>
    <col min="5" max="5" width="12.140625" customWidth="1"/>
  </cols>
  <sheetData>
    <row r="1" spans="1:6" ht="11.25" customHeight="1" x14ac:dyDescent="0.25">
      <c r="A1" s="131" t="s">
        <v>195</v>
      </c>
      <c r="B1" s="132"/>
      <c r="C1" s="132"/>
      <c r="D1" s="133"/>
      <c r="E1" s="133"/>
      <c r="F1" s="1"/>
    </row>
    <row r="2" spans="1:6" ht="11.25" customHeight="1" x14ac:dyDescent="0.25">
      <c r="A2" s="131" t="s">
        <v>196</v>
      </c>
      <c r="B2" s="131"/>
      <c r="C2" s="131"/>
      <c r="D2" s="131"/>
      <c r="E2" s="131"/>
      <c r="F2" s="1"/>
    </row>
    <row r="3" spans="1:6" ht="11.25" customHeight="1" x14ac:dyDescent="0.25">
      <c r="A3" s="131" t="s">
        <v>197</v>
      </c>
      <c r="B3" s="131"/>
      <c r="C3" s="131"/>
      <c r="D3" s="131"/>
      <c r="E3" s="131"/>
      <c r="F3" s="1"/>
    </row>
    <row r="4" spans="1:6" ht="11.25" customHeight="1" x14ac:dyDescent="0.25">
      <c r="A4" s="131"/>
      <c r="B4" s="131"/>
      <c r="C4" s="131"/>
      <c r="D4" s="131"/>
      <c r="E4" s="131"/>
      <c r="F4" s="1"/>
    </row>
    <row r="5" spans="1:6" ht="11.25" customHeight="1" x14ac:dyDescent="0.25">
      <c r="A5" s="131" t="s">
        <v>198</v>
      </c>
      <c r="B5" s="131"/>
      <c r="C5" s="131"/>
      <c r="D5" s="131"/>
      <c r="E5" s="131"/>
      <c r="F5" s="1"/>
    </row>
    <row r="6" spans="1:6" ht="11.25" customHeight="1" x14ac:dyDescent="0.25">
      <c r="A6" s="131"/>
      <c r="B6" s="131"/>
      <c r="C6" s="131"/>
      <c r="D6" s="131"/>
      <c r="E6" s="131"/>
      <c r="F6" s="1"/>
    </row>
    <row r="7" spans="1:6" ht="11.25" customHeight="1" x14ac:dyDescent="0.25">
      <c r="A7" s="3"/>
      <c r="B7" s="3"/>
      <c r="C7" s="48" t="s">
        <v>4</v>
      </c>
      <c r="D7" s="80"/>
      <c r="E7" s="48" t="s">
        <v>5</v>
      </c>
      <c r="F7" s="1"/>
    </row>
    <row r="8" spans="1:6" ht="11.25" customHeight="1" x14ac:dyDescent="0.25">
      <c r="A8" s="42" t="s">
        <v>199</v>
      </c>
      <c r="B8" s="14"/>
      <c r="C8" s="51"/>
      <c r="D8" s="14"/>
      <c r="E8" s="14"/>
      <c r="F8" s="14"/>
    </row>
    <row r="9" spans="1:6" ht="11.25" customHeight="1" x14ac:dyDescent="0.25">
      <c r="A9" s="26" t="s">
        <v>200</v>
      </c>
      <c r="B9" s="14"/>
      <c r="C9" s="51"/>
      <c r="D9" s="14"/>
      <c r="E9" s="14"/>
      <c r="F9" s="14"/>
    </row>
    <row r="10" spans="1:6" ht="11.25" customHeight="1" x14ac:dyDescent="0.25">
      <c r="A10" s="35" t="s">
        <v>201</v>
      </c>
      <c r="B10" s="14"/>
      <c r="C10" s="12">
        <v>2910</v>
      </c>
      <c r="D10" s="23"/>
      <c r="E10" s="12">
        <v>26800</v>
      </c>
      <c r="F10" s="14"/>
    </row>
    <row r="11" spans="1:6" ht="11.25" customHeight="1" x14ac:dyDescent="0.25">
      <c r="A11" s="35" t="s">
        <v>202</v>
      </c>
      <c r="B11" s="14"/>
      <c r="C11" s="12">
        <v>183</v>
      </c>
      <c r="D11" s="23"/>
      <c r="E11" s="12">
        <v>1430</v>
      </c>
      <c r="F11" s="14"/>
    </row>
    <row r="12" spans="1:6" ht="11.25" customHeight="1" x14ac:dyDescent="0.25">
      <c r="A12" s="26" t="s">
        <v>203</v>
      </c>
      <c r="B12" s="14"/>
      <c r="C12" s="12"/>
      <c r="D12" s="23"/>
      <c r="E12" s="12"/>
      <c r="F12" s="14"/>
    </row>
    <row r="13" spans="1:6" ht="11.25" customHeight="1" x14ac:dyDescent="0.25">
      <c r="A13" s="35" t="s">
        <v>204</v>
      </c>
      <c r="B13" s="14"/>
      <c r="C13" s="12">
        <v>346</v>
      </c>
      <c r="D13" s="23"/>
      <c r="E13" s="12">
        <v>2840</v>
      </c>
      <c r="F13" s="14"/>
    </row>
    <row r="14" spans="1:6" ht="11.25" customHeight="1" x14ac:dyDescent="0.25">
      <c r="A14" s="35" t="s">
        <v>205</v>
      </c>
      <c r="B14" s="14"/>
      <c r="C14" s="81">
        <v>10</v>
      </c>
      <c r="D14" s="82"/>
      <c r="E14" s="81">
        <v>93</v>
      </c>
      <c r="F14" s="14"/>
    </row>
    <row r="15" spans="1:6" ht="11.25" customHeight="1" x14ac:dyDescent="0.25">
      <c r="A15" s="26" t="s">
        <v>206</v>
      </c>
      <c r="B15" s="14"/>
      <c r="C15" s="12"/>
      <c r="D15" s="23"/>
      <c r="E15" s="12"/>
      <c r="F15" s="14"/>
    </row>
    <row r="16" spans="1:6" ht="11.25" customHeight="1" x14ac:dyDescent="0.25">
      <c r="A16" s="35" t="s">
        <v>207</v>
      </c>
      <c r="B16" s="14"/>
      <c r="C16" s="12">
        <v>121</v>
      </c>
      <c r="D16" s="23"/>
      <c r="E16" s="12">
        <v>994</v>
      </c>
      <c r="F16" s="14"/>
    </row>
    <row r="17" spans="1:6" ht="11.25" customHeight="1" x14ac:dyDescent="0.25">
      <c r="A17" s="35" t="s">
        <v>208</v>
      </c>
      <c r="B17" s="14"/>
      <c r="C17" s="12">
        <v>271</v>
      </c>
      <c r="D17" s="23"/>
      <c r="E17" s="12">
        <v>2530</v>
      </c>
      <c r="F17" s="14"/>
    </row>
    <row r="18" spans="1:6" ht="11.25" customHeight="1" x14ac:dyDescent="0.25">
      <c r="A18" s="35" t="s">
        <v>209</v>
      </c>
      <c r="B18" s="14"/>
      <c r="C18" s="12">
        <v>2990</v>
      </c>
      <c r="D18" s="23"/>
      <c r="E18" s="12">
        <v>26700</v>
      </c>
      <c r="F18" s="14"/>
    </row>
    <row r="19" spans="1:6" ht="11.25" customHeight="1" x14ac:dyDescent="0.25">
      <c r="A19" s="35" t="s">
        <v>56</v>
      </c>
      <c r="B19" s="14"/>
      <c r="C19" s="12">
        <v>53</v>
      </c>
      <c r="D19" s="82"/>
      <c r="E19" s="81">
        <v>550</v>
      </c>
      <c r="F19" s="14"/>
    </row>
    <row r="20" spans="1:6" ht="11.25" customHeight="1" x14ac:dyDescent="0.25">
      <c r="A20" s="83" t="s">
        <v>210</v>
      </c>
      <c r="B20" s="14"/>
      <c r="C20" s="84">
        <v>3440</v>
      </c>
      <c r="D20" s="23"/>
      <c r="E20" s="84">
        <v>30800</v>
      </c>
      <c r="F20" s="14"/>
    </row>
    <row r="21" spans="1:6" ht="11.25" customHeight="1" x14ac:dyDescent="0.25">
      <c r="A21" s="26" t="s">
        <v>211</v>
      </c>
      <c r="B21" s="14"/>
      <c r="C21" s="12">
        <v>28</v>
      </c>
      <c r="D21" s="23"/>
      <c r="E21" s="12">
        <v>294</v>
      </c>
      <c r="F21" s="14"/>
    </row>
    <row r="22" spans="1:6" ht="11.25" customHeight="1" x14ac:dyDescent="0.25">
      <c r="A22" s="26" t="s">
        <v>212</v>
      </c>
      <c r="B22" s="14"/>
      <c r="C22" s="12">
        <v>4030</v>
      </c>
      <c r="D22" s="23"/>
      <c r="E22" s="12">
        <v>4030</v>
      </c>
      <c r="F22" s="14"/>
    </row>
    <row r="23" spans="1:6" ht="11.25" customHeight="1" x14ac:dyDescent="0.25">
      <c r="A23" s="42" t="s">
        <v>213</v>
      </c>
      <c r="B23" s="14"/>
      <c r="C23" s="12"/>
      <c r="D23" s="23"/>
      <c r="E23" s="12"/>
      <c r="F23" s="14"/>
    </row>
    <row r="24" spans="1:6" ht="11.25" customHeight="1" x14ac:dyDescent="0.25">
      <c r="A24" s="26" t="s">
        <v>214</v>
      </c>
      <c r="B24" s="14"/>
      <c r="C24" s="12">
        <v>181</v>
      </c>
      <c r="D24" s="23"/>
      <c r="E24" s="12">
        <v>1290</v>
      </c>
      <c r="F24" s="14"/>
    </row>
    <row r="25" spans="1:6" ht="11.25" customHeight="1" x14ac:dyDescent="0.25">
      <c r="A25" s="26" t="s">
        <v>215</v>
      </c>
      <c r="B25" s="14"/>
      <c r="C25" s="12">
        <v>950</v>
      </c>
      <c r="D25" s="23"/>
      <c r="E25" s="12">
        <v>8140</v>
      </c>
      <c r="F25" s="14"/>
    </row>
    <row r="26" spans="1:6" ht="11.25" customHeight="1" x14ac:dyDescent="0.25">
      <c r="A26" s="26" t="s">
        <v>216</v>
      </c>
      <c r="B26" s="14"/>
      <c r="C26" s="12">
        <v>1100</v>
      </c>
      <c r="D26" s="23"/>
      <c r="E26" s="12">
        <v>9450</v>
      </c>
      <c r="F26" s="14"/>
    </row>
    <row r="27" spans="1:6" ht="11.25" customHeight="1" x14ac:dyDescent="0.25">
      <c r="A27" s="26" t="s">
        <v>212</v>
      </c>
      <c r="B27" s="14"/>
      <c r="C27" s="12">
        <v>738</v>
      </c>
      <c r="D27" s="23"/>
      <c r="E27" s="12">
        <v>738</v>
      </c>
      <c r="F27" s="14"/>
    </row>
    <row r="28" spans="1:6" ht="11.25" customHeight="1" x14ac:dyDescent="0.25">
      <c r="A28" s="42" t="s">
        <v>217</v>
      </c>
      <c r="B28" s="14"/>
      <c r="C28" s="12"/>
      <c r="D28" s="23"/>
      <c r="E28" s="12"/>
      <c r="F28" s="14"/>
    </row>
    <row r="29" spans="1:6" ht="11.25" customHeight="1" x14ac:dyDescent="0.25">
      <c r="A29" s="26" t="s">
        <v>214</v>
      </c>
      <c r="B29" s="14"/>
      <c r="C29" s="12">
        <v>238</v>
      </c>
      <c r="D29" s="23"/>
      <c r="E29" s="12">
        <v>2200</v>
      </c>
      <c r="F29" s="14"/>
    </row>
    <row r="30" spans="1:6" ht="11.25" customHeight="1" x14ac:dyDescent="0.25">
      <c r="A30" s="26" t="s">
        <v>216</v>
      </c>
      <c r="B30" s="14"/>
      <c r="C30" s="12">
        <v>187</v>
      </c>
      <c r="D30" s="23"/>
      <c r="E30" s="12">
        <v>2190</v>
      </c>
      <c r="F30" s="14"/>
    </row>
    <row r="31" spans="1:6" ht="11.25" customHeight="1" x14ac:dyDescent="0.25">
      <c r="A31" s="26" t="s">
        <v>212</v>
      </c>
      <c r="B31" s="85"/>
      <c r="C31" s="27">
        <v>433</v>
      </c>
      <c r="D31" s="86"/>
      <c r="E31" s="27">
        <v>433</v>
      </c>
      <c r="F31" s="14"/>
    </row>
    <row r="32" spans="1:6" ht="11.25" customHeight="1" x14ac:dyDescent="0.25">
      <c r="A32" s="125" t="s">
        <v>40</v>
      </c>
      <c r="B32" s="125"/>
      <c r="C32" s="125"/>
      <c r="D32" s="126"/>
      <c r="E32" s="126"/>
      <c r="F32" s="1"/>
    </row>
    <row r="33" spans="1:6" ht="33.75" customHeight="1" x14ac:dyDescent="0.25">
      <c r="A33" s="127" t="s">
        <v>218</v>
      </c>
      <c r="B33" s="128"/>
      <c r="C33" s="128"/>
      <c r="D33" s="128"/>
      <c r="E33" s="128"/>
      <c r="F33" s="1"/>
    </row>
    <row r="34" spans="1:6" ht="11.25" customHeight="1" x14ac:dyDescent="0.25">
      <c r="A34" s="129" t="s">
        <v>42</v>
      </c>
      <c r="B34" s="130"/>
      <c r="C34" s="130"/>
      <c r="D34" s="130"/>
      <c r="E34" s="130"/>
      <c r="F34" s="87"/>
    </row>
    <row r="35" spans="1:6" ht="22.5" customHeight="1" x14ac:dyDescent="0.25">
      <c r="A35" s="127" t="s">
        <v>219</v>
      </c>
      <c r="B35" s="128"/>
      <c r="C35" s="128"/>
      <c r="D35" s="128"/>
      <c r="E35" s="128"/>
      <c r="F35" s="14"/>
    </row>
    <row r="36" spans="1:6" ht="11.25" customHeight="1" x14ac:dyDescent="0.25">
      <c r="A36" s="14"/>
      <c r="B36" s="14"/>
      <c r="C36" s="14"/>
      <c r="D36" s="47"/>
      <c r="E36" s="14"/>
      <c r="F36" s="14"/>
    </row>
  </sheetData>
  <mergeCells count="10">
    <mergeCell ref="A32:E32"/>
    <mergeCell ref="A33:E33"/>
    <mergeCell ref="A34:E34"/>
    <mergeCell ref="A35:E35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A1078-1591-4939-9EE7-1E102ADD713F}">
  <sheetPr>
    <pageSetUpPr fitToPage="1"/>
  </sheetPr>
  <dimension ref="A1:O37"/>
  <sheetViews>
    <sheetView workbookViewId="0">
      <selection sqref="A1:O1"/>
    </sheetView>
  </sheetViews>
  <sheetFormatPr defaultRowHeight="15" x14ac:dyDescent="0.25"/>
  <cols>
    <col min="1" max="1" width="34.7109375" customWidth="1"/>
    <col min="2" max="2" width="1.5703125" customWidth="1"/>
    <col min="3" max="3" width="14.7109375" customWidth="1"/>
    <col min="4" max="4" width="1.5703125" customWidth="1"/>
    <col min="5" max="5" width="14.7109375" customWidth="1"/>
    <col min="6" max="6" width="1.5703125" customWidth="1"/>
    <col min="7" max="7" width="14.7109375" customWidth="1"/>
    <col min="8" max="8" width="1.5703125" customWidth="1"/>
    <col min="9" max="9" width="5.5703125" customWidth="1"/>
    <col min="10" max="10" width="1.5703125" customWidth="1"/>
    <col min="11" max="11" width="14.7109375" customWidth="1"/>
    <col min="12" max="12" width="1.5703125" customWidth="1"/>
    <col min="13" max="13" width="14.7109375" customWidth="1"/>
    <col min="14" max="14" width="1.5703125" customWidth="1"/>
    <col min="15" max="15" width="14.7109375" customWidth="1"/>
  </cols>
  <sheetData>
    <row r="1" spans="1:15" ht="11.25" customHeight="1" x14ac:dyDescent="0.25">
      <c r="A1" s="131" t="s">
        <v>220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1.25" customHeight="1" x14ac:dyDescent="0.25">
      <c r="A2" s="131" t="s">
        <v>221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1.25" customHeight="1" x14ac:dyDescent="0.25">
      <c r="A3" s="131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1.25" customHeight="1" x14ac:dyDescent="0.25">
      <c r="A4" s="131" t="s">
        <v>198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5" ht="11.25" customHeight="1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15" ht="11.25" customHeight="1" x14ac:dyDescent="0.25">
      <c r="A6" s="88"/>
      <c r="B6" s="88"/>
      <c r="C6" s="136" t="s">
        <v>4</v>
      </c>
      <c r="D6" s="136"/>
      <c r="E6" s="136"/>
      <c r="F6" s="136"/>
      <c r="G6" s="136"/>
      <c r="H6" s="136"/>
      <c r="I6" s="136"/>
      <c r="J6" s="88"/>
      <c r="K6" s="136" t="s">
        <v>5</v>
      </c>
      <c r="L6" s="136"/>
      <c r="M6" s="136"/>
      <c r="N6" s="136"/>
      <c r="O6" s="136"/>
    </row>
    <row r="7" spans="1:15" ht="11.25" customHeight="1" x14ac:dyDescent="0.25">
      <c r="A7" s="2"/>
      <c r="B7" s="2"/>
      <c r="C7" s="49" t="s">
        <v>222</v>
      </c>
      <c r="D7" s="49"/>
      <c r="E7" s="49" t="s">
        <v>223</v>
      </c>
      <c r="F7" s="49"/>
      <c r="G7" s="1"/>
      <c r="H7" s="49"/>
      <c r="I7" s="49" t="s">
        <v>224</v>
      </c>
      <c r="J7" s="2"/>
      <c r="K7" s="49" t="s">
        <v>222</v>
      </c>
      <c r="L7" s="49"/>
      <c r="M7" s="49" t="s">
        <v>223</v>
      </c>
      <c r="N7" s="49"/>
      <c r="O7" s="1"/>
    </row>
    <row r="8" spans="1:15" ht="11.25" customHeight="1" x14ac:dyDescent="0.25">
      <c r="A8" s="6" t="s">
        <v>91</v>
      </c>
      <c r="B8" s="5"/>
      <c r="C8" s="50" t="s">
        <v>225</v>
      </c>
      <c r="D8" s="50"/>
      <c r="E8" s="50" t="s">
        <v>226</v>
      </c>
      <c r="F8" s="50"/>
      <c r="G8" s="50" t="s">
        <v>227</v>
      </c>
      <c r="H8" s="50"/>
      <c r="I8" s="50" t="s">
        <v>228</v>
      </c>
      <c r="J8" s="5"/>
      <c r="K8" s="50" t="s">
        <v>225</v>
      </c>
      <c r="L8" s="50"/>
      <c r="M8" s="50" t="s">
        <v>226</v>
      </c>
      <c r="N8" s="50"/>
      <c r="O8" s="50" t="s">
        <v>227</v>
      </c>
    </row>
    <row r="9" spans="1:15" ht="11.25" customHeight="1" x14ac:dyDescent="0.25">
      <c r="A9" s="42" t="s">
        <v>229</v>
      </c>
      <c r="B9" s="37"/>
      <c r="C9" s="37"/>
      <c r="D9" s="37"/>
      <c r="E9" s="37"/>
      <c r="F9" s="37"/>
      <c r="G9" s="37"/>
      <c r="H9" s="37"/>
      <c r="I9" s="37"/>
      <c r="J9" s="37"/>
      <c r="K9" s="14"/>
      <c r="L9" s="14"/>
      <c r="M9" s="14"/>
      <c r="N9" s="14"/>
      <c r="O9" s="14"/>
    </row>
    <row r="10" spans="1:15" ht="11.25" customHeight="1" x14ac:dyDescent="0.25">
      <c r="A10" s="89" t="s">
        <v>230</v>
      </c>
      <c r="B10" s="37"/>
      <c r="C10" s="90">
        <v>14</v>
      </c>
      <c r="D10" s="12"/>
      <c r="E10" s="91" t="s">
        <v>231</v>
      </c>
      <c r="F10" s="12"/>
      <c r="G10" s="90">
        <v>16</v>
      </c>
      <c r="H10" s="12"/>
      <c r="I10" s="90">
        <v>10</v>
      </c>
      <c r="J10" s="12"/>
      <c r="K10" s="90">
        <v>124</v>
      </c>
      <c r="L10" s="12"/>
      <c r="M10" s="91" t="s">
        <v>231</v>
      </c>
      <c r="N10" s="12"/>
      <c r="O10" s="90">
        <v>143</v>
      </c>
    </row>
    <row r="11" spans="1:15" ht="11.25" customHeight="1" x14ac:dyDescent="0.25">
      <c r="A11" s="16" t="s">
        <v>232</v>
      </c>
      <c r="B11" s="37"/>
      <c r="C11" s="90">
        <v>255</v>
      </c>
      <c r="D11" s="12"/>
      <c r="E11" s="90">
        <v>28</v>
      </c>
      <c r="F11" s="12"/>
      <c r="G11" s="90">
        <v>284</v>
      </c>
      <c r="H11" s="12"/>
      <c r="I11" s="90">
        <v>339</v>
      </c>
      <c r="J11" s="12"/>
      <c r="K11" s="90">
        <v>2230</v>
      </c>
      <c r="L11" s="12"/>
      <c r="M11" s="90">
        <v>261</v>
      </c>
      <c r="N11" s="12"/>
      <c r="O11" s="90">
        <v>2580</v>
      </c>
    </row>
    <row r="12" spans="1:15" ht="11.25" customHeight="1" x14ac:dyDescent="0.25">
      <c r="A12" s="26" t="s">
        <v>92</v>
      </c>
      <c r="B12" s="37"/>
      <c r="C12" s="90">
        <v>269</v>
      </c>
      <c r="D12" s="12"/>
      <c r="E12" s="90">
        <v>54</v>
      </c>
      <c r="F12" s="12"/>
      <c r="G12" s="90">
        <v>345</v>
      </c>
      <c r="H12" s="12"/>
      <c r="I12" s="90">
        <v>214</v>
      </c>
      <c r="J12" s="12"/>
      <c r="K12" s="90">
        <v>2530</v>
      </c>
      <c r="L12" s="12"/>
      <c r="M12" s="90">
        <v>429</v>
      </c>
      <c r="N12" s="12"/>
      <c r="O12" s="90">
        <v>3010</v>
      </c>
    </row>
    <row r="13" spans="1:15" ht="11.25" customHeight="1" x14ac:dyDescent="0.25">
      <c r="A13" s="26" t="s">
        <v>93</v>
      </c>
      <c r="B13" s="37"/>
      <c r="C13" s="90">
        <v>329</v>
      </c>
      <c r="D13" s="12"/>
      <c r="E13" s="90">
        <v>28</v>
      </c>
      <c r="F13" s="12"/>
      <c r="G13" s="90">
        <v>388</v>
      </c>
      <c r="H13" s="12"/>
      <c r="I13" s="90">
        <v>248</v>
      </c>
      <c r="J13" s="12"/>
      <c r="K13" s="90">
        <v>3010</v>
      </c>
      <c r="L13" s="12"/>
      <c r="M13" s="90">
        <v>235</v>
      </c>
      <c r="N13" s="12"/>
      <c r="O13" s="90">
        <v>3450</v>
      </c>
    </row>
    <row r="14" spans="1:15" ht="11.25" customHeight="1" x14ac:dyDescent="0.25">
      <c r="A14" s="16" t="s">
        <v>233</v>
      </c>
      <c r="B14" s="37"/>
      <c r="C14" s="90">
        <v>96</v>
      </c>
      <c r="D14" s="12"/>
      <c r="E14" s="91" t="s">
        <v>10</v>
      </c>
      <c r="F14" s="12"/>
      <c r="G14" s="90">
        <v>113</v>
      </c>
      <c r="H14" s="12"/>
      <c r="I14" s="90">
        <v>114</v>
      </c>
      <c r="J14" s="12"/>
      <c r="K14" s="90">
        <v>969</v>
      </c>
      <c r="L14" s="12"/>
      <c r="M14" s="91" t="s">
        <v>10</v>
      </c>
      <c r="N14" s="12"/>
      <c r="O14" s="90">
        <v>972</v>
      </c>
    </row>
    <row r="15" spans="1:15" ht="11.25" customHeight="1" x14ac:dyDescent="0.25">
      <c r="A15" s="26" t="s">
        <v>234</v>
      </c>
      <c r="B15" s="37"/>
      <c r="C15" s="90">
        <v>67</v>
      </c>
      <c r="D15" s="12"/>
      <c r="E15" s="91" t="s">
        <v>231</v>
      </c>
      <c r="F15" s="12"/>
      <c r="G15" s="90">
        <v>61</v>
      </c>
      <c r="H15" s="12"/>
      <c r="I15" s="90">
        <v>46</v>
      </c>
      <c r="J15" s="12"/>
      <c r="K15" s="90">
        <v>611</v>
      </c>
      <c r="L15" s="12"/>
      <c r="M15" s="91" t="s">
        <v>231</v>
      </c>
      <c r="N15" s="12"/>
      <c r="O15" s="90">
        <v>617</v>
      </c>
    </row>
    <row r="16" spans="1:15" ht="11.25" customHeight="1" x14ac:dyDescent="0.25">
      <c r="A16" s="16" t="s">
        <v>235</v>
      </c>
      <c r="B16" s="37"/>
      <c r="C16" s="91" t="s">
        <v>231</v>
      </c>
      <c r="D16" s="12"/>
      <c r="E16" s="91" t="s">
        <v>10</v>
      </c>
      <c r="F16" s="12"/>
      <c r="G16" s="91" t="s">
        <v>231</v>
      </c>
      <c r="H16" s="12"/>
      <c r="I16" s="91" t="s">
        <v>231</v>
      </c>
      <c r="J16" s="12"/>
      <c r="K16" s="91" t="s">
        <v>231</v>
      </c>
      <c r="L16" s="12"/>
      <c r="M16" s="91" t="s">
        <v>10</v>
      </c>
      <c r="N16" s="12"/>
      <c r="O16" s="91" t="s">
        <v>231</v>
      </c>
    </row>
    <row r="17" spans="1:15" ht="11.25" customHeight="1" x14ac:dyDescent="0.25">
      <c r="A17" s="26" t="s">
        <v>236</v>
      </c>
      <c r="B17" s="37"/>
      <c r="C17" s="90">
        <v>18</v>
      </c>
      <c r="D17" s="12"/>
      <c r="E17" s="90">
        <v>7</v>
      </c>
      <c r="F17" s="12"/>
      <c r="G17" s="90">
        <v>19</v>
      </c>
      <c r="H17" s="12"/>
      <c r="I17" s="90">
        <v>97</v>
      </c>
      <c r="J17" s="12"/>
      <c r="K17" s="90">
        <v>164</v>
      </c>
      <c r="L17" s="12"/>
      <c r="M17" s="90">
        <v>66</v>
      </c>
      <c r="N17" s="12"/>
      <c r="O17" s="90">
        <v>167</v>
      </c>
    </row>
    <row r="18" spans="1:15" ht="11.25" customHeight="1" x14ac:dyDescent="0.25">
      <c r="A18" s="26" t="s">
        <v>237</v>
      </c>
      <c r="B18" s="37"/>
      <c r="C18" s="90">
        <v>131</v>
      </c>
      <c r="D18" s="12"/>
      <c r="E18" s="91" t="s">
        <v>231</v>
      </c>
      <c r="F18" s="12"/>
      <c r="G18" s="90">
        <v>138</v>
      </c>
      <c r="H18" s="12"/>
      <c r="I18" s="90">
        <v>208</v>
      </c>
      <c r="J18" s="12"/>
      <c r="K18" s="90">
        <v>1220</v>
      </c>
      <c r="L18" s="12"/>
      <c r="M18" s="91" t="s">
        <v>231</v>
      </c>
      <c r="N18" s="12"/>
      <c r="O18" s="90">
        <v>1250</v>
      </c>
    </row>
    <row r="19" spans="1:15" ht="11.25" customHeight="1" x14ac:dyDescent="0.25">
      <c r="A19" s="26" t="s">
        <v>238</v>
      </c>
      <c r="B19" s="37"/>
      <c r="C19" s="90">
        <v>27</v>
      </c>
      <c r="D19" s="12"/>
      <c r="E19" s="90">
        <v>25</v>
      </c>
      <c r="F19" s="12"/>
      <c r="G19" s="90">
        <v>60</v>
      </c>
      <c r="H19" s="12"/>
      <c r="I19" s="90">
        <v>61</v>
      </c>
      <c r="J19" s="12"/>
      <c r="K19" s="90">
        <v>246</v>
      </c>
      <c r="L19" s="12"/>
      <c r="M19" s="90">
        <v>192</v>
      </c>
      <c r="N19" s="12"/>
      <c r="O19" s="90">
        <v>466</v>
      </c>
    </row>
    <row r="20" spans="1:15" ht="11.25" customHeight="1" x14ac:dyDescent="0.25">
      <c r="A20" s="26" t="s">
        <v>239</v>
      </c>
      <c r="B20" s="37"/>
      <c r="C20" s="90">
        <v>887</v>
      </c>
      <c r="D20" s="12"/>
      <c r="E20" s="91" t="s">
        <v>231</v>
      </c>
      <c r="F20" s="12"/>
      <c r="G20" s="90">
        <v>966</v>
      </c>
      <c r="H20" s="12"/>
      <c r="I20" s="90">
        <v>1530</v>
      </c>
      <c r="J20" s="12"/>
      <c r="K20" s="90">
        <v>8310</v>
      </c>
      <c r="L20" s="12"/>
      <c r="M20" s="91" t="s">
        <v>231</v>
      </c>
      <c r="N20" s="12"/>
      <c r="O20" s="90">
        <v>8840</v>
      </c>
    </row>
    <row r="21" spans="1:15" ht="11.25" customHeight="1" x14ac:dyDescent="0.25">
      <c r="A21" s="26" t="s">
        <v>240</v>
      </c>
      <c r="B21" s="37"/>
      <c r="C21" s="90">
        <v>349</v>
      </c>
      <c r="D21" s="12"/>
      <c r="E21" s="90">
        <v>25</v>
      </c>
      <c r="F21" s="12"/>
      <c r="G21" s="90">
        <v>375</v>
      </c>
      <c r="H21" s="12"/>
      <c r="I21" s="90">
        <v>394</v>
      </c>
      <c r="J21" s="12"/>
      <c r="K21" s="90">
        <v>2980</v>
      </c>
      <c r="L21" s="12"/>
      <c r="M21" s="90">
        <v>206</v>
      </c>
      <c r="N21" s="12"/>
      <c r="O21" s="90">
        <v>3200</v>
      </c>
    </row>
    <row r="22" spans="1:15" ht="11.25" customHeight="1" x14ac:dyDescent="0.25">
      <c r="A22" s="26" t="s">
        <v>241</v>
      </c>
      <c r="B22" s="37"/>
      <c r="C22" s="91" t="s">
        <v>231</v>
      </c>
      <c r="D22" s="12"/>
      <c r="E22" s="91" t="s">
        <v>231</v>
      </c>
      <c r="F22" s="12"/>
      <c r="G22" s="90">
        <v>10</v>
      </c>
      <c r="H22" s="12"/>
      <c r="I22" s="90">
        <v>293</v>
      </c>
      <c r="J22" s="12"/>
      <c r="K22" s="90">
        <v>81</v>
      </c>
      <c r="L22" s="12"/>
      <c r="M22" s="91" t="s">
        <v>231</v>
      </c>
      <c r="N22" s="12"/>
      <c r="O22" s="90">
        <v>94</v>
      </c>
    </row>
    <row r="23" spans="1:15" ht="11.25" customHeight="1" x14ac:dyDescent="0.25">
      <c r="A23" s="26" t="s">
        <v>242</v>
      </c>
      <c r="B23" s="37"/>
      <c r="C23" s="90">
        <v>173</v>
      </c>
      <c r="D23" s="12"/>
      <c r="E23" s="90">
        <v>114</v>
      </c>
      <c r="F23" s="12"/>
      <c r="G23" s="90">
        <v>292</v>
      </c>
      <c r="H23" s="12"/>
      <c r="I23" s="90">
        <v>244</v>
      </c>
      <c r="J23" s="12"/>
      <c r="K23" s="90">
        <v>1680</v>
      </c>
      <c r="L23" s="12"/>
      <c r="M23" s="90">
        <v>979</v>
      </c>
      <c r="N23" s="12"/>
      <c r="O23" s="90">
        <v>2750</v>
      </c>
    </row>
    <row r="24" spans="1:15" ht="11.25" customHeight="1" x14ac:dyDescent="0.25">
      <c r="A24" s="42" t="s">
        <v>243</v>
      </c>
      <c r="B24" s="37"/>
      <c r="C24" s="90">
        <v>42</v>
      </c>
      <c r="D24" s="12"/>
      <c r="E24" s="90">
        <v>19</v>
      </c>
      <c r="F24" s="12"/>
      <c r="G24" s="90">
        <v>62</v>
      </c>
      <c r="H24" s="12"/>
      <c r="I24" s="90">
        <v>32</v>
      </c>
      <c r="J24" s="12"/>
      <c r="K24" s="90">
        <v>366</v>
      </c>
      <c r="L24" s="12"/>
      <c r="M24" s="90">
        <v>170</v>
      </c>
      <c r="N24" s="12"/>
      <c r="O24" s="90">
        <v>545</v>
      </c>
    </row>
    <row r="25" spans="1:15" ht="11.25" customHeight="1" x14ac:dyDescent="0.25">
      <c r="A25" s="42" t="s">
        <v>244</v>
      </c>
      <c r="B25" s="37"/>
      <c r="C25" s="90">
        <v>23</v>
      </c>
      <c r="D25" s="12"/>
      <c r="E25" s="90">
        <v>8</v>
      </c>
      <c r="F25" s="12"/>
      <c r="G25" s="90">
        <v>31</v>
      </c>
      <c r="H25" s="12"/>
      <c r="I25" s="90">
        <v>50</v>
      </c>
      <c r="J25" s="12"/>
      <c r="K25" s="90">
        <v>208</v>
      </c>
      <c r="L25" s="12"/>
      <c r="M25" s="90">
        <v>75</v>
      </c>
      <c r="N25" s="12"/>
      <c r="O25" s="90">
        <v>283</v>
      </c>
    </row>
    <row r="26" spans="1:15" ht="11.25" customHeight="1" x14ac:dyDescent="0.25">
      <c r="A26" s="42" t="s">
        <v>245</v>
      </c>
      <c r="B26" s="37"/>
      <c r="C26" s="91" t="s">
        <v>231</v>
      </c>
      <c r="D26" s="12"/>
      <c r="E26" s="91" t="s">
        <v>231</v>
      </c>
      <c r="F26" s="12"/>
      <c r="G26" s="90">
        <v>6</v>
      </c>
      <c r="H26" s="12"/>
      <c r="I26" s="90">
        <v>5</v>
      </c>
      <c r="J26" s="12"/>
      <c r="K26" s="91" t="s">
        <v>231</v>
      </c>
      <c r="L26" s="12"/>
      <c r="M26" s="91" t="s">
        <v>231</v>
      </c>
      <c r="N26" s="12"/>
      <c r="O26" s="91" t="s">
        <v>231</v>
      </c>
    </row>
    <row r="27" spans="1:15" ht="11.25" customHeight="1" x14ac:dyDescent="0.25">
      <c r="A27" s="42" t="s">
        <v>246</v>
      </c>
      <c r="B27" s="37"/>
      <c r="C27" s="90">
        <v>4</v>
      </c>
      <c r="D27" s="12"/>
      <c r="E27" s="91" t="s">
        <v>10</v>
      </c>
      <c r="F27" s="12"/>
      <c r="G27" s="90">
        <v>4</v>
      </c>
      <c r="H27" s="12"/>
      <c r="I27" s="91" t="s">
        <v>231</v>
      </c>
      <c r="J27" s="12"/>
      <c r="K27" s="90">
        <v>42</v>
      </c>
      <c r="L27" s="12"/>
      <c r="M27" s="91" t="s">
        <v>10</v>
      </c>
      <c r="N27" s="12"/>
      <c r="O27" s="90">
        <v>44</v>
      </c>
    </row>
    <row r="28" spans="1:15" ht="11.25" customHeight="1" x14ac:dyDescent="0.25">
      <c r="A28" s="42" t="s">
        <v>247</v>
      </c>
      <c r="B28" s="37"/>
      <c r="C28" s="90">
        <v>12</v>
      </c>
      <c r="D28" s="12"/>
      <c r="E28" s="91" t="s">
        <v>10</v>
      </c>
      <c r="F28" s="12"/>
      <c r="G28" s="90">
        <v>12</v>
      </c>
      <c r="H28" s="12"/>
      <c r="I28" s="91" t="s">
        <v>231</v>
      </c>
      <c r="J28" s="12"/>
      <c r="K28" s="90">
        <v>107</v>
      </c>
      <c r="L28" s="12"/>
      <c r="M28" s="91" t="s">
        <v>231</v>
      </c>
      <c r="N28" s="12"/>
      <c r="O28" s="90">
        <v>111</v>
      </c>
    </row>
    <row r="29" spans="1:15" ht="11.25" customHeight="1" x14ac:dyDescent="0.25">
      <c r="A29" s="42" t="s">
        <v>248</v>
      </c>
      <c r="B29" s="37"/>
      <c r="C29" s="90">
        <v>52</v>
      </c>
      <c r="D29" s="12"/>
      <c r="E29" s="90">
        <v>11</v>
      </c>
      <c r="F29" s="12"/>
      <c r="G29" s="90">
        <v>56</v>
      </c>
      <c r="H29" s="12"/>
      <c r="I29" s="90">
        <v>80</v>
      </c>
      <c r="J29" s="12"/>
      <c r="K29" s="90">
        <v>480</v>
      </c>
      <c r="L29" s="12"/>
      <c r="M29" s="90">
        <v>85</v>
      </c>
      <c r="N29" s="12"/>
      <c r="O29" s="90">
        <v>466</v>
      </c>
    </row>
    <row r="30" spans="1:15" ht="11.25" customHeight="1" x14ac:dyDescent="0.25">
      <c r="A30" s="42" t="s">
        <v>249</v>
      </c>
      <c r="B30" s="37"/>
      <c r="C30" s="90">
        <v>150</v>
      </c>
      <c r="D30" s="12"/>
      <c r="E30" s="90">
        <v>17</v>
      </c>
      <c r="F30" s="12"/>
      <c r="G30" s="90">
        <v>197</v>
      </c>
      <c r="H30" s="12"/>
      <c r="I30" s="90">
        <v>55</v>
      </c>
      <c r="J30" s="12"/>
      <c r="K30" s="90">
        <v>1390</v>
      </c>
      <c r="L30" s="12"/>
      <c r="M30" s="90">
        <v>76</v>
      </c>
      <c r="N30" s="12"/>
      <c r="O30" s="90">
        <v>1770</v>
      </c>
    </row>
    <row r="31" spans="1:15" ht="11.25" customHeight="1" x14ac:dyDescent="0.25">
      <c r="A31" s="26" t="s">
        <v>38</v>
      </c>
      <c r="B31" s="92"/>
      <c r="C31" s="93">
        <v>2910</v>
      </c>
      <c r="D31" s="93"/>
      <c r="E31" s="93">
        <f>345+1</f>
        <v>346</v>
      </c>
      <c r="F31" s="93"/>
      <c r="G31" s="93">
        <v>3440</v>
      </c>
      <c r="H31" s="93"/>
      <c r="I31" s="93">
        <v>4030</v>
      </c>
      <c r="J31" s="94"/>
      <c r="K31" s="95">
        <v>26800</v>
      </c>
      <c r="L31" s="95"/>
      <c r="M31" s="95">
        <v>2840</v>
      </c>
      <c r="N31" s="95"/>
      <c r="O31" s="95">
        <v>30800</v>
      </c>
    </row>
    <row r="32" spans="1:15" ht="11.25" customHeight="1" x14ac:dyDescent="0.25">
      <c r="A32" s="134" t="s">
        <v>250</v>
      </c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1:15" ht="11.25" customHeight="1" x14ac:dyDescent="0.25">
      <c r="A33" s="129" t="s">
        <v>40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</row>
    <row r="34" spans="1:15" ht="11.25" customHeight="1" x14ac:dyDescent="0.25">
      <c r="A34" s="129" t="s">
        <v>251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</row>
    <row r="35" spans="1:15" ht="11.25" customHeight="1" x14ac:dyDescent="0.25">
      <c r="A35" s="129" t="s">
        <v>42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  <row r="36" spans="1:15" ht="11.25" customHeight="1" x14ac:dyDescent="0.25">
      <c r="A36" s="129" t="s">
        <v>252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</row>
    <row r="37" spans="1:15" ht="11.2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</sheetData>
  <mergeCells count="12">
    <mergeCell ref="C6:I6"/>
    <mergeCell ref="K6:O6"/>
    <mergeCell ref="A1:O1"/>
    <mergeCell ref="A2:O2"/>
    <mergeCell ref="A3:O3"/>
    <mergeCell ref="A4:O4"/>
    <mergeCell ref="A5:O5"/>
    <mergeCell ref="A32:O32"/>
    <mergeCell ref="A33:O33"/>
    <mergeCell ref="A34:O34"/>
    <mergeCell ref="A35:O35"/>
    <mergeCell ref="A36:O36"/>
  </mergeCells>
  <pageMargins left="0.5" right="0.5" top="0.5" bottom="0.75" header="0.3" footer="0.3"/>
  <pageSetup scale="90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7B7C-3D95-447F-8D41-F17C724DF17B}">
  <dimension ref="A1:N40"/>
  <sheetViews>
    <sheetView workbookViewId="0">
      <selection sqref="A1:M1"/>
    </sheetView>
  </sheetViews>
  <sheetFormatPr defaultRowHeight="15" x14ac:dyDescent="0.25"/>
  <cols>
    <col min="1" max="1" width="29.7109375" customWidth="1"/>
    <col min="2" max="2" width="1.5703125" customWidth="1"/>
    <col min="3" max="3" width="13.5703125" customWidth="1"/>
    <col min="4" max="4" width="1.5703125" customWidth="1"/>
    <col min="5" max="5" width="13.5703125" customWidth="1"/>
    <col min="6" max="6" width="1.5703125" customWidth="1"/>
    <col min="7" max="7" width="13.5703125" customWidth="1"/>
    <col min="8" max="8" width="1.5703125" customWidth="1"/>
    <col min="9" max="9" width="13.5703125" customWidth="1"/>
    <col min="10" max="10" width="1.5703125" customWidth="1"/>
    <col min="11" max="11" width="13.5703125" customWidth="1"/>
    <col min="12" max="12" width="1.5703125" customWidth="1"/>
    <col min="13" max="13" width="13.5703125" customWidth="1"/>
  </cols>
  <sheetData>
    <row r="1" spans="1:14" ht="11.25" customHeight="1" x14ac:dyDescent="0.25">
      <c r="A1" s="131" t="s">
        <v>253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"/>
    </row>
    <row r="2" spans="1:14" ht="11.25" customHeight="1" x14ac:dyDescent="0.25">
      <c r="A2" s="131" t="s">
        <v>254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"/>
    </row>
    <row r="3" spans="1:14" ht="11.25" customHeight="1" x14ac:dyDescent="0.25">
      <c r="A3" s="131" t="s">
        <v>255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"/>
    </row>
    <row r="4" spans="1:14" ht="11.25" customHeight="1" x14ac:dyDescent="0.25">
      <c r="A4" s="13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"/>
    </row>
    <row r="5" spans="1:14" ht="11.25" customHeight="1" x14ac:dyDescent="0.25">
      <c r="A5" s="131" t="s">
        <v>198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"/>
    </row>
    <row r="6" spans="1:14" ht="11.25" customHeight="1" x14ac:dyDescent="0.25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"/>
    </row>
    <row r="7" spans="1:14" ht="11.25" customHeight="1" x14ac:dyDescent="0.25">
      <c r="A7" s="2"/>
      <c r="B7" s="2"/>
      <c r="C7" s="136" t="s">
        <v>4</v>
      </c>
      <c r="D7" s="136"/>
      <c r="E7" s="136"/>
      <c r="F7" s="136"/>
      <c r="G7" s="136"/>
      <c r="H7" s="3"/>
      <c r="I7" s="136" t="s">
        <v>5</v>
      </c>
      <c r="J7" s="136"/>
      <c r="K7" s="136"/>
      <c r="L7" s="136"/>
      <c r="M7" s="136"/>
      <c r="N7" s="1"/>
    </row>
    <row r="8" spans="1:14" ht="11.25" customHeight="1" x14ac:dyDescent="0.25">
      <c r="A8" s="2"/>
      <c r="B8" s="2"/>
      <c r="C8" s="49" t="s">
        <v>222</v>
      </c>
      <c r="D8" s="49"/>
      <c r="E8" s="49" t="s">
        <v>223</v>
      </c>
      <c r="F8" s="49"/>
      <c r="G8" s="1"/>
      <c r="H8" s="1"/>
      <c r="I8" s="49" t="s">
        <v>222</v>
      </c>
      <c r="J8" s="49"/>
      <c r="K8" s="49" t="s">
        <v>223</v>
      </c>
      <c r="L8" s="49"/>
      <c r="M8" s="1"/>
      <c r="N8" s="1"/>
    </row>
    <row r="9" spans="1:14" ht="11.25" customHeight="1" x14ac:dyDescent="0.25">
      <c r="A9" s="2"/>
      <c r="B9" s="2"/>
      <c r="C9" s="50" t="s">
        <v>225</v>
      </c>
      <c r="D9" s="50"/>
      <c r="E9" s="50" t="s">
        <v>226</v>
      </c>
      <c r="F9" s="50"/>
      <c r="G9" s="50" t="s">
        <v>227</v>
      </c>
      <c r="H9" s="7"/>
      <c r="I9" s="50" t="s">
        <v>225</v>
      </c>
      <c r="J9" s="50"/>
      <c r="K9" s="50" t="s">
        <v>226</v>
      </c>
      <c r="L9" s="50"/>
      <c r="M9" s="50" t="s">
        <v>227</v>
      </c>
      <c r="N9" s="1"/>
    </row>
    <row r="10" spans="1:14" ht="11.25" customHeight="1" x14ac:dyDescent="0.25">
      <c r="A10" s="6" t="s">
        <v>256</v>
      </c>
      <c r="B10" s="2"/>
      <c r="C10" s="31"/>
      <c r="D10" s="31"/>
      <c r="E10" s="31"/>
      <c r="F10" s="31"/>
      <c r="G10" s="31"/>
      <c r="H10" s="1"/>
      <c r="I10" s="31"/>
      <c r="J10" s="31"/>
      <c r="K10" s="31"/>
      <c r="L10" s="31"/>
      <c r="M10" s="31"/>
      <c r="N10" s="1"/>
    </row>
    <row r="11" spans="1:14" ht="11.25" customHeight="1" x14ac:dyDescent="0.25">
      <c r="A11" s="42" t="s">
        <v>257</v>
      </c>
      <c r="B11" s="37"/>
      <c r="C11" s="37"/>
      <c r="D11" s="37"/>
      <c r="E11" s="37"/>
      <c r="F11" s="37"/>
      <c r="G11" s="37"/>
      <c r="H11" s="14"/>
      <c r="I11" s="14"/>
      <c r="J11" s="14"/>
      <c r="K11" s="14"/>
      <c r="L11" s="14"/>
      <c r="M11" s="14"/>
      <c r="N11" s="14"/>
    </row>
    <row r="12" spans="1:14" ht="11.25" customHeight="1" x14ac:dyDescent="0.25">
      <c r="A12" s="96" t="s">
        <v>258</v>
      </c>
      <c r="B12" s="37"/>
      <c r="C12" s="97"/>
      <c r="D12" s="98"/>
      <c r="E12" s="97"/>
      <c r="F12" s="98"/>
      <c r="G12" s="97"/>
      <c r="H12" s="14"/>
      <c r="I12" s="14"/>
      <c r="J12" s="14"/>
      <c r="K12" s="14"/>
      <c r="L12" s="14"/>
      <c r="M12" s="14"/>
      <c r="N12" s="14"/>
    </row>
    <row r="13" spans="1:14" ht="11.25" customHeight="1" x14ac:dyDescent="0.25">
      <c r="A13" s="35" t="s">
        <v>259</v>
      </c>
      <c r="B13" s="37"/>
      <c r="C13" s="99">
        <v>177</v>
      </c>
      <c r="D13" s="99"/>
      <c r="E13" s="99">
        <v>39</v>
      </c>
      <c r="F13" s="99"/>
      <c r="G13" s="99">
        <v>261</v>
      </c>
      <c r="H13" s="100"/>
      <c r="I13" s="101">
        <v>1910</v>
      </c>
      <c r="J13" s="100"/>
      <c r="K13" s="100">
        <v>342</v>
      </c>
      <c r="L13" s="100"/>
      <c r="M13" s="101">
        <v>2340</v>
      </c>
      <c r="N13" s="14"/>
    </row>
    <row r="14" spans="1:14" ht="11.25" customHeight="1" x14ac:dyDescent="0.25">
      <c r="A14" s="42" t="s">
        <v>260</v>
      </c>
      <c r="B14" s="37"/>
      <c r="C14" s="98"/>
      <c r="D14" s="98"/>
      <c r="E14" s="98"/>
      <c r="F14" s="98"/>
      <c r="G14" s="98"/>
      <c r="H14" s="14"/>
      <c r="I14" s="14"/>
      <c r="J14" s="14"/>
      <c r="K14" s="14"/>
      <c r="L14" s="14"/>
      <c r="M14" s="14"/>
      <c r="N14" s="14"/>
    </row>
    <row r="15" spans="1:14" ht="11.25" customHeight="1" x14ac:dyDescent="0.25">
      <c r="A15" s="26" t="s">
        <v>261</v>
      </c>
      <c r="B15" s="37"/>
      <c r="C15" s="98">
        <v>361</v>
      </c>
      <c r="D15" s="98"/>
      <c r="E15" s="98">
        <v>77</v>
      </c>
      <c r="F15" s="98"/>
      <c r="G15" s="98">
        <v>472</v>
      </c>
      <c r="H15" s="102"/>
      <c r="I15" s="102">
        <v>3340</v>
      </c>
      <c r="J15" s="102"/>
      <c r="K15" s="102">
        <v>691</v>
      </c>
      <c r="L15" s="102"/>
      <c r="M15" s="102">
        <v>4290</v>
      </c>
      <c r="N15" s="14"/>
    </row>
    <row r="16" spans="1:14" ht="11.25" customHeight="1" x14ac:dyDescent="0.25">
      <c r="A16" s="89" t="s">
        <v>262</v>
      </c>
      <c r="B16" s="37"/>
      <c r="C16" s="98"/>
      <c r="D16" s="98"/>
      <c r="E16" s="98"/>
      <c r="F16" s="98"/>
      <c r="G16" s="98"/>
      <c r="H16" s="102"/>
      <c r="I16" s="102"/>
      <c r="J16" s="102"/>
      <c r="K16" s="102"/>
      <c r="L16" s="102"/>
      <c r="M16" s="102"/>
      <c r="N16" s="14"/>
    </row>
    <row r="17" spans="1:14" ht="11.25" customHeight="1" x14ac:dyDescent="0.25">
      <c r="A17" s="35" t="s">
        <v>263</v>
      </c>
      <c r="B17" s="37"/>
      <c r="C17" s="98">
        <v>221</v>
      </c>
      <c r="D17" s="98"/>
      <c r="E17" s="97">
        <v>6</v>
      </c>
      <c r="F17" s="98"/>
      <c r="G17" s="98">
        <v>238</v>
      </c>
      <c r="H17" s="102"/>
      <c r="I17" s="102">
        <v>1970</v>
      </c>
      <c r="J17" s="102"/>
      <c r="K17" s="102">
        <v>59</v>
      </c>
      <c r="L17" s="102"/>
      <c r="M17" s="102">
        <v>2120</v>
      </c>
      <c r="N17" s="14"/>
    </row>
    <row r="18" spans="1:14" ht="11.25" customHeight="1" x14ac:dyDescent="0.25">
      <c r="A18" s="26" t="s">
        <v>264</v>
      </c>
      <c r="B18" s="37"/>
      <c r="C18" s="98">
        <v>38</v>
      </c>
      <c r="D18" s="98"/>
      <c r="E18" s="98">
        <v>5</v>
      </c>
      <c r="F18" s="98"/>
      <c r="G18" s="98">
        <v>43</v>
      </c>
      <c r="H18" s="102"/>
      <c r="I18" s="102">
        <v>342</v>
      </c>
      <c r="J18" s="102"/>
      <c r="K18" s="102">
        <v>42</v>
      </c>
      <c r="L18" s="102"/>
      <c r="M18" s="102">
        <v>388</v>
      </c>
      <c r="N18" s="14"/>
    </row>
    <row r="19" spans="1:14" ht="11.25" customHeight="1" x14ac:dyDescent="0.25">
      <c r="A19" s="26" t="s">
        <v>265</v>
      </c>
      <c r="B19" s="37"/>
      <c r="C19" s="103">
        <v>388</v>
      </c>
      <c r="D19" s="103"/>
      <c r="E19" s="103">
        <v>84</v>
      </c>
      <c r="F19" s="103"/>
      <c r="G19" s="103">
        <v>478</v>
      </c>
      <c r="H19" s="102"/>
      <c r="I19" s="102">
        <v>3390</v>
      </c>
      <c r="J19" s="102"/>
      <c r="K19" s="102">
        <v>661</v>
      </c>
      <c r="L19" s="102"/>
      <c r="M19" s="102">
        <v>3960</v>
      </c>
      <c r="N19" s="14"/>
    </row>
    <row r="20" spans="1:14" ht="11.25" customHeight="1" x14ac:dyDescent="0.25">
      <c r="A20" s="35" t="s">
        <v>38</v>
      </c>
      <c r="B20" s="37"/>
      <c r="C20" s="104">
        <v>1010</v>
      </c>
      <c r="D20" s="104"/>
      <c r="E20" s="104">
        <v>173</v>
      </c>
      <c r="F20" s="104"/>
      <c r="G20" s="104">
        <v>1230</v>
      </c>
      <c r="H20" s="105"/>
      <c r="I20" s="104">
        <v>9070</v>
      </c>
      <c r="J20" s="104"/>
      <c r="K20" s="104">
        <v>1450</v>
      </c>
      <c r="L20" s="104"/>
      <c r="M20" s="104">
        <v>10800</v>
      </c>
      <c r="N20" s="14"/>
    </row>
    <row r="21" spans="1:14" ht="11.25" customHeight="1" x14ac:dyDescent="0.25">
      <c r="A21" s="42" t="s">
        <v>266</v>
      </c>
      <c r="B21" s="37"/>
      <c r="C21" s="98"/>
      <c r="D21" s="98"/>
      <c r="E21" s="98"/>
      <c r="F21" s="98"/>
      <c r="G21" s="98"/>
      <c r="H21" s="102"/>
      <c r="I21" s="102"/>
      <c r="J21" s="102"/>
      <c r="K21" s="102"/>
      <c r="L21" s="102"/>
      <c r="M21" s="102"/>
      <c r="N21" s="14"/>
    </row>
    <row r="22" spans="1:14" ht="11.25" customHeight="1" x14ac:dyDescent="0.25">
      <c r="A22" s="89" t="s">
        <v>267</v>
      </c>
      <c r="B22" s="37"/>
      <c r="C22" s="98"/>
      <c r="D22" s="98"/>
      <c r="E22" s="98"/>
      <c r="F22" s="98"/>
      <c r="G22" s="98"/>
      <c r="H22" s="102"/>
      <c r="I22" s="102"/>
      <c r="J22" s="102"/>
      <c r="K22" s="102"/>
      <c r="L22" s="102"/>
      <c r="M22" s="102"/>
      <c r="N22" s="14"/>
    </row>
    <row r="23" spans="1:14" ht="11.25" customHeight="1" x14ac:dyDescent="0.25">
      <c r="A23" s="35" t="s">
        <v>268</v>
      </c>
      <c r="B23" s="37"/>
      <c r="C23" s="98">
        <v>245</v>
      </c>
      <c r="D23" s="98"/>
      <c r="E23" s="106" t="s">
        <v>231</v>
      </c>
      <c r="F23" s="98"/>
      <c r="G23" s="98">
        <v>268</v>
      </c>
      <c r="H23" s="102"/>
      <c r="I23" s="102">
        <v>2270</v>
      </c>
      <c r="J23" s="102"/>
      <c r="K23" s="106" t="s">
        <v>231</v>
      </c>
      <c r="L23" s="102"/>
      <c r="M23" s="102">
        <v>2490</v>
      </c>
      <c r="N23" s="14"/>
    </row>
    <row r="24" spans="1:14" ht="11.25" customHeight="1" x14ac:dyDescent="0.25">
      <c r="A24" s="16" t="s">
        <v>269</v>
      </c>
      <c r="B24" s="37"/>
      <c r="C24" s="98">
        <v>83</v>
      </c>
      <c r="D24" s="98"/>
      <c r="E24" s="106" t="s">
        <v>231</v>
      </c>
      <c r="F24" s="98"/>
      <c r="G24" s="98">
        <v>97</v>
      </c>
      <c r="H24" s="102"/>
      <c r="I24" s="102">
        <v>896</v>
      </c>
      <c r="J24" s="102"/>
      <c r="K24" s="106" t="s">
        <v>231</v>
      </c>
      <c r="L24" s="102"/>
      <c r="M24" s="102">
        <v>1010</v>
      </c>
      <c r="N24" s="14"/>
    </row>
    <row r="25" spans="1:14" ht="11.25" customHeight="1" x14ac:dyDescent="0.25">
      <c r="A25" s="35" t="s">
        <v>38</v>
      </c>
      <c r="B25" s="37"/>
      <c r="C25" s="104">
        <v>330</v>
      </c>
      <c r="D25" s="104"/>
      <c r="E25" s="104">
        <v>28</v>
      </c>
      <c r="F25" s="104"/>
      <c r="G25" s="104">
        <v>365</v>
      </c>
      <c r="H25" s="105"/>
      <c r="I25" s="104">
        <v>3160</v>
      </c>
      <c r="J25" s="104"/>
      <c r="K25" s="104">
        <v>156</v>
      </c>
      <c r="L25" s="104"/>
      <c r="M25" s="104">
        <v>3490</v>
      </c>
      <c r="N25" s="14"/>
    </row>
    <row r="26" spans="1:14" ht="11.25" customHeight="1" x14ac:dyDescent="0.25">
      <c r="A26" s="42" t="s">
        <v>270</v>
      </c>
      <c r="B26" s="37"/>
      <c r="C26" s="98"/>
      <c r="D26" s="98"/>
      <c r="E26" s="98"/>
      <c r="F26" s="98"/>
      <c r="G26" s="98"/>
      <c r="H26" s="102"/>
      <c r="I26" s="102"/>
      <c r="J26" s="102"/>
      <c r="K26" s="102"/>
      <c r="L26" s="102"/>
      <c r="M26" s="102"/>
      <c r="N26" s="14"/>
    </row>
    <row r="27" spans="1:14" ht="11.25" customHeight="1" x14ac:dyDescent="0.25">
      <c r="A27" s="89" t="s">
        <v>271</v>
      </c>
      <c r="B27" s="37"/>
      <c r="C27" s="98"/>
      <c r="D27" s="98"/>
      <c r="E27" s="98"/>
      <c r="F27" s="98"/>
      <c r="G27" s="98"/>
      <c r="H27" s="102"/>
      <c r="I27" s="102"/>
      <c r="J27" s="102"/>
      <c r="K27" s="102"/>
      <c r="L27" s="102"/>
      <c r="M27" s="102"/>
      <c r="N27" s="14"/>
    </row>
    <row r="28" spans="1:14" ht="11.25" customHeight="1" x14ac:dyDescent="0.25">
      <c r="A28" s="35" t="s">
        <v>272</v>
      </c>
      <c r="B28" s="37"/>
      <c r="C28" s="12">
        <v>663</v>
      </c>
      <c r="D28" s="12"/>
      <c r="E28" s="12">
        <v>49</v>
      </c>
      <c r="F28" s="12"/>
      <c r="G28" s="12">
        <v>758</v>
      </c>
      <c r="H28" s="102"/>
      <c r="I28" s="102">
        <v>5880</v>
      </c>
      <c r="J28" s="102"/>
      <c r="K28" s="102">
        <v>384</v>
      </c>
      <c r="L28" s="102"/>
      <c r="M28" s="102">
        <v>6520</v>
      </c>
      <c r="N28" s="14"/>
    </row>
    <row r="29" spans="1:14" ht="11.25" customHeight="1" x14ac:dyDescent="0.25">
      <c r="A29" s="16" t="s">
        <v>273</v>
      </c>
      <c r="B29" s="37"/>
      <c r="C29" s="98">
        <v>440</v>
      </c>
      <c r="D29" s="98"/>
      <c r="E29" s="98">
        <v>38</v>
      </c>
      <c r="F29" s="98"/>
      <c r="G29" s="98">
        <v>490</v>
      </c>
      <c r="H29" s="102"/>
      <c r="I29" s="102">
        <v>4100</v>
      </c>
      <c r="J29" s="102"/>
      <c r="K29" s="102">
        <v>335</v>
      </c>
      <c r="L29" s="102"/>
      <c r="M29" s="102">
        <v>4700</v>
      </c>
      <c r="N29" s="14"/>
    </row>
    <row r="30" spans="1:14" ht="11.25" customHeight="1" x14ac:dyDescent="0.25">
      <c r="A30" s="35" t="s">
        <v>38</v>
      </c>
      <c r="B30" s="37"/>
      <c r="C30" s="104">
        <v>1100</v>
      </c>
      <c r="D30" s="104"/>
      <c r="E30" s="104">
        <v>88</v>
      </c>
      <c r="F30" s="104"/>
      <c r="G30" s="104">
        <v>1250</v>
      </c>
      <c r="H30" s="105"/>
      <c r="I30" s="104">
        <v>9980</v>
      </c>
      <c r="J30" s="104"/>
      <c r="K30" s="104">
        <v>719</v>
      </c>
      <c r="L30" s="104"/>
      <c r="M30" s="104">
        <v>11200</v>
      </c>
      <c r="N30" s="14"/>
    </row>
    <row r="31" spans="1:14" ht="11.25" customHeight="1" x14ac:dyDescent="0.25">
      <c r="A31" s="42" t="s">
        <v>274</v>
      </c>
      <c r="B31" s="37"/>
      <c r="C31" s="98"/>
      <c r="D31" s="98"/>
      <c r="E31" s="98"/>
      <c r="F31" s="98"/>
      <c r="G31" s="98"/>
      <c r="H31" s="102"/>
      <c r="I31" s="102"/>
      <c r="J31" s="102"/>
      <c r="K31" s="102"/>
      <c r="L31" s="102"/>
      <c r="M31" s="102"/>
      <c r="N31" s="14"/>
    </row>
    <row r="32" spans="1:14" ht="11.25" customHeight="1" x14ac:dyDescent="0.25">
      <c r="A32" s="89" t="s">
        <v>275</v>
      </c>
      <c r="B32" s="37"/>
      <c r="C32" s="98"/>
      <c r="D32" s="98"/>
      <c r="E32" s="98"/>
      <c r="F32" s="98"/>
      <c r="G32" s="98"/>
      <c r="H32" s="102"/>
      <c r="I32" s="102"/>
      <c r="J32" s="102"/>
      <c r="K32" s="102"/>
      <c r="L32" s="102"/>
      <c r="M32" s="102"/>
      <c r="N32" s="14"/>
    </row>
    <row r="33" spans="1:14" ht="11.25" customHeight="1" x14ac:dyDescent="0.25">
      <c r="A33" s="35" t="s">
        <v>276</v>
      </c>
      <c r="B33" s="37"/>
      <c r="C33" s="99">
        <v>297</v>
      </c>
      <c r="D33" s="99"/>
      <c r="E33" s="99">
        <v>19</v>
      </c>
      <c r="F33" s="99"/>
      <c r="G33" s="99">
        <v>333</v>
      </c>
      <c r="H33" s="102"/>
      <c r="I33" s="102">
        <v>2680</v>
      </c>
      <c r="J33" s="102"/>
      <c r="K33" s="102">
        <v>170</v>
      </c>
      <c r="L33" s="102"/>
      <c r="M33" s="102">
        <v>2970</v>
      </c>
      <c r="N33" s="14"/>
    </row>
    <row r="34" spans="1:14" ht="11.25" customHeight="1" x14ac:dyDescent="0.25">
      <c r="A34" s="26" t="s">
        <v>86</v>
      </c>
      <c r="B34" s="44"/>
      <c r="C34" s="107">
        <v>2910</v>
      </c>
      <c r="D34" s="107"/>
      <c r="E34" s="107">
        <f>347-1</f>
        <v>346</v>
      </c>
      <c r="F34" s="107"/>
      <c r="G34" s="107">
        <v>3440</v>
      </c>
      <c r="H34" s="107"/>
      <c r="I34" s="107">
        <v>26800</v>
      </c>
      <c r="J34" s="107"/>
      <c r="K34" s="107">
        <v>2840</v>
      </c>
      <c r="L34" s="107"/>
      <c r="M34" s="107">
        <v>30800</v>
      </c>
      <c r="N34" s="14"/>
    </row>
    <row r="35" spans="1:14" ht="11.25" customHeight="1" x14ac:dyDescent="0.25">
      <c r="A35" s="138" t="s">
        <v>277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4"/>
    </row>
    <row r="36" spans="1:14" ht="11.25" customHeight="1" x14ac:dyDescent="0.25">
      <c r="A36" s="129" t="s">
        <v>40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2"/>
    </row>
    <row r="37" spans="1:14" ht="11.25" customHeight="1" x14ac:dyDescent="0.25">
      <c r="A37" s="129" t="s">
        <v>251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2"/>
    </row>
    <row r="38" spans="1:14" ht="11.25" customHeight="1" x14ac:dyDescent="0.25">
      <c r="A38" s="129" t="s">
        <v>42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08"/>
    </row>
    <row r="39" spans="1:14" ht="11.25" customHeight="1" x14ac:dyDescent="0.25">
      <c r="A39" s="129" t="s">
        <v>252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2"/>
    </row>
    <row r="40" spans="1:14" ht="11.2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</sheetData>
  <mergeCells count="13">
    <mergeCell ref="A6:M6"/>
    <mergeCell ref="A1:M1"/>
    <mergeCell ref="A2:M2"/>
    <mergeCell ref="A3:M3"/>
    <mergeCell ref="A4:M4"/>
    <mergeCell ref="A5:M5"/>
    <mergeCell ref="A39:M39"/>
    <mergeCell ref="C7:G7"/>
    <mergeCell ref="I7:M7"/>
    <mergeCell ref="A35:M35"/>
    <mergeCell ref="A36:M36"/>
    <mergeCell ref="A37:M37"/>
    <mergeCell ref="A38:M38"/>
  </mergeCells>
  <printOptions horizontalCentered="1"/>
  <pageMargins left="0.5" right="0.5" top="0.5" bottom="0.75" header="0.3" footer="0.3"/>
  <pageSetup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375E-6FA6-4C37-9017-83D46ACF450F}">
  <dimension ref="A1:J45"/>
  <sheetViews>
    <sheetView workbookViewId="0">
      <selection sqref="A1:I1"/>
    </sheetView>
  </sheetViews>
  <sheetFormatPr defaultRowHeight="15" x14ac:dyDescent="0.25"/>
  <cols>
    <col min="1" max="1" width="25.7109375" customWidth="1"/>
    <col min="2" max="2" width="1.5703125" customWidth="1"/>
    <col min="3" max="3" width="7.7109375" customWidth="1"/>
    <col min="4" max="4" width="1.5703125" customWidth="1"/>
    <col min="5" max="5" width="7.7109375" customWidth="1"/>
    <col min="6" max="6" width="1.5703125" customWidth="1"/>
    <col min="7" max="7" width="7.7109375" customWidth="1"/>
    <col min="8" max="8" width="1.5703125" customWidth="1"/>
    <col min="9" max="9" width="7.7109375" customWidth="1"/>
  </cols>
  <sheetData>
    <row r="1" spans="1:10" ht="11.25" customHeight="1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"/>
    </row>
    <row r="2" spans="1:10" ht="11.25" customHeight="1" x14ac:dyDescent="0.25">
      <c r="A2" s="131" t="s">
        <v>1</v>
      </c>
      <c r="B2" s="133"/>
      <c r="C2" s="133"/>
      <c r="D2" s="133"/>
      <c r="E2" s="133"/>
      <c r="F2" s="133"/>
      <c r="G2" s="133"/>
      <c r="H2" s="133"/>
      <c r="I2" s="133"/>
      <c r="J2" s="1"/>
    </row>
    <row r="3" spans="1:10" ht="11.25" customHeight="1" x14ac:dyDescent="0.25">
      <c r="A3" s="131" t="s">
        <v>2</v>
      </c>
      <c r="B3" s="133"/>
      <c r="C3" s="133"/>
      <c r="D3" s="133"/>
      <c r="E3" s="133"/>
      <c r="F3" s="133"/>
      <c r="G3" s="133"/>
      <c r="H3" s="133"/>
      <c r="I3" s="133"/>
      <c r="J3" s="1"/>
    </row>
    <row r="4" spans="1:10" ht="11.2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"/>
    </row>
    <row r="5" spans="1:10" ht="11.25" customHeight="1" x14ac:dyDescent="0.25">
      <c r="A5" s="131" t="s">
        <v>3</v>
      </c>
      <c r="B5" s="131"/>
      <c r="C5" s="131"/>
      <c r="D5" s="131"/>
      <c r="E5" s="131"/>
      <c r="F5" s="131"/>
      <c r="G5" s="131"/>
      <c r="H5" s="131"/>
      <c r="I5" s="131"/>
      <c r="J5" s="1"/>
    </row>
    <row r="6" spans="1:10" ht="11.25" customHeight="1" x14ac:dyDescent="0.25">
      <c r="A6" s="137"/>
      <c r="B6" s="137"/>
      <c r="C6" s="137"/>
      <c r="D6" s="137"/>
      <c r="E6" s="137"/>
      <c r="F6" s="137"/>
      <c r="G6" s="137"/>
      <c r="H6" s="137"/>
      <c r="I6" s="137"/>
      <c r="J6" s="1"/>
    </row>
    <row r="7" spans="1:10" ht="11.25" customHeight="1" x14ac:dyDescent="0.25">
      <c r="A7" s="2"/>
      <c r="B7" s="2"/>
      <c r="C7" s="136" t="s">
        <v>4</v>
      </c>
      <c r="D7" s="136"/>
      <c r="E7" s="136"/>
      <c r="F7" s="3"/>
      <c r="G7" s="136" t="s">
        <v>5</v>
      </c>
      <c r="H7" s="136"/>
      <c r="I7" s="136"/>
      <c r="J7" s="1"/>
    </row>
    <row r="8" spans="1:10" ht="11.25" customHeight="1" x14ac:dyDescent="0.25">
      <c r="A8" s="4" t="s">
        <v>6</v>
      </c>
      <c r="B8" s="5"/>
      <c r="C8" s="6" t="s">
        <v>7</v>
      </c>
      <c r="D8" s="6"/>
      <c r="E8" s="6" t="s">
        <v>8</v>
      </c>
      <c r="F8" s="7"/>
      <c r="G8" s="6" t="s">
        <v>7</v>
      </c>
      <c r="H8" s="6"/>
      <c r="I8" s="6" t="s">
        <v>8</v>
      </c>
      <c r="J8" s="1"/>
    </row>
    <row r="9" spans="1:10" ht="11.25" customHeight="1" x14ac:dyDescent="0.25">
      <c r="A9" s="8" t="s">
        <v>9</v>
      </c>
      <c r="B9" s="9"/>
      <c r="C9" s="10" t="s">
        <v>10</v>
      </c>
      <c r="D9" s="11"/>
      <c r="E9" s="10" t="s">
        <v>10</v>
      </c>
      <c r="F9" s="12"/>
      <c r="G9" s="13">
        <v>33</v>
      </c>
      <c r="H9" s="12"/>
      <c r="I9" s="13">
        <v>15700</v>
      </c>
      <c r="J9" s="14"/>
    </row>
    <row r="10" spans="1:10" ht="11.25" customHeight="1" x14ac:dyDescent="0.25">
      <c r="A10" s="8" t="s">
        <v>11</v>
      </c>
      <c r="B10" s="9"/>
      <c r="C10" s="13">
        <v>101</v>
      </c>
      <c r="D10" s="12"/>
      <c r="E10" s="13">
        <v>37100</v>
      </c>
      <c r="F10" s="12"/>
      <c r="G10" s="13">
        <v>1380</v>
      </c>
      <c r="H10" s="12"/>
      <c r="I10" s="13">
        <v>603000</v>
      </c>
      <c r="J10" s="14"/>
    </row>
    <row r="11" spans="1:10" ht="11.25" customHeight="1" x14ac:dyDescent="0.25">
      <c r="A11" s="8" t="s">
        <v>12</v>
      </c>
      <c r="B11" s="9"/>
      <c r="C11" s="13">
        <v>1</v>
      </c>
      <c r="D11" s="12"/>
      <c r="E11" s="13">
        <v>1100</v>
      </c>
      <c r="F11" s="12"/>
      <c r="G11" s="13">
        <v>21</v>
      </c>
      <c r="H11" s="12"/>
      <c r="I11" s="13">
        <v>13700</v>
      </c>
      <c r="J11" s="14"/>
    </row>
    <row r="12" spans="1:10" ht="11.25" customHeight="1" x14ac:dyDescent="0.25">
      <c r="A12" s="8" t="s">
        <v>13</v>
      </c>
      <c r="B12" s="9"/>
      <c r="C12" s="15" t="s">
        <v>14</v>
      </c>
      <c r="D12" s="12"/>
      <c r="E12" s="13">
        <v>31</v>
      </c>
      <c r="F12" s="12"/>
      <c r="G12" s="13">
        <v>4</v>
      </c>
      <c r="H12" s="12"/>
      <c r="I12" s="13">
        <v>2800</v>
      </c>
      <c r="J12" s="14"/>
    </row>
    <row r="13" spans="1:10" ht="11.25" customHeight="1" x14ac:dyDescent="0.25">
      <c r="A13" s="8" t="s">
        <v>15</v>
      </c>
      <c r="B13" s="9"/>
      <c r="C13" s="13">
        <v>43</v>
      </c>
      <c r="D13" s="12"/>
      <c r="E13" s="13">
        <v>15700</v>
      </c>
      <c r="F13" s="12"/>
      <c r="G13" s="13">
        <v>407</v>
      </c>
      <c r="H13" s="12"/>
      <c r="I13" s="13">
        <v>156000</v>
      </c>
      <c r="J13" s="14"/>
    </row>
    <row r="14" spans="1:10" ht="11.25" customHeight="1" x14ac:dyDescent="0.25">
      <c r="A14" s="8" t="s">
        <v>16</v>
      </c>
      <c r="B14" s="9"/>
      <c r="C14" s="13">
        <v>7</v>
      </c>
      <c r="D14" s="12"/>
      <c r="E14" s="13">
        <v>4810</v>
      </c>
      <c r="F14" s="12"/>
      <c r="G14" s="13">
        <v>176</v>
      </c>
      <c r="H14" s="12"/>
      <c r="I14" s="13">
        <v>51700</v>
      </c>
      <c r="J14" s="14"/>
    </row>
    <row r="15" spans="1:10" ht="11.25" customHeight="1" x14ac:dyDescent="0.25">
      <c r="A15" s="8" t="s">
        <v>17</v>
      </c>
      <c r="B15" s="9"/>
      <c r="C15" s="13">
        <v>34</v>
      </c>
      <c r="D15" s="12"/>
      <c r="E15" s="13">
        <v>10400</v>
      </c>
      <c r="F15" s="12"/>
      <c r="G15" s="13">
        <v>136</v>
      </c>
      <c r="H15" s="12"/>
      <c r="I15" s="13">
        <v>65700</v>
      </c>
      <c r="J15" s="14"/>
    </row>
    <row r="16" spans="1:10" ht="11.25" customHeight="1" x14ac:dyDescent="0.25">
      <c r="A16" s="8" t="s">
        <v>18</v>
      </c>
      <c r="B16" s="9"/>
      <c r="C16" s="13">
        <v>1</v>
      </c>
      <c r="D16" s="12"/>
      <c r="E16" s="13">
        <v>408</v>
      </c>
      <c r="F16" s="12"/>
      <c r="G16" s="13">
        <v>27</v>
      </c>
      <c r="H16" s="12"/>
      <c r="I16" s="13">
        <v>8260</v>
      </c>
      <c r="J16" s="14"/>
    </row>
    <row r="17" spans="1:10" ht="11.25" customHeight="1" x14ac:dyDescent="0.25">
      <c r="A17" s="8" t="s">
        <v>19</v>
      </c>
      <c r="B17" s="9"/>
      <c r="C17" s="13">
        <v>29</v>
      </c>
      <c r="D17" s="12"/>
      <c r="E17" s="13">
        <v>10800</v>
      </c>
      <c r="F17" s="12"/>
      <c r="G17" s="13">
        <v>254</v>
      </c>
      <c r="H17" s="12"/>
      <c r="I17" s="13">
        <v>121000</v>
      </c>
      <c r="J17" s="14"/>
    </row>
    <row r="18" spans="1:10" ht="11.25" customHeight="1" x14ac:dyDescent="0.25">
      <c r="A18" s="8" t="s">
        <v>20</v>
      </c>
      <c r="B18" s="9"/>
      <c r="C18" s="13">
        <v>1</v>
      </c>
      <c r="D18" s="12"/>
      <c r="E18" s="13">
        <v>366</v>
      </c>
      <c r="F18" s="12"/>
      <c r="G18" s="13">
        <v>11</v>
      </c>
      <c r="H18" s="12"/>
      <c r="I18" s="13">
        <v>11500</v>
      </c>
      <c r="J18" s="14"/>
    </row>
    <row r="19" spans="1:10" ht="11.25" customHeight="1" x14ac:dyDescent="0.25">
      <c r="A19" s="8" t="s">
        <v>21</v>
      </c>
      <c r="B19" s="9"/>
      <c r="C19" s="13">
        <v>209</v>
      </c>
      <c r="D19" s="12"/>
      <c r="E19" s="13">
        <v>107000</v>
      </c>
      <c r="F19" s="12"/>
      <c r="G19" s="13">
        <v>804</v>
      </c>
      <c r="H19" s="12"/>
      <c r="I19" s="13">
        <v>509000</v>
      </c>
      <c r="J19" s="14"/>
    </row>
    <row r="20" spans="1:10" ht="11.25" customHeight="1" x14ac:dyDescent="0.25">
      <c r="A20" s="8" t="s">
        <v>22</v>
      </c>
      <c r="B20" s="9"/>
      <c r="C20" s="13">
        <v>1</v>
      </c>
      <c r="D20" s="12"/>
      <c r="E20" s="13">
        <v>1300</v>
      </c>
      <c r="F20" s="12"/>
      <c r="G20" s="13">
        <v>14</v>
      </c>
      <c r="H20" s="12"/>
      <c r="I20" s="13">
        <v>11300</v>
      </c>
      <c r="J20" s="14"/>
    </row>
    <row r="21" spans="1:10" ht="11.25" customHeight="1" x14ac:dyDescent="0.25">
      <c r="A21" s="8" t="s">
        <v>23</v>
      </c>
      <c r="B21" s="9"/>
      <c r="C21" s="13">
        <v>1</v>
      </c>
      <c r="D21" s="12"/>
      <c r="E21" s="13">
        <v>1320</v>
      </c>
      <c r="F21" s="12"/>
      <c r="G21" s="13">
        <v>33</v>
      </c>
      <c r="H21" s="12"/>
      <c r="I21" s="13">
        <v>19100</v>
      </c>
      <c r="J21" s="14"/>
    </row>
    <row r="22" spans="1:10" ht="11.25" customHeight="1" x14ac:dyDescent="0.25">
      <c r="A22" s="8" t="s">
        <v>24</v>
      </c>
      <c r="B22" s="9"/>
      <c r="C22" s="13">
        <v>13</v>
      </c>
      <c r="D22" s="12"/>
      <c r="E22" s="13">
        <v>5960</v>
      </c>
      <c r="F22" s="12"/>
      <c r="G22" s="13">
        <v>337</v>
      </c>
      <c r="H22" s="12"/>
      <c r="I22" s="13">
        <v>184000</v>
      </c>
      <c r="J22" s="14"/>
    </row>
    <row r="23" spans="1:10" ht="11.25" customHeight="1" x14ac:dyDescent="0.25">
      <c r="A23" s="8" t="s">
        <v>25</v>
      </c>
      <c r="B23" s="9"/>
      <c r="C23" s="13">
        <v>150</v>
      </c>
      <c r="D23" s="12"/>
      <c r="E23" s="13">
        <v>14300</v>
      </c>
      <c r="F23" s="12"/>
      <c r="G23" s="13">
        <v>282</v>
      </c>
      <c r="H23" s="12"/>
      <c r="I23" s="13">
        <v>161000</v>
      </c>
      <c r="J23" s="14"/>
    </row>
    <row r="24" spans="1:10" ht="11.25" customHeight="1" x14ac:dyDescent="0.25">
      <c r="A24" s="8" t="s">
        <v>26</v>
      </c>
      <c r="B24" s="9"/>
      <c r="C24" s="13">
        <v>247</v>
      </c>
      <c r="D24" s="12"/>
      <c r="E24" s="13">
        <v>59600</v>
      </c>
      <c r="F24" s="12"/>
      <c r="G24" s="13">
        <v>2110</v>
      </c>
      <c r="H24" s="12"/>
      <c r="I24" s="13">
        <v>604000</v>
      </c>
      <c r="J24" s="14"/>
    </row>
    <row r="25" spans="1:10" ht="11.25" customHeight="1" x14ac:dyDescent="0.25">
      <c r="A25" s="8" t="s">
        <v>27</v>
      </c>
      <c r="B25" s="9"/>
      <c r="C25" s="13">
        <v>27</v>
      </c>
      <c r="D25" s="12"/>
      <c r="E25" s="13">
        <v>16700</v>
      </c>
      <c r="F25" s="12"/>
      <c r="G25" s="13">
        <v>341</v>
      </c>
      <c r="H25" s="12"/>
      <c r="I25" s="13">
        <v>209000</v>
      </c>
      <c r="J25" s="14"/>
    </row>
    <row r="26" spans="1:10" ht="11.25" customHeight="1" x14ac:dyDescent="0.25">
      <c r="A26" s="8" t="s">
        <v>28</v>
      </c>
      <c r="B26" s="9"/>
      <c r="C26" s="13">
        <v>100</v>
      </c>
      <c r="D26" s="12"/>
      <c r="E26" s="13">
        <v>36100</v>
      </c>
      <c r="F26" s="12"/>
      <c r="G26" s="13">
        <v>422</v>
      </c>
      <c r="H26" s="12"/>
      <c r="I26" s="13">
        <v>194000</v>
      </c>
      <c r="J26" s="14"/>
    </row>
    <row r="27" spans="1:10" ht="11.25" customHeight="1" x14ac:dyDescent="0.25">
      <c r="A27" s="8" t="s">
        <v>29</v>
      </c>
      <c r="B27" s="9"/>
      <c r="C27" s="13">
        <v>2</v>
      </c>
      <c r="D27" s="12"/>
      <c r="E27" s="13">
        <v>1520</v>
      </c>
      <c r="F27" s="12"/>
      <c r="G27" s="13">
        <v>21</v>
      </c>
      <c r="H27" s="12"/>
      <c r="I27" s="13">
        <v>22400</v>
      </c>
      <c r="J27" s="14"/>
    </row>
    <row r="28" spans="1:10" ht="11.25" customHeight="1" x14ac:dyDescent="0.25">
      <c r="A28" s="8" t="s">
        <v>30</v>
      </c>
      <c r="B28" s="9"/>
      <c r="C28" s="10" t="s">
        <v>10</v>
      </c>
      <c r="D28" s="11"/>
      <c r="E28" s="10" t="s">
        <v>10</v>
      </c>
      <c r="F28" s="12"/>
      <c r="G28" s="13">
        <v>33</v>
      </c>
      <c r="H28" s="12"/>
      <c r="I28" s="13">
        <v>20300</v>
      </c>
      <c r="J28" s="14"/>
    </row>
    <row r="29" spans="1:10" ht="11.25" customHeight="1" x14ac:dyDescent="0.25">
      <c r="A29" s="8" t="s">
        <v>31</v>
      </c>
      <c r="B29" s="9"/>
      <c r="C29" s="13">
        <v>76</v>
      </c>
      <c r="D29" s="12"/>
      <c r="E29" s="13">
        <v>27700</v>
      </c>
      <c r="F29" s="12"/>
      <c r="G29" s="13">
        <v>769</v>
      </c>
      <c r="H29" s="12"/>
      <c r="I29" s="13">
        <v>329000</v>
      </c>
      <c r="J29" s="14"/>
    </row>
    <row r="30" spans="1:10" ht="11.25" customHeight="1" x14ac:dyDescent="0.25">
      <c r="A30" s="8" t="s">
        <v>32</v>
      </c>
      <c r="B30" s="9"/>
      <c r="C30" s="13">
        <v>18</v>
      </c>
      <c r="D30" s="12"/>
      <c r="E30" s="13">
        <v>18000</v>
      </c>
      <c r="F30" s="12"/>
      <c r="G30" s="13">
        <v>151</v>
      </c>
      <c r="H30" s="12"/>
      <c r="I30" s="13">
        <v>113000</v>
      </c>
      <c r="J30" s="14"/>
    </row>
    <row r="31" spans="1:10" ht="11.25" customHeight="1" x14ac:dyDescent="0.25">
      <c r="A31" s="8" t="s">
        <v>33</v>
      </c>
      <c r="B31" s="9"/>
      <c r="C31" s="13">
        <v>213</v>
      </c>
      <c r="D31" s="12"/>
      <c r="E31" s="13">
        <v>82400</v>
      </c>
      <c r="F31" s="12"/>
      <c r="G31" s="13">
        <v>2510</v>
      </c>
      <c r="H31" s="12"/>
      <c r="I31" s="13">
        <v>1100000</v>
      </c>
      <c r="J31" s="14"/>
    </row>
    <row r="32" spans="1:10" ht="11.25" customHeight="1" x14ac:dyDescent="0.25">
      <c r="A32" s="8" t="s">
        <v>34</v>
      </c>
      <c r="B32" s="9"/>
      <c r="C32" s="13">
        <v>1</v>
      </c>
      <c r="D32" s="12"/>
      <c r="E32" s="13">
        <v>552</v>
      </c>
      <c r="F32" s="12"/>
      <c r="G32" s="13">
        <v>8</v>
      </c>
      <c r="H32" s="12"/>
      <c r="I32" s="13">
        <v>5320</v>
      </c>
      <c r="J32" s="14"/>
    </row>
    <row r="33" spans="1:10" ht="11.25" customHeight="1" x14ac:dyDescent="0.25">
      <c r="A33" s="8" t="s">
        <v>35</v>
      </c>
      <c r="B33" s="9"/>
      <c r="C33" s="15" t="s">
        <v>14</v>
      </c>
      <c r="D33" s="12"/>
      <c r="E33" s="13">
        <v>56</v>
      </c>
      <c r="F33" s="12"/>
      <c r="G33" s="13">
        <v>2</v>
      </c>
      <c r="H33" s="12"/>
      <c r="I33" s="13">
        <v>2120</v>
      </c>
      <c r="J33" s="14"/>
    </row>
    <row r="34" spans="1:10" ht="11.25" customHeight="1" x14ac:dyDescent="0.25">
      <c r="A34" s="8" t="s">
        <v>36</v>
      </c>
      <c r="B34" s="9"/>
      <c r="C34" s="13">
        <v>23</v>
      </c>
      <c r="D34" s="12"/>
      <c r="E34" s="13">
        <v>9040</v>
      </c>
      <c r="F34" s="12"/>
      <c r="G34" s="13">
        <v>511</v>
      </c>
      <c r="H34" s="12"/>
      <c r="I34" s="13">
        <v>241000</v>
      </c>
      <c r="J34" s="14"/>
    </row>
    <row r="35" spans="1:10" ht="11.25" customHeight="1" x14ac:dyDescent="0.25">
      <c r="A35" s="8" t="s">
        <v>37</v>
      </c>
      <c r="B35" s="9"/>
      <c r="C35" s="13">
        <v>2</v>
      </c>
      <c r="D35" s="13"/>
      <c r="E35" s="13">
        <v>2970</v>
      </c>
      <c r="F35" s="13"/>
      <c r="G35" s="13">
        <v>397</v>
      </c>
      <c r="H35" s="13"/>
      <c r="I35" s="13">
        <v>189000</v>
      </c>
      <c r="J35" s="14"/>
    </row>
    <row r="36" spans="1:10" ht="11.25" customHeight="1" x14ac:dyDescent="0.25">
      <c r="A36" s="16" t="s">
        <v>38</v>
      </c>
      <c r="B36" s="17"/>
      <c r="C36" s="18">
        <v>1300</v>
      </c>
      <c r="D36" s="18"/>
      <c r="E36" s="18">
        <v>466000</v>
      </c>
      <c r="F36" s="18"/>
      <c r="G36" s="18">
        <v>11200</v>
      </c>
      <c r="H36" s="18"/>
      <c r="I36" s="18">
        <v>4970000</v>
      </c>
      <c r="J36" s="14"/>
    </row>
    <row r="37" spans="1:10" ht="11.25" customHeight="1" x14ac:dyDescent="0.25">
      <c r="A37" s="140" t="s">
        <v>39</v>
      </c>
      <c r="B37" s="140"/>
      <c r="C37" s="140"/>
      <c r="D37" s="140"/>
      <c r="E37" s="140"/>
      <c r="F37" s="140"/>
      <c r="G37" s="140"/>
      <c r="H37" s="140"/>
      <c r="I37" s="140"/>
      <c r="J37" s="14"/>
    </row>
    <row r="38" spans="1:10" ht="11.25" customHeight="1" x14ac:dyDescent="0.25">
      <c r="A38" s="129" t="s">
        <v>40</v>
      </c>
      <c r="B38" s="129"/>
      <c r="C38" s="129"/>
      <c r="D38" s="129"/>
      <c r="E38" s="129"/>
      <c r="F38" s="129"/>
      <c r="G38" s="129"/>
      <c r="H38" s="129"/>
      <c r="I38" s="129"/>
      <c r="J38" s="1"/>
    </row>
    <row r="39" spans="1:10" ht="22.5" customHeight="1" x14ac:dyDescent="0.25">
      <c r="A39" s="127" t="s">
        <v>41</v>
      </c>
      <c r="B39" s="128"/>
      <c r="C39" s="128"/>
      <c r="D39" s="128"/>
      <c r="E39" s="128"/>
      <c r="F39" s="128"/>
      <c r="G39" s="128"/>
      <c r="H39" s="128"/>
      <c r="I39" s="128"/>
      <c r="J39" s="1"/>
    </row>
    <row r="40" spans="1:10" ht="11.25" customHeight="1" x14ac:dyDescent="0.25">
      <c r="A40" s="129" t="s">
        <v>42</v>
      </c>
      <c r="B40" s="129"/>
      <c r="C40" s="129"/>
      <c r="D40" s="129"/>
      <c r="E40" s="129"/>
      <c r="F40" s="129"/>
      <c r="G40" s="129"/>
      <c r="H40" s="129"/>
      <c r="I40" s="129"/>
      <c r="J40" s="1"/>
    </row>
    <row r="41" spans="1:10" ht="11.25" customHeight="1" x14ac:dyDescent="0.25">
      <c r="A41" s="129" t="s">
        <v>43</v>
      </c>
      <c r="B41" s="129"/>
      <c r="C41" s="129"/>
      <c r="D41" s="129"/>
      <c r="E41" s="129"/>
      <c r="F41" s="129"/>
      <c r="G41" s="129"/>
      <c r="H41" s="129"/>
      <c r="I41" s="129"/>
      <c r="J41" s="1"/>
    </row>
    <row r="42" spans="1:10" ht="11.25" customHeight="1" x14ac:dyDescent="0.25">
      <c r="A42" s="129" t="s">
        <v>44</v>
      </c>
      <c r="B42" s="129"/>
      <c r="C42" s="129"/>
      <c r="D42" s="129"/>
      <c r="E42" s="129"/>
      <c r="F42" s="129"/>
      <c r="G42" s="129"/>
      <c r="H42" s="129"/>
      <c r="I42" s="129"/>
      <c r="J42" s="1"/>
    </row>
    <row r="43" spans="1:10" ht="11.25" customHeight="1" x14ac:dyDescent="0.25">
      <c r="A43" s="129"/>
      <c r="B43" s="129"/>
      <c r="C43" s="129"/>
      <c r="D43" s="129"/>
      <c r="E43" s="129"/>
      <c r="F43" s="129"/>
      <c r="G43" s="129"/>
      <c r="H43" s="129"/>
      <c r="I43" s="129"/>
      <c r="J43" s="1"/>
    </row>
    <row r="44" spans="1:10" ht="11.25" customHeight="1" x14ac:dyDescent="0.25">
      <c r="A44" s="135" t="s">
        <v>45</v>
      </c>
      <c r="B44" s="135"/>
      <c r="C44" s="135"/>
      <c r="D44" s="135"/>
      <c r="E44" s="135"/>
      <c r="F44" s="135"/>
      <c r="G44" s="135"/>
      <c r="H44" s="135"/>
      <c r="I44" s="135"/>
      <c r="J44" s="1"/>
    </row>
    <row r="45" spans="1:10" ht="11.2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</sheetData>
  <mergeCells count="16">
    <mergeCell ref="A6:I6"/>
    <mergeCell ref="A1:I1"/>
    <mergeCell ref="A2:I2"/>
    <mergeCell ref="A3:I3"/>
    <mergeCell ref="A4:I4"/>
    <mergeCell ref="A5:I5"/>
    <mergeCell ref="A41:I41"/>
    <mergeCell ref="A42:I42"/>
    <mergeCell ref="A43:I43"/>
    <mergeCell ref="A44:I44"/>
    <mergeCell ref="C7:E7"/>
    <mergeCell ref="G7:I7"/>
    <mergeCell ref="A37:I37"/>
    <mergeCell ref="A38:I38"/>
    <mergeCell ref="A39:I39"/>
    <mergeCell ref="A40:I40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2F8D-E6F3-4CCE-848C-DD6E81A8F681}">
  <dimension ref="A1:J57"/>
  <sheetViews>
    <sheetView workbookViewId="0">
      <selection sqref="A1:I1"/>
    </sheetView>
  </sheetViews>
  <sheetFormatPr defaultRowHeight="15" x14ac:dyDescent="0.25"/>
  <cols>
    <col min="1" max="1" width="23.5703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1" t="s">
        <v>46</v>
      </c>
      <c r="B1" s="131"/>
      <c r="C1" s="131"/>
      <c r="D1" s="131"/>
      <c r="E1" s="131"/>
      <c r="F1" s="131"/>
      <c r="G1" s="131"/>
      <c r="H1" s="131"/>
      <c r="I1" s="131"/>
      <c r="J1" s="1"/>
    </row>
    <row r="2" spans="1:10" ht="11.25" customHeight="1" x14ac:dyDescent="0.25">
      <c r="A2" s="131" t="s">
        <v>47</v>
      </c>
      <c r="B2" s="131"/>
      <c r="C2" s="131"/>
      <c r="D2" s="131"/>
      <c r="E2" s="131"/>
      <c r="F2" s="131"/>
      <c r="G2" s="131"/>
      <c r="H2" s="131"/>
      <c r="I2" s="131"/>
      <c r="J2" s="1"/>
    </row>
    <row r="3" spans="1:10" ht="11.25" customHeight="1" x14ac:dyDescent="0.25">
      <c r="A3" s="131" t="s">
        <v>48</v>
      </c>
      <c r="B3" s="131"/>
      <c r="C3" s="131"/>
      <c r="D3" s="131"/>
      <c r="E3" s="131"/>
      <c r="F3" s="131"/>
      <c r="G3" s="131"/>
      <c r="H3" s="131"/>
      <c r="I3" s="131"/>
      <c r="J3" s="1"/>
    </row>
    <row r="4" spans="1:10" ht="11.2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"/>
    </row>
    <row r="5" spans="1:10" ht="11.25" customHeight="1" x14ac:dyDescent="0.25">
      <c r="A5" s="131" t="s">
        <v>3</v>
      </c>
      <c r="B5" s="131"/>
      <c r="C5" s="131"/>
      <c r="D5" s="131"/>
      <c r="E5" s="131"/>
      <c r="F5" s="131"/>
      <c r="G5" s="131"/>
      <c r="H5" s="131"/>
      <c r="I5" s="131"/>
      <c r="J5" s="1"/>
    </row>
    <row r="6" spans="1:10" ht="11.25" customHeight="1" x14ac:dyDescent="0.25">
      <c r="A6" s="137"/>
      <c r="B6" s="137"/>
      <c r="C6" s="137"/>
      <c r="D6" s="137"/>
      <c r="E6" s="137"/>
      <c r="F6" s="137"/>
      <c r="G6" s="137"/>
      <c r="H6" s="137"/>
      <c r="I6" s="137"/>
      <c r="J6" s="1"/>
    </row>
    <row r="7" spans="1:10" ht="11.25" customHeight="1" x14ac:dyDescent="0.25">
      <c r="A7" s="2"/>
      <c r="B7" s="2"/>
      <c r="C7" s="136" t="s">
        <v>4</v>
      </c>
      <c r="D7" s="136"/>
      <c r="E7" s="136"/>
      <c r="F7" s="3"/>
      <c r="G7" s="136" t="s">
        <v>5</v>
      </c>
      <c r="H7" s="136"/>
      <c r="I7" s="136"/>
      <c r="J7" s="1"/>
    </row>
    <row r="8" spans="1:10" ht="11.25" customHeight="1" x14ac:dyDescent="0.25">
      <c r="A8" s="6" t="s">
        <v>49</v>
      </c>
      <c r="B8" s="5"/>
      <c r="C8" s="6" t="s">
        <v>7</v>
      </c>
      <c r="D8" s="6"/>
      <c r="E8" s="6" t="s">
        <v>8</v>
      </c>
      <c r="F8" s="7"/>
      <c r="G8" s="19" t="s">
        <v>7</v>
      </c>
      <c r="H8" s="19"/>
      <c r="I8" s="19" t="s">
        <v>8</v>
      </c>
      <c r="J8" s="1"/>
    </row>
    <row r="9" spans="1:10" ht="11.25" customHeight="1" x14ac:dyDescent="0.25">
      <c r="A9" s="8" t="s">
        <v>50</v>
      </c>
      <c r="B9" s="9"/>
      <c r="C9" s="9"/>
      <c r="D9" s="9"/>
      <c r="E9" s="9"/>
      <c r="F9" s="14"/>
      <c r="G9" s="14"/>
      <c r="H9" s="14"/>
      <c r="I9" s="14"/>
      <c r="J9" s="14"/>
    </row>
    <row r="10" spans="1:10" ht="11.25" customHeight="1" x14ac:dyDescent="0.25">
      <c r="A10" s="16" t="s">
        <v>51</v>
      </c>
      <c r="B10" s="9"/>
      <c r="C10" s="13">
        <v>8</v>
      </c>
      <c r="D10" s="13"/>
      <c r="E10" s="13">
        <v>6780</v>
      </c>
      <c r="F10" s="13"/>
      <c r="G10" s="13">
        <v>73</v>
      </c>
      <c r="H10" s="13"/>
      <c r="I10" s="13">
        <v>48300</v>
      </c>
      <c r="J10" s="14"/>
    </row>
    <row r="11" spans="1:10" ht="11.25" customHeight="1" x14ac:dyDescent="0.25">
      <c r="A11" s="16" t="s">
        <v>52</v>
      </c>
      <c r="B11" s="9"/>
      <c r="C11" s="13">
        <v>18</v>
      </c>
      <c r="D11" s="13"/>
      <c r="E11" s="13">
        <v>5680</v>
      </c>
      <c r="F11" s="13"/>
      <c r="G11" s="13">
        <v>199</v>
      </c>
      <c r="H11" s="13"/>
      <c r="I11" s="13">
        <v>74800</v>
      </c>
      <c r="J11" s="14"/>
    </row>
    <row r="12" spans="1:10" ht="11.25" customHeight="1" x14ac:dyDescent="0.25">
      <c r="A12" s="16" t="s">
        <v>53</v>
      </c>
      <c r="B12" s="9"/>
      <c r="C12" s="15" t="s">
        <v>14</v>
      </c>
      <c r="D12" s="13"/>
      <c r="E12" s="13">
        <v>85</v>
      </c>
      <c r="F12" s="13"/>
      <c r="G12" s="13">
        <v>83</v>
      </c>
      <c r="H12" s="13"/>
      <c r="I12" s="13">
        <v>2570</v>
      </c>
      <c r="J12" s="14"/>
    </row>
    <row r="13" spans="1:10" ht="11.25" customHeight="1" x14ac:dyDescent="0.25">
      <c r="A13" s="16" t="s">
        <v>54</v>
      </c>
      <c r="B13" s="9"/>
      <c r="C13" s="13">
        <v>1</v>
      </c>
      <c r="D13" s="13"/>
      <c r="E13" s="13">
        <v>325</v>
      </c>
      <c r="F13" s="13"/>
      <c r="G13" s="13">
        <v>16</v>
      </c>
      <c r="H13" s="13"/>
      <c r="I13" s="13">
        <v>4580</v>
      </c>
      <c r="J13" s="14"/>
    </row>
    <row r="14" spans="1:10" ht="11.25" customHeight="1" x14ac:dyDescent="0.25">
      <c r="A14" s="16" t="s">
        <v>55</v>
      </c>
      <c r="B14" s="9"/>
      <c r="C14" s="13">
        <v>4</v>
      </c>
      <c r="D14" s="13"/>
      <c r="E14" s="13">
        <v>1210</v>
      </c>
      <c r="F14" s="13"/>
      <c r="G14" s="13">
        <v>72</v>
      </c>
      <c r="H14" s="13"/>
      <c r="I14" s="13">
        <v>11600</v>
      </c>
      <c r="J14" s="14"/>
    </row>
    <row r="15" spans="1:10" ht="11.25" customHeight="1" x14ac:dyDescent="0.25">
      <c r="A15" s="16" t="s">
        <v>56</v>
      </c>
      <c r="B15" s="9"/>
      <c r="C15" s="13">
        <v>8</v>
      </c>
      <c r="D15" s="13"/>
      <c r="E15" s="13">
        <v>1580</v>
      </c>
      <c r="F15" s="13"/>
      <c r="G15" s="13">
        <v>73</v>
      </c>
      <c r="H15" s="13"/>
      <c r="I15" s="13">
        <v>12100</v>
      </c>
      <c r="J15" s="14"/>
    </row>
    <row r="16" spans="1:10" ht="11.25" customHeight="1" x14ac:dyDescent="0.25">
      <c r="A16" s="20" t="s">
        <v>38</v>
      </c>
      <c r="B16" s="9"/>
      <c r="C16" s="21">
        <v>39</v>
      </c>
      <c r="D16" s="21"/>
      <c r="E16" s="21">
        <v>15700</v>
      </c>
      <c r="F16" s="22"/>
      <c r="G16" s="21">
        <v>515</v>
      </c>
      <c r="H16" s="21"/>
      <c r="I16" s="21">
        <v>154000</v>
      </c>
      <c r="J16" s="14"/>
    </row>
    <row r="17" spans="1:10" ht="11.25" customHeight="1" x14ac:dyDescent="0.25">
      <c r="A17" s="8" t="s">
        <v>57</v>
      </c>
      <c r="B17" s="9"/>
      <c r="C17" s="12"/>
      <c r="D17" s="12"/>
      <c r="E17" s="12"/>
      <c r="F17" s="23"/>
      <c r="G17" s="12"/>
      <c r="H17" s="12"/>
      <c r="I17" s="12"/>
      <c r="J17" s="14"/>
    </row>
    <row r="18" spans="1:10" ht="11.25" customHeight="1" x14ac:dyDescent="0.25">
      <c r="A18" s="16" t="s">
        <v>58</v>
      </c>
      <c r="B18" s="9"/>
      <c r="C18" s="13">
        <v>121</v>
      </c>
      <c r="D18" s="13"/>
      <c r="E18" s="13">
        <v>51600</v>
      </c>
      <c r="F18" s="13"/>
      <c r="G18" s="13">
        <v>486</v>
      </c>
      <c r="H18" s="13"/>
      <c r="I18" s="13">
        <v>245000</v>
      </c>
      <c r="J18" s="14"/>
    </row>
    <row r="19" spans="1:10" ht="11.25" customHeight="1" x14ac:dyDescent="0.25">
      <c r="A19" s="16" t="s">
        <v>59</v>
      </c>
      <c r="B19" s="9"/>
      <c r="C19" s="13">
        <v>29</v>
      </c>
      <c r="D19" s="13"/>
      <c r="E19" s="13">
        <v>9820</v>
      </c>
      <c r="F19" s="13"/>
      <c r="G19" s="13">
        <v>614</v>
      </c>
      <c r="H19" s="13"/>
      <c r="I19" s="13">
        <v>273000</v>
      </c>
      <c r="J19" s="14"/>
    </row>
    <row r="20" spans="1:10" ht="11.25" customHeight="1" x14ac:dyDescent="0.25">
      <c r="A20" s="16" t="s">
        <v>60</v>
      </c>
      <c r="B20" s="9"/>
      <c r="C20" s="13">
        <v>6</v>
      </c>
      <c r="D20" s="13"/>
      <c r="E20" s="13">
        <v>4060</v>
      </c>
      <c r="F20" s="13"/>
      <c r="G20" s="13">
        <v>51</v>
      </c>
      <c r="H20" s="13"/>
      <c r="I20" s="13">
        <v>42100</v>
      </c>
      <c r="J20" s="14"/>
    </row>
    <row r="21" spans="1:10" ht="11.25" customHeight="1" x14ac:dyDescent="0.25">
      <c r="A21" s="16" t="s">
        <v>61</v>
      </c>
      <c r="B21" s="9"/>
      <c r="C21" s="13">
        <v>22</v>
      </c>
      <c r="D21" s="13"/>
      <c r="E21" s="13">
        <v>9070</v>
      </c>
      <c r="F21" s="13"/>
      <c r="G21" s="13">
        <v>280</v>
      </c>
      <c r="H21" s="13"/>
      <c r="I21" s="13">
        <v>135000</v>
      </c>
      <c r="J21" s="14"/>
    </row>
    <row r="22" spans="1:10" ht="11.25" customHeight="1" x14ac:dyDescent="0.25">
      <c r="A22" s="16" t="s">
        <v>62</v>
      </c>
      <c r="B22" s="9"/>
      <c r="C22" s="13">
        <v>187</v>
      </c>
      <c r="D22" s="13"/>
      <c r="E22" s="13">
        <v>78300</v>
      </c>
      <c r="F22" s="13"/>
      <c r="G22" s="13">
        <v>1690</v>
      </c>
      <c r="H22" s="13"/>
      <c r="I22" s="13">
        <v>852000</v>
      </c>
      <c r="J22" s="14"/>
    </row>
    <row r="23" spans="1:10" ht="11.25" customHeight="1" x14ac:dyDescent="0.25">
      <c r="A23" s="16" t="s">
        <v>63</v>
      </c>
      <c r="B23" s="9"/>
      <c r="C23" s="13">
        <v>41</v>
      </c>
      <c r="D23" s="13"/>
      <c r="E23" s="13">
        <v>18400</v>
      </c>
      <c r="F23" s="13"/>
      <c r="G23" s="13">
        <v>392</v>
      </c>
      <c r="H23" s="13"/>
      <c r="I23" s="13">
        <v>263000</v>
      </c>
      <c r="J23" s="14"/>
    </row>
    <row r="24" spans="1:10" ht="11.25" customHeight="1" x14ac:dyDescent="0.25">
      <c r="A24" s="16" t="s">
        <v>64</v>
      </c>
      <c r="B24" s="9"/>
      <c r="C24" s="13">
        <v>72</v>
      </c>
      <c r="D24" s="13"/>
      <c r="E24" s="13">
        <v>27500</v>
      </c>
      <c r="F24" s="13"/>
      <c r="G24" s="13">
        <v>780</v>
      </c>
      <c r="H24" s="13"/>
      <c r="I24" s="13">
        <v>337000</v>
      </c>
      <c r="J24" s="14"/>
    </row>
    <row r="25" spans="1:10" ht="11.25" customHeight="1" x14ac:dyDescent="0.25">
      <c r="A25" s="16" t="s">
        <v>65</v>
      </c>
      <c r="B25" s="9"/>
      <c r="C25" s="13">
        <v>2</v>
      </c>
      <c r="D25" s="13"/>
      <c r="E25" s="13">
        <v>535</v>
      </c>
      <c r="F25" s="13"/>
      <c r="G25" s="13">
        <v>37</v>
      </c>
      <c r="H25" s="13"/>
      <c r="I25" s="13">
        <v>18000</v>
      </c>
      <c r="J25" s="14"/>
    </row>
    <row r="26" spans="1:10" ht="11.25" customHeight="1" x14ac:dyDescent="0.25">
      <c r="A26" s="16" t="s">
        <v>66</v>
      </c>
      <c r="B26" s="9"/>
      <c r="C26" s="13">
        <v>26</v>
      </c>
      <c r="D26" s="13"/>
      <c r="E26" s="13">
        <v>8770</v>
      </c>
      <c r="F26" s="13"/>
      <c r="G26" s="13">
        <v>335</v>
      </c>
      <c r="H26" s="13"/>
      <c r="I26" s="13">
        <v>147000</v>
      </c>
      <c r="J26" s="14"/>
    </row>
    <row r="27" spans="1:10" ht="11.25" customHeight="1" x14ac:dyDescent="0.25">
      <c r="A27" s="16" t="s">
        <v>67</v>
      </c>
      <c r="B27" s="9"/>
      <c r="C27" s="13">
        <v>95</v>
      </c>
      <c r="D27" s="13"/>
      <c r="E27" s="13">
        <v>13700</v>
      </c>
      <c r="F27" s="13"/>
      <c r="G27" s="13">
        <v>213</v>
      </c>
      <c r="H27" s="13"/>
      <c r="I27" s="13">
        <v>112000</v>
      </c>
      <c r="J27" s="14"/>
    </row>
    <row r="28" spans="1:10" ht="11.25" customHeight="1" x14ac:dyDescent="0.25">
      <c r="A28" s="16" t="s">
        <v>68</v>
      </c>
      <c r="B28" s="9"/>
      <c r="C28" s="13">
        <v>2</v>
      </c>
      <c r="D28" s="13"/>
      <c r="E28" s="13">
        <v>463</v>
      </c>
      <c r="F28" s="13"/>
      <c r="G28" s="13">
        <v>17</v>
      </c>
      <c r="H28" s="13"/>
      <c r="I28" s="13">
        <v>5220</v>
      </c>
      <c r="J28" s="14"/>
    </row>
    <row r="29" spans="1:10" ht="11.25" customHeight="1" x14ac:dyDescent="0.25">
      <c r="A29" s="16" t="s">
        <v>69</v>
      </c>
      <c r="B29" s="9"/>
      <c r="C29" s="24" t="s">
        <v>10</v>
      </c>
      <c r="D29" s="10"/>
      <c r="E29" s="24" t="s">
        <v>10</v>
      </c>
      <c r="F29" s="10"/>
      <c r="G29" s="15" t="s">
        <v>14</v>
      </c>
      <c r="H29" s="13"/>
      <c r="I29" s="13">
        <v>95</v>
      </c>
      <c r="J29" s="14"/>
    </row>
    <row r="30" spans="1:10" ht="11.25" customHeight="1" x14ac:dyDescent="0.25">
      <c r="A30" s="20" t="s">
        <v>38</v>
      </c>
      <c r="B30" s="9"/>
      <c r="C30" s="21">
        <v>603</v>
      </c>
      <c r="D30" s="21"/>
      <c r="E30" s="21">
        <v>222000</v>
      </c>
      <c r="F30" s="21"/>
      <c r="G30" s="21">
        <v>4890</v>
      </c>
      <c r="H30" s="21"/>
      <c r="I30" s="21">
        <v>2430000</v>
      </c>
      <c r="J30" s="14"/>
    </row>
    <row r="31" spans="1:10" ht="11.25" customHeight="1" x14ac:dyDescent="0.25">
      <c r="A31" s="25" t="s">
        <v>70</v>
      </c>
      <c r="B31" s="9"/>
      <c r="C31" s="12"/>
      <c r="D31" s="12"/>
      <c r="E31" s="12"/>
      <c r="F31" s="23"/>
      <c r="G31" s="12"/>
      <c r="H31" s="12"/>
      <c r="I31" s="12"/>
      <c r="J31" s="14"/>
    </row>
    <row r="32" spans="1:10" ht="11.25" customHeight="1" x14ac:dyDescent="0.25">
      <c r="A32" s="26" t="s">
        <v>71</v>
      </c>
      <c r="B32" s="9"/>
      <c r="C32" s="12"/>
      <c r="D32" s="12"/>
      <c r="E32" s="12"/>
      <c r="F32" s="23"/>
      <c r="G32" s="12"/>
      <c r="H32" s="12"/>
      <c r="I32" s="12"/>
      <c r="J32" s="14"/>
    </row>
    <row r="33" spans="1:10" ht="11.25" customHeight="1" x14ac:dyDescent="0.25">
      <c r="A33" s="16" t="s">
        <v>72</v>
      </c>
      <c r="B33" s="9"/>
      <c r="C33" s="15" t="s">
        <v>14</v>
      </c>
      <c r="D33" s="13"/>
      <c r="E33" s="13">
        <v>141</v>
      </c>
      <c r="F33" s="13"/>
      <c r="G33" s="13">
        <v>4</v>
      </c>
      <c r="H33" s="13"/>
      <c r="I33" s="13">
        <v>2240</v>
      </c>
      <c r="J33" s="14"/>
    </row>
    <row r="34" spans="1:10" ht="11.25" customHeight="1" x14ac:dyDescent="0.25">
      <c r="A34" s="16" t="s">
        <v>73</v>
      </c>
      <c r="B34" s="9"/>
      <c r="C34" s="13">
        <v>18</v>
      </c>
      <c r="D34" s="13"/>
      <c r="E34" s="13">
        <v>15600</v>
      </c>
      <c r="F34" s="13"/>
      <c r="G34" s="13">
        <v>325</v>
      </c>
      <c r="H34" s="13"/>
      <c r="I34" s="13">
        <v>200000</v>
      </c>
      <c r="J34" s="14"/>
    </row>
    <row r="35" spans="1:10" ht="11.25" customHeight="1" x14ac:dyDescent="0.25">
      <c r="A35" s="16" t="s">
        <v>74</v>
      </c>
      <c r="B35" s="9"/>
      <c r="C35" s="13">
        <v>136</v>
      </c>
      <c r="D35" s="13"/>
      <c r="E35" s="13">
        <v>19200</v>
      </c>
      <c r="F35" s="13"/>
      <c r="G35" s="13">
        <v>1230</v>
      </c>
      <c r="H35" s="13"/>
      <c r="I35" s="13">
        <v>222000</v>
      </c>
      <c r="J35" s="14"/>
    </row>
    <row r="36" spans="1:10" ht="11.25" customHeight="1" x14ac:dyDescent="0.25">
      <c r="A36" s="16" t="s">
        <v>75</v>
      </c>
      <c r="B36" s="9"/>
      <c r="C36" s="15" t="s">
        <v>14</v>
      </c>
      <c r="D36" s="13"/>
      <c r="E36" s="13">
        <v>517</v>
      </c>
      <c r="F36" s="13"/>
      <c r="G36" s="13">
        <v>5</v>
      </c>
      <c r="H36" s="13"/>
      <c r="I36" s="13">
        <v>4210</v>
      </c>
      <c r="J36" s="14"/>
    </row>
    <row r="37" spans="1:10" ht="11.25" customHeight="1" x14ac:dyDescent="0.25">
      <c r="A37" s="16" t="s">
        <v>76</v>
      </c>
      <c r="B37" s="9"/>
      <c r="C37" s="15" t="s">
        <v>14</v>
      </c>
      <c r="D37" s="13"/>
      <c r="E37" s="13">
        <v>254</v>
      </c>
      <c r="F37" s="13"/>
      <c r="G37" s="13">
        <v>30</v>
      </c>
      <c r="H37" s="13"/>
      <c r="I37" s="13">
        <v>16300</v>
      </c>
      <c r="J37" s="14"/>
    </row>
    <row r="38" spans="1:10" ht="11.25" customHeight="1" x14ac:dyDescent="0.25">
      <c r="A38" s="16" t="s">
        <v>77</v>
      </c>
      <c r="B38" s="9"/>
      <c r="C38" s="13">
        <v>6</v>
      </c>
      <c r="D38" s="13"/>
      <c r="E38" s="13">
        <v>1730</v>
      </c>
      <c r="F38" s="13"/>
      <c r="G38" s="13">
        <v>127</v>
      </c>
      <c r="H38" s="13"/>
      <c r="I38" s="13">
        <v>53000</v>
      </c>
      <c r="J38" s="14"/>
    </row>
    <row r="39" spans="1:10" ht="11.25" customHeight="1" x14ac:dyDescent="0.25">
      <c r="A39" s="16" t="s">
        <v>78</v>
      </c>
      <c r="B39" s="9"/>
      <c r="C39" s="13">
        <v>81</v>
      </c>
      <c r="D39" s="13"/>
      <c r="E39" s="13">
        <v>30200</v>
      </c>
      <c r="F39" s="13"/>
      <c r="G39" s="13">
        <v>301</v>
      </c>
      <c r="H39" s="13"/>
      <c r="I39" s="13">
        <v>116000</v>
      </c>
      <c r="J39" s="14"/>
    </row>
    <row r="40" spans="1:10" ht="11.25" customHeight="1" x14ac:dyDescent="0.25">
      <c r="A40" s="16" t="s">
        <v>56</v>
      </c>
      <c r="B40" s="9"/>
      <c r="C40" s="15" t="s">
        <v>14</v>
      </c>
      <c r="D40" s="13"/>
      <c r="E40" s="13">
        <v>44</v>
      </c>
      <c r="F40" s="13"/>
      <c r="G40" s="13">
        <v>2</v>
      </c>
      <c r="H40" s="13"/>
      <c r="I40" s="13">
        <v>656</v>
      </c>
      <c r="J40" s="14"/>
    </row>
    <row r="41" spans="1:10" ht="11.25" customHeight="1" x14ac:dyDescent="0.25">
      <c r="A41" s="20" t="s">
        <v>38</v>
      </c>
      <c r="B41" s="9"/>
      <c r="C41" s="21">
        <v>240</v>
      </c>
      <c r="D41" s="21"/>
      <c r="E41" s="21">
        <v>67800</v>
      </c>
      <c r="F41" s="22"/>
      <c r="G41" s="21">
        <v>2020</v>
      </c>
      <c r="H41" s="21"/>
      <c r="I41" s="21">
        <v>614000</v>
      </c>
      <c r="J41" s="14"/>
    </row>
    <row r="42" spans="1:10" ht="11.25" customHeight="1" x14ac:dyDescent="0.25">
      <c r="A42" s="8" t="s">
        <v>79</v>
      </c>
      <c r="B42" s="9"/>
      <c r="C42" s="12"/>
      <c r="D42" s="12"/>
      <c r="E42" s="12"/>
      <c r="F42" s="23"/>
      <c r="G42" s="12"/>
      <c r="H42" s="12"/>
      <c r="I42" s="12"/>
      <c r="J42" s="14"/>
    </row>
    <row r="43" spans="1:10" ht="11.25" customHeight="1" x14ac:dyDescent="0.25">
      <c r="A43" s="16" t="s">
        <v>80</v>
      </c>
      <c r="B43" s="9"/>
      <c r="C43" s="13">
        <v>34</v>
      </c>
      <c r="D43" s="13"/>
      <c r="E43" s="13">
        <v>14200</v>
      </c>
      <c r="F43" s="13"/>
      <c r="G43" s="13">
        <v>517</v>
      </c>
      <c r="H43" s="13"/>
      <c r="I43" s="13">
        <v>255000</v>
      </c>
      <c r="J43" s="1"/>
    </row>
    <row r="44" spans="1:10" ht="11.25" customHeight="1" x14ac:dyDescent="0.25">
      <c r="A44" s="16" t="s">
        <v>81</v>
      </c>
      <c r="B44" s="9"/>
      <c r="C44" s="13">
        <v>2</v>
      </c>
      <c r="D44" s="13"/>
      <c r="E44" s="13">
        <v>873</v>
      </c>
      <c r="F44" s="13"/>
      <c r="G44" s="13">
        <v>105</v>
      </c>
      <c r="H44" s="13"/>
      <c r="I44" s="13">
        <v>47500</v>
      </c>
      <c r="J44" s="1"/>
    </row>
    <row r="45" spans="1:10" ht="11.25" customHeight="1" x14ac:dyDescent="0.25">
      <c r="A45" s="16" t="s">
        <v>82</v>
      </c>
      <c r="B45" s="9"/>
      <c r="C45" s="13">
        <v>221</v>
      </c>
      <c r="D45" s="13"/>
      <c r="E45" s="13">
        <v>90400</v>
      </c>
      <c r="F45" s="13"/>
      <c r="G45" s="13">
        <v>1500</v>
      </c>
      <c r="H45" s="13"/>
      <c r="I45" s="13">
        <v>730000</v>
      </c>
      <c r="J45" s="1"/>
    </row>
    <row r="46" spans="1:10" ht="11.25" customHeight="1" x14ac:dyDescent="0.25">
      <c r="A46" s="16" t="s">
        <v>83</v>
      </c>
      <c r="B46" s="9"/>
      <c r="C46" s="13">
        <v>16</v>
      </c>
      <c r="D46" s="13"/>
      <c r="E46" s="13">
        <v>4690</v>
      </c>
      <c r="F46" s="13"/>
      <c r="G46" s="13">
        <v>150</v>
      </c>
      <c r="H46" s="13"/>
      <c r="I46" s="13">
        <v>54800</v>
      </c>
      <c r="J46" s="1"/>
    </row>
    <row r="47" spans="1:10" ht="11.25" customHeight="1" x14ac:dyDescent="0.25">
      <c r="A47" s="16" t="s">
        <v>84</v>
      </c>
      <c r="B47" s="9"/>
      <c r="C47" s="13">
        <v>56</v>
      </c>
      <c r="D47" s="13"/>
      <c r="E47" s="13">
        <v>20400</v>
      </c>
      <c r="F47" s="13"/>
      <c r="G47" s="13">
        <v>1060</v>
      </c>
      <c r="H47" s="13"/>
      <c r="I47" s="13">
        <v>481000</v>
      </c>
      <c r="J47" s="1"/>
    </row>
    <row r="48" spans="1:10" ht="11.25" customHeight="1" x14ac:dyDescent="0.25">
      <c r="A48" s="16" t="s">
        <v>85</v>
      </c>
      <c r="B48" s="9"/>
      <c r="C48" s="13">
        <v>86</v>
      </c>
      <c r="D48" s="13"/>
      <c r="E48" s="13">
        <v>29300</v>
      </c>
      <c r="F48" s="13"/>
      <c r="G48" s="13">
        <v>438</v>
      </c>
      <c r="H48" s="13"/>
      <c r="I48" s="13">
        <v>202000</v>
      </c>
      <c r="J48" s="1"/>
    </row>
    <row r="49" spans="1:10" ht="11.25" customHeight="1" x14ac:dyDescent="0.25">
      <c r="A49" s="20" t="s">
        <v>38</v>
      </c>
      <c r="B49" s="9"/>
      <c r="C49" s="21">
        <v>414</v>
      </c>
      <c r="D49" s="21"/>
      <c r="E49" s="21">
        <v>160000</v>
      </c>
      <c r="F49" s="21"/>
      <c r="G49" s="21">
        <v>3770</v>
      </c>
      <c r="H49" s="21"/>
      <c r="I49" s="21">
        <v>1770000</v>
      </c>
      <c r="J49" s="1"/>
    </row>
    <row r="50" spans="1:10" ht="11.25" customHeight="1" x14ac:dyDescent="0.25">
      <c r="A50" s="16" t="s">
        <v>86</v>
      </c>
      <c r="B50" s="17"/>
      <c r="C50" s="27">
        <v>1300</v>
      </c>
      <c r="D50" s="27"/>
      <c r="E50" s="27">
        <v>466000</v>
      </c>
      <c r="F50" s="27"/>
      <c r="G50" s="27">
        <v>11200</v>
      </c>
      <c r="H50" s="27"/>
      <c r="I50" s="27">
        <v>4970000</v>
      </c>
      <c r="J50" s="14"/>
    </row>
    <row r="51" spans="1:10" ht="11.25" customHeight="1" x14ac:dyDescent="0.25">
      <c r="A51" s="129" t="s">
        <v>40</v>
      </c>
      <c r="B51" s="129"/>
      <c r="C51" s="129"/>
      <c r="D51" s="129"/>
      <c r="E51" s="129"/>
      <c r="F51" s="129"/>
      <c r="G51" s="129"/>
      <c r="H51" s="129"/>
      <c r="I51" s="129"/>
      <c r="J51" s="14"/>
    </row>
    <row r="52" spans="1:10" ht="22.5" customHeight="1" x14ac:dyDescent="0.25">
      <c r="A52" s="127" t="s">
        <v>87</v>
      </c>
      <c r="B52" s="128"/>
      <c r="C52" s="128"/>
      <c r="D52" s="128"/>
      <c r="E52" s="128"/>
      <c r="F52" s="128"/>
      <c r="G52" s="128"/>
      <c r="H52" s="128"/>
      <c r="I52" s="128"/>
      <c r="J52" s="28"/>
    </row>
    <row r="53" spans="1:10" ht="11.25" customHeight="1" x14ac:dyDescent="0.25">
      <c r="A53" s="129" t="s">
        <v>42</v>
      </c>
      <c r="B53" s="129"/>
      <c r="C53" s="129"/>
      <c r="D53" s="129"/>
      <c r="E53" s="129"/>
      <c r="F53" s="129"/>
      <c r="G53" s="129"/>
      <c r="H53" s="129"/>
      <c r="I53" s="129"/>
      <c r="J53" s="29"/>
    </row>
    <row r="54" spans="1:10" ht="11.25" customHeight="1" x14ac:dyDescent="0.25">
      <c r="A54" s="129" t="s">
        <v>43</v>
      </c>
      <c r="B54" s="129"/>
      <c r="C54" s="129"/>
      <c r="D54" s="129"/>
      <c r="E54" s="129"/>
      <c r="F54" s="129"/>
      <c r="G54" s="129"/>
      <c r="H54" s="129"/>
      <c r="I54" s="129"/>
      <c r="J54" s="29"/>
    </row>
    <row r="55" spans="1:10" ht="11.25" customHeight="1" x14ac:dyDescent="0.25">
      <c r="A55" s="129"/>
      <c r="B55" s="129"/>
      <c r="C55" s="129"/>
      <c r="D55" s="129"/>
      <c r="E55" s="129"/>
      <c r="F55" s="129"/>
      <c r="G55" s="129"/>
      <c r="H55" s="129"/>
      <c r="I55" s="129"/>
      <c r="J55" s="1"/>
    </row>
    <row r="56" spans="1:10" ht="11.25" customHeight="1" x14ac:dyDescent="0.25">
      <c r="A56" s="135" t="s">
        <v>45</v>
      </c>
      <c r="B56" s="135"/>
      <c r="C56" s="135"/>
      <c r="D56" s="135"/>
      <c r="E56" s="135"/>
      <c r="F56" s="135"/>
      <c r="G56" s="135"/>
      <c r="H56" s="135"/>
      <c r="I56" s="135"/>
      <c r="J56" s="1"/>
    </row>
    <row r="57" spans="1:10" ht="11.2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</row>
  </sheetData>
  <mergeCells count="14">
    <mergeCell ref="A6:I6"/>
    <mergeCell ref="A1:I1"/>
    <mergeCell ref="A2:I2"/>
    <mergeCell ref="A3:I3"/>
    <mergeCell ref="A4:I4"/>
    <mergeCell ref="A5:I5"/>
    <mergeCell ref="A55:I55"/>
    <mergeCell ref="A56:I56"/>
    <mergeCell ref="C7:E7"/>
    <mergeCell ref="G7:I7"/>
    <mergeCell ref="A51:I51"/>
    <mergeCell ref="A52:I52"/>
    <mergeCell ref="A53:I53"/>
    <mergeCell ref="A54:I54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FD45-A89D-4FE4-A29F-0EA03C81494D}">
  <dimension ref="A1:J48"/>
  <sheetViews>
    <sheetView workbookViewId="0">
      <selection sqref="A1:I1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1" t="s">
        <v>88</v>
      </c>
      <c r="B1" s="131"/>
      <c r="C1" s="131"/>
      <c r="D1" s="131"/>
      <c r="E1" s="131"/>
      <c r="F1" s="131"/>
      <c r="G1" s="131"/>
      <c r="H1" s="131"/>
      <c r="I1" s="131"/>
      <c r="J1" s="30"/>
    </row>
    <row r="2" spans="1:10" ht="11.25" customHeight="1" x14ac:dyDescent="0.25">
      <c r="A2" s="131" t="s">
        <v>89</v>
      </c>
      <c r="B2" s="131"/>
      <c r="C2" s="131"/>
      <c r="D2" s="131"/>
      <c r="E2" s="131"/>
      <c r="F2" s="131"/>
      <c r="G2" s="131"/>
      <c r="H2" s="131"/>
      <c r="I2" s="131"/>
      <c r="J2" s="30"/>
    </row>
    <row r="3" spans="1:10" ht="11.25" customHeight="1" x14ac:dyDescent="0.25">
      <c r="A3" s="131" t="s">
        <v>90</v>
      </c>
      <c r="B3" s="131"/>
      <c r="C3" s="131"/>
      <c r="D3" s="131"/>
      <c r="E3" s="131"/>
      <c r="F3" s="131"/>
      <c r="G3" s="131"/>
      <c r="H3" s="131"/>
      <c r="I3" s="131"/>
      <c r="J3" s="30"/>
    </row>
    <row r="4" spans="1:10" ht="11.2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30"/>
    </row>
    <row r="5" spans="1:10" ht="11.25" customHeight="1" x14ac:dyDescent="0.25">
      <c r="A5" s="131" t="s">
        <v>3</v>
      </c>
      <c r="B5" s="131"/>
      <c r="C5" s="131"/>
      <c r="D5" s="131"/>
      <c r="E5" s="131"/>
      <c r="F5" s="131"/>
      <c r="G5" s="131"/>
      <c r="H5" s="131"/>
      <c r="I5" s="131"/>
      <c r="J5" s="30"/>
    </row>
    <row r="6" spans="1:10" ht="11.25" customHeight="1" x14ac:dyDescent="0.25">
      <c r="A6" s="137"/>
      <c r="B6" s="137"/>
      <c r="C6" s="137"/>
      <c r="D6" s="137"/>
      <c r="E6" s="137"/>
      <c r="F6" s="142"/>
      <c r="G6" s="142"/>
      <c r="H6" s="142"/>
      <c r="I6" s="142"/>
      <c r="J6" s="30"/>
    </row>
    <row r="7" spans="1:10" ht="11.25" customHeight="1" x14ac:dyDescent="0.25">
      <c r="A7" s="31"/>
      <c r="B7" s="31"/>
      <c r="C7" s="136" t="s">
        <v>4</v>
      </c>
      <c r="D7" s="136"/>
      <c r="E7" s="136"/>
      <c r="F7" s="3"/>
      <c r="G7" s="136" t="s">
        <v>5</v>
      </c>
      <c r="H7" s="136"/>
      <c r="I7" s="136"/>
      <c r="J7" s="30"/>
    </row>
    <row r="8" spans="1:10" ht="11.25" customHeight="1" x14ac:dyDescent="0.25">
      <c r="A8" s="6" t="s">
        <v>91</v>
      </c>
      <c r="B8" s="6"/>
      <c r="C8" s="6" t="s">
        <v>7</v>
      </c>
      <c r="D8" s="6"/>
      <c r="E8" s="6" t="s">
        <v>8</v>
      </c>
      <c r="F8" s="7"/>
      <c r="G8" s="32" t="s">
        <v>7</v>
      </c>
      <c r="H8" s="32"/>
      <c r="I8" s="32" t="s">
        <v>8</v>
      </c>
      <c r="J8" s="30"/>
    </row>
    <row r="9" spans="1:10" ht="11.25" customHeight="1" x14ac:dyDescent="0.25">
      <c r="A9" s="8" t="s">
        <v>92</v>
      </c>
      <c r="B9" s="9"/>
      <c r="C9" s="13">
        <v>492</v>
      </c>
      <c r="D9" s="13"/>
      <c r="E9" s="13">
        <v>182000</v>
      </c>
      <c r="F9" s="13"/>
      <c r="G9" s="13">
        <v>4200</v>
      </c>
      <c r="H9" s="13"/>
      <c r="I9" s="13">
        <v>1790000</v>
      </c>
      <c r="J9" s="9"/>
    </row>
    <row r="10" spans="1:10" ht="11.25" customHeight="1" x14ac:dyDescent="0.25">
      <c r="A10" s="8" t="s">
        <v>93</v>
      </c>
      <c r="B10" s="9"/>
      <c r="C10" s="13">
        <v>57</v>
      </c>
      <c r="D10" s="13"/>
      <c r="E10" s="13">
        <v>24500</v>
      </c>
      <c r="F10" s="13"/>
      <c r="G10" s="13">
        <v>553</v>
      </c>
      <c r="H10" s="13"/>
      <c r="I10" s="13">
        <v>262000</v>
      </c>
      <c r="J10" s="9"/>
    </row>
    <row r="11" spans="1:10" ht="11.25" customHeight="1" x14ac:dyDescent="0.25">
      <c r="A11" s="8" t="s">
        <v>94</v>
      </c>
      <c r="B11" s="9"/>
      <c r="C11" s="13">
        <v>12</v>
      </c>
      <c r="D11" s="13"/>
      <c r="E11" s="13">
        <v>4240</v>
      </c>
      <c r="F11" s="13"/>
      <c r="G11" s="13">
        <v>123</v>
      </c>
      <c r="H11" s="13"/>
      <c r="I11" s="13">
        <v>31800</v>
      </c>
      <c r="J11" s="9"/>
    </row>
    <row r="12" spans="1:10" ht="11.25" customHeight="1" x14ac:dyDescent="0.25">
      <c r="A12" s="8" t="s">
        <v>95</v>
      </c>
      <c r="B12" s="9"/>
      <c r="C12" s="13">
        <v>1</v>
      </c>
      <c r="D12" s="13"/>
      <c r="E12" s="13">
        <v>56</v>
      </c>
      <c r="F12" s="13"/>
      <c r="G12" s="13">
        <v>24</v>
      </c>
      <c r="H12" s="13"/>
      <c r="I12" s="13">
        <v>2830</v>
      </c>
      <c r="J12" s="9"/>
    </row>
    <row r="13" spans="1:10" ht="11.25" customHeight="1" x14ac:dyDescent="0.25">
      <c r="A13" s="8" t="s">
        <v>96</v>
      </c>
      <c r="B13" s="9"/>
      <c r="C13" s="13">
        <v>352</v>
      </c>
      <c r="D13" s="13"/>
      <c r="E13" s="13">
        <v>131000</v>
      </c>
      <c r="F13" s="13"/>
      <c r="G13" s="13">
        <v>3730</v>
      </c>
      <c r="H13" s="13"/>
      <c r="I13" s="13">
        <v>1690000</v>
      </c>
      <c r="J13" s="9"/>
    </row>
    <row r="14" spans="1:10" ht="11.25" customHeight="1" x14ac:dyDescent="0.25">
      <c r="A14" s="8" t="s">
        <v>97</v>
      </c>
      <c r="B14" s="9"/>
      <c r="C14" s="13">
        <v>3</v>
      </c>
      <c r="D14" s="13"/>
      <c r="E14" s="13">
        <v>844</v>
      </c>
      <c r="F14" s="13"/>
      <c r="G14" s="13">
        <v>31</v>
      </c>
      <c r="H14" s="13"/>
      <c r="I14" s="13">
        <v>9800</v>
      </c>
      <c r="J14" s="9"/>
    </row>
    <row r="15" spans="1:10" ht="11.25" customHeight="1" x14ac:dyDescent="0.25">
      <c r="A15" s="8" t="s">
        <v>98</v>
      </c>
      <c r="B15" s="9"/>
      <c r="C15" s="13">
        <v>54</v>
      </c>
      <c r="D15" s="13"/>
      <c r="E15" s="13">
        <v>21400</v>
      </c>
      <c r="F15" s="13"/>
      <c r="G15" s="13">
        <v>510</v>
      </c>
      <c r="H15" s="13"/>
      <c r="I15" s="13">
        <v>239000</v>
      </c>
      <c r="J15" s="9"/>
    </row>
    <row r="16" spans="1:10" ht="11.25" customHeight="1" x14ac:dyDescent="0.25">
      <c r="A16" s="8" t="s">
        <v>99</v>
      </c>
      <c r="B16" s="9"/>
      <c r="C16" s="13">
        <v>8</v>
      </c>
      <c r="D16" s="13"/>
      <c r="E16" s="13">
        <v>2610</v>
      </c>
      <c r="F16" s="13"/>
      <c r="G16" s="13">
        <v>64</v>
      </c>
      <c r="H16" s="13"/>
      <c r="I16" s="13">
        <v>19100</v>
      </c>
      <c r="J16" s="9"/>
    </row>
    <row r="17" spans="1:10" ht="11.25" customHeight="1" x14ac:dyDescent="0.25">
      <c r="A17" s="8" t="s">
        <v>100</v>
      </c>
      <c r="B17" s="9"/>
      <c r="C17" s="15" t="s">
        <v>14</v>
      </c>
      <c r="D17" s="13"/>
      <c r="E17" s="13">
        <v>19</v>
      </c>
      <c r="F17" s="13"/>
      <c r="G17" s="13">
        <v>4</v>
      </c>
      <c r="H17" s="13"/>
      <c r="I17" s="13">
        <v>2430</v>
      </c>
      <c r="J17" s="9"/>
    </row>
    <row r="18" spans="1:10" ht="11.25" customHeight="1" x14ac:dyDescent="0.25">
      <c r="A18" s="8" t="s">
        <v>101</v>
      </c>
      <c r="B18" s="9"/>
      <c r="C18" s="13">
        <v>48</v>
      </c>
      <c r="D18" s="13"/>
      <c r="E18" s="13">
        <v>34100</v>
      </c>
      <c r="F18" s="13"/>
      <c r="G18" s="13">
        <v>854</v>
      </c>
      <c r="H18" s="13"/>
      <c r="I18" s="13">
        <v>325000</v>
      </c>
      <c r="J18" s="9"/>
    </row>
    <row r="19" spans="1:10" ht="11.25" customHeight="1" x14ac:dyDescent="0.25">
      <c r="A19" s="8" t="s">
        <v>102</v>
      </c>
      <c r="B19" s="9"/>
      <c r="C19" s="13">
        <v>3</v>
      </c>
      <c r="D19" s="13"/>
      <c r="E19" s="13">
        <v>698</v>
      </c>
      <c r="F19" s="13"/>
      <c r="G19" s="13">
        <v>33</v>
      </c>
      <c r="H19" s="13"/>
      <c r="I19" s="13">
        <v>7760</v>
      </c>
      <c r="J19" s="9"/>
    </row>
    <row r="20" spans="1:10" ht="11.25" customHeight="1" x14ac:dyDescent="0.25">
      <c r="A20" s="16" t="s">
        <v>103</v>
      </c>
      <c r="B20" s="9"/>
      <c r="C20" s="33">
        <v>1030</v>
      </c>
      <c r="D20" s="33"/>
      <c r="E20" s="33">
        <v>402000</v>
      </c>
      <c r="F20" s="33"/>
      <c r="G20" s="33">
        <v>10100</v>
      </c>
      <c r="H20" s="33"/>
      <c r="I20" s="33">
        <v>4380000</v>
      </c>
      <c r="J20" s="9"/>
    </row>
    <row r="21" spans="1:10" ht="11.25" customHeight="1" x14ac:dyDescent="0.25">
      <c r="A21" s="8" t="s">
        <v>104</v>
      </c>
      <c r="B21" s="9"/>
      <c r="C21" s="13">
        <v>24</v>
      </c>
      <c r="D21" s="13"/>
      <c r="E21" s="13">
        <v>34800</v>
      </c>
      <c r="F21" s="13"/>
      <c r="G21" s="13">
        <v>299</v>
      </c>
      <c r="H21" s="13"/>
      <c r="I21" s="13">
        <v>283000</v>
      </c>
      <c r="J21" s="34"/>
    </row>
    <row r="22" spans="1:10" ht="11.25" customHeight="1" x14ac:dyDescent="0.25">
      <c r="A22" s="8" t="s">
        <v>105</v>
      </c>
      <c r="B22" s="9"/>
      <c r="C22" s="13">
        <v>244</v>
      </c>
      <c r="D22" s="13"/>
      <c r="E22" s="13">
        <v>29400</v>
      </c>
      <c r="F22" s="13"/>
      <c r="G22" s="13">
        <v>769</v>
      </c>
      <c r="H22" s="13"/>
      <c r="I22" s="13">
        <v>302000</v>
      </c>
      <c r="J22" s="9"/>
    </row>
    <row r="23" spans="1:10" ht="11.25" customHeight="1" x14ac:dyDescent="0.25">
      <c r="A23" s="16" t="s">
        <v>106</v>
      </c>
      <c r="B23" s="9"/>
      <c r="C23" s="33">
        <v>268</v>
      </c>
      <c r="D23" s="33"/>
      <c r="E23" s="33">
        <v>64100</v>
      </c>
      <c r="F23" s="33"/>
      <c r="G23" s="33">
        <v>1070</v>
      </c>
      <c r="H23" s="33"/>
      <c r="I23" s="33">
        <v>585000</v>
      </c>
      <c r="J23" s="34"/>
    </row>
    <row r="24" spans="1:10" ht="11.25" customHeight="1" x14ac:dyDescent="0.25">
      <c r="A24" s="16" t="s">
        <v>107</v>
      </c>
      <c r="B24" s="9"/>
      <c r="C24" s="13">
        <v>1300</v>
      </c>
      <c r="D24" s="13"/>
      <c r="E24" s="13">
        <v>466000</v>
      </c>
      <c r="F24" s="13"/>
      <c r="G24" s="13">
        <v>11200</v>
      </c>
      <c r="H24" s="13"/>
      <c r="I24" s="13">
        <v>4970000</v>
      </c>
      <c r="J24" s="34"/>
    </row>
    <row r="25" spans="1:10" ht="11.25" customHeight="1" x14ac:dyDescent="0.25">
      <c r="A25" s="25" t="s">
        <v>108</v>
      </c>
      <c r="B25" s="9"/>
      <c r="J25" s="34"/>
    </row>
    <row r="26" spans="1:10" ht="11.25" customHeight="1" x14ac:dyDescent="0.25">
      <c r="A26" s="26" t="s">
        <v>109</v>
      </c>
      <c r="B26" s="9"/>
      <c r="C26" s="10" t="s">
        <v>10</v>
      </c>
      <c r="D26" s="13"/>
      <c r="E26" s="13" t="s">
        <v>10</v>
      </c>
      <c r="F26" s="13"/>
      <c r="G26" s="13">
        <v>1</v>
      </c>
      <c r="H26" s="13"/>
      <c r="I26" s="13">
        <v>125</v>
      </c>
      <c r="J26" s="9"/>
    </row>
    <row r="27" spans="1:10" ht="11.25" customHeight="1" x14ac:dyDescent="0.25">
      <c r="A27" s="8" t="s">
        <v>110</v>
      </c>
      <c r="B27" s="9"/>
      <c r="C27" s="15" t="s">
        <v>14</v>
      </c>
      <c r="D27" s="13"/>
      <c r="E27" s="13">
        <v>338</v>
      </c>
      <c r="F27" s="13"/>
      <c r="G27" s="13">
        <v>1</v>
      </c>
      <c r="H27" s="13"/>
      <c r="I27" s="13">
        <v>3560</v>
      </c>
      <c r="J27" s="9"/>
    </row>
    <row r="28" spans="1:10" ht="11.25" customHeight="1" x14ac:dyDescent="0.25">
      <c r="A28" s="8" t="s">
        <v>111</v>
      </c>
      <c r="B28" s="9"/>
      <c r="C28" s="24" t="s">
        <v>10</v>
      </c>
      <c r="D28" s="13"/>
      <c r="E28" s="13" t="s">
        <v>10</v>
      </c>
      <c r="F28" s="13"/>
      <c r="G28" s="13">
        <v>1</v>
      </c>
      <c r="H28" s="13"/>
      <c r="I28" s="13">
        <v>611</v>
      </c>
      <c r="J28" s="9"/>
    </row>
    <row r="29" spans="1:10" ht="11.25" customHeight="1" x14ac:dyDescent="0.25">
      <c r="A29" s="16" t="s">
        <v>112</v>
      </c>
      <c r="B29" s="9"/>
      <c r="C29" s="33">
        <v>1300</v>
      </c>
      <c r="D29" s="33"/>
      <c r="E29" s="33">
        <v>466000</v>
      </c>
      <c r="F29" s="33"/>
      <c r="G29" s="33">
        <v>11200</v>
      </c>
      <c r="H29" s="33"/>
      <c r="I29" s="33">
        <v>4970000</v>
      </c>
      <c r="J29" s="34"/>
    </row>
    <row r="30" spans="1:10" ht="11.25" customHeight="1" x14ac:dyDescent="0.25">
      <c r="A30" s="8" t="s">
        <v>113</v>
      </c>
      <c r="B30" s="9"/>
      <c r="C30" s="13"/>
      <c r="D30" s="13"/>
      <c r="E30" s="13"/>
      <c r="F30" s="13"/>
      <c r="G30" s="13"/>
      <c r="H30" s="13"/>
      <c r="I30" s="13"/>
      <c r="J30" s="9"/>
    </row>
    <row r="31" spans="1:10" ht="11.25" customHeight="1" x14ac:dyDescent="0.25">
      <c r="A31" s="16" t="s">
        <v>114</v>
      </c>
      <c r="B31" s="9"/>
      <c r="C31" s="13">
        <v>1</v>
      </c>
      <c r="D31" s="13"/>
      <c r="E31" s="13">
        <v>1010</v>
      </c>
      <c r="F31" s="13"/>
      <c r="G31" s="13">
        <v>7</v>
      </c>
      <c r="H31" s="13"/>
      <c r="I31" s="13">
        <v>5470</v>
      </c>
      <c r="J31" s="9"/>
    </row>
    <row r="32" spans="1:10" ht="11.25" customHeight="1" x14ac:dyDescent="0.25">
      <c r="A32" s="16" t="s">
        <v>115</v>
      </c>
      <c r="B32" s="9"/>
      <c r="C32" s="15" t="s">
        <v>14</v>
      </c>
      <c r="D32" s="13"/>
      <c r="E32" s="13">
        <v>43</v>
      </c>
      <c r="F32" s="13"/>
      <c r="G32" s="13">
        <v>1</v>
      </c>
      <c r="H32" s="13"/>
      <c r="I32" s="13">
        <v>53</v>
      </c>
      <c r="J32" s="9"/>
    </row>
    <row r="33" spans="1:10" ht="11.25" customHeight="1" x14ac:dyDescent="0.25">
      <c r="A33" s="16" t="s">
        <v>116</v>
      </c>
      <c r="B33" s="9"/>
      <c r="C33" s="15" t="s">
        <v>14</v>
      </c>
      <c r="D33" s="13"/>
      <c r="E33" s="13">
        <v>4</v>
      </c>
      <c r="F33" s="13"/>
      <c r="G33" s="15" t="s">
        <v>14</v>
      </c>
      <c r="H33" s="13"/>
      <c r="I33" s="13">
        <v>12</v>
      </c>
      <c r="J33" s="9"/>
    </row>
    <row r="34" spans="1:10" ht="11.25" customHeight="1" x14ac:dyDescent="0.25">
      <c r="A34" s="35" t="s">
        <v>117</v>
      </c>
      <c r="B34" s="9"/>
      <c r="C34" s="33">
        <v>2</v>
      </c>
      <c r="D34" s="33"/>
      <c r="E34" s="33">
        <v>1050</v>
      </c>
      <c r="F34" s="33"/>
      <c r="G34" s="33">
        <v>7</v>
      </c>
      <c r="H34" s="33"/>
      <c r="I34" s="33">
        <v>5530</v>
      </c>
      <c r="J34" s="9"/>
    </row>
    <row r="35" spans="1:10" ht="11.25" customHeight="1" x14ac:dyDescent="0.25">
      <c r="A35" s="8" t="s">
        <v>118</v>
      </c>
      <c r="B35" s="9"/>
      <c r="C35" s="10" t="s">
        <v>10</v>
      </c>
      <c r="D35" s="10"/>
      <c r="E35" s="10" t="s">
        <v>10</v>
      </c>
      <c r="F35" s="13"/>
      <c r="G35" s="13">
        <v>52</v>
      </c>
      <c r="H35" s="13"/>
      <c r="I35" s="13">
        <v>4830</v>
      </c>
      <c r="J35" s="9"/>
    </row>
    <row r="36" spans="1:10" ht="11.25" customHeight="1" x14ac:dyDescent="0.25">
      <c r="A36" s="8" t="s">
        <v>119</v>
      </c>
      <c r="B36" s="9"/>
      <c r="C36" s="13">
        <v>2</v>
      </c>
      <c r="D36" s="13"/>
      <c r="E36" s="13">
        <v>3250</v>
      </c>
      <c r="F36" s="13"/>
      <c r="G36" s="13">
        <v>17</v>
      </c>
      <c r="H36" s="13"/>
      <c r="I36" s="13">
        <v>29300</v>
      </c>
      <c r="J36" s="9"/>
    </row>
    <row r="37" spans="1:10" ht="11.25" customHeight="1" x14ac:dyDescent="0.25">
      <c r="A37" s="8" t="s">
        <v>120</v>
      </c>
      <c r="B37" s="9"/>
      <c r="C37" s="13">
        <v>1</v>
      </c>
      <c r="D37" s="13"/>
      <c r="E37" s="13">
        <v>6310</v>
      </c>
      <c r="F37" s="13"/>
      <c r="G37" s="13">
        <v>10</v>
      </c>
      <c r="H37" s="13"/>
      <c r="I37" s="13">
        <v>60700</v>
      </c>
      <c r="J37" s="9"/>
    </row>
    <row r="38" spans="1:10" ht="11.25" customHeight="1" x14ac:dyDescent="0.25">
      <c r="A38" s="8" t="s">
        <v>121</v>
      </c>
      <c r="B38" s="9"/>
      <c r="C38" s="13">
        <v>4</v>
      </c>
      <c r="D38" s="13"/>
      <c r="E38" s="13">
        <v>6410</v>
      </c>
      <c r="F38" s="13"/>
      <c r="G38" s="13">
        <v>48</v>
      </c>
      <c r="H38" s="13"/>
      <c r="I38" s="13">
        <v>68000</v>
      </c>
      <c r="J38" s="9"/>
    </row>
    <row r="39" spans="1:10" ht="11.25" customHeight="1" x14ac:dyDescent="0.25">
      <c r="A39" s="16" t="s">
        <v>122</v>
      </c>
      <c r="B39" s="9"/>
      <c r="C39" s="33">
        <v>7</v>
      </c>
      <c r="D39" s="33"/>
      <c r="E39" s="33">
        <v>16000</v>
      </c>
      <c r="F39" s="33"/>
      <c r="G39" s="33">
        <v>127</v>
      </c>
      <c r="H39" s="33"/>
      <c r="I39" s="33">
        <v>163000</v>
      </c>
      <c r="J39" s="9"/>
    </row>
    <row r="40" spans="1:10" ht="11.25" customHeight="1" x14ac:dyDescent="0.25">
      <c r="A40" s="16" t="s">
        <v>86</v>
      </c>
      <c r="B40" s="17"/>
      <c r="C40" s="13">
        <v>1310</v>
      </c>
      <c r="D40" s="13"/>
      <c r="E40" s="13">
        <v>483000</v>
      </c>
      <c r="F40" s="13"/>
      <c r="G40" s="13">
        <v>11300</v>
      </c>
      <c r="H40" s="13"/>
      <c r="I40" s="13">
        <v>5140000</v>
      </c>
      <c r="J40" s="9"/>
    </row>
    <row r="41" spans="1:10" ht="11.25" customHeight="1" x14ac:dyDescent="0.25">
      <c r="A41" s="140" t="s">
        <v>39</v>
      </c>
      <c r="B41" s="140"/>
      <c r="C41" s="140"/>
      <c r="D41" s="140"/>
      <c r="E41" s="140"/>
      <c r="F41" s="140"/>
      <c r="G41" s="140"/>
      <c r="H41" s="140"/>
      <c r="I41" s="140"/>
      <c r="J41" s="9"/>
    </row>
    <row r="42" spans="1:10" ht="11.25" customHeight="1" x14ac:dyDescent="0.25">
      <c r="A42" s="129" t="s">
        <v>40</v>
      </c>
      <c r="B42" s="129"/>
      <c r="C42" s="129"/>
      <c r="D42" s="129"/>
      <c r="E42" s="129"/>
      <c r="F42" s="129"/>
      <c r="G42" s="129"/>
      <c r="H42" s="129"/>
      <c r="I42" s="129"/>
      <c r="J42" s="9"/>
    </row>
    <row r="43" spans="1:10" ht="11.25" customHeight="1" x14ac:dyDescent="0.25">
      <c r="A43" s="129" t="s">
        <v>123</v>
      </c>
      <c r="B43" s="129"/>
      <c r="C43" s="129"/>
      <c r="D43" s="129"/>
      <c r="E43" s="129"/>
      <c r="F43" s="129"/>
      <c r="G43" s="129"/>
      <c r="H43" s="129"/>
      <c r="I43" s="129"/>
      <c r="J43" s="30"/>
    </row>
    <row r="44" spans="1:10" ht="11.25" customHeight="1" x14ac:dyDescent="0.25">
      <c r="A44" s="129" t="s">
        <v>42</v>
      </c>
      <c r="B44" s="129"/>
      <c r="C44" s="129"/>
      <c r="D44" s="129"/>
      <c r="E44" s="129"/>
      <c r="F44" s="129"/>
      <c r="G44" s="129"/>
      <c r="H44" s="129"/>
      <c r="I44" s="129"/>
      <c r="J44" s="30"/>
    </row>
    <row r="45" spans="1:10" ht="11.25" customHeight="1" x14ac:dyDescent="0.25">
      <c r="A45" s="129" t="s">
        <v>43</v>
      </c>
      <c r="B45" s="129"/>
      <c r="C45" s="129"/>
      <c r="D45" s="129"/>
      <c r="E45" s="129"/>
      <c r="F45" s="129"/>
      <c r="G45" s="129"/>
      <c r="H45" s="129"/>
      <c r="I45" s="129"/>
      <c r="J45" s="30"/>
    </row>
    <row r="46" spans="1:10" ht="11.25" customHeight="1" x14ac:dyDescent="0.25">
      <c r="A46" s="141"/>
      <c r="B46" s="141"/>
      <c r="C46" s="141"/>
      <c r="D46" s="141"/>
      <c r="E46" s="141"/>
      <c r="F46" s="141"/>
      <c r="G46" s="141"/>
      <c r="H46" s="141"/>
      <c r="I46" s="141"/>
      <c r="J46" s="30"/>
    </row>
    <row r="47" spans="1:10" ht="11.25" customHeight="1" x14ac:dyDescent="0.25">
      <c r="A47" s="135" t="s">
        <v>124</v>
      </c>
      <c r="B47" s="135"/>
      <c r="C47" s="135"/>
      <c r="D47" s="135"/>
      <c r="E47" s="135"/>
      <c r="F47" s="135"/>
      <c r="G47" s="135"/>
      <c r="H47" s="135"/>
      <c r="I47" s="135"/>
      <c r="J47" s="30"/>
    </row>
    <row r="48" spans="1:10" ht="11.25" customHeight="1" x14ac:dyDescent="0.25">
      <c r="A48" s="2"/>
      <c r="B48" s="2"/>
      <c r="C48" s="2"/>
      <c r="D48" s="2"/>
      <c r="E48" s="2"/>
      <c r="F48" s="30"/>
      <c r="G48" s="36"/>
      <c r="H48" s="36"/>
      <c r="I48" s="36"/>
      <c r="J48" s="30"/>
    </row>
  </sheetData>
  <mergeCells count="15">
    <mergeCell ref="A6:I6"/>
    <mergeCell ref="A1:I1"/>
    <mergeCell ref="A2:I2"/>
    <mergeCell ref="A3:I3"/>
    <mergeCell ref="A4:I4"/>
    <mergeCell ref="A5:I5"/>
    <mergeCell ref="A45:I45"/>
    <mergeCell ref="A46:I46"/>
    <mergeCell ref="A47:I47"/>
    <mergeCell ref="C7:E7"/>
    <mergeCell ref="G7:I7"/>
    <mergeCell ref="A41:I41"/>
    <mergeCell ref="A42:I42"/>
    <mergeCell ref="A43:I43"/>
    <mergeCell ref="A44:I44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4B95-29D4-40EE-B49F-E6F2DC46B3CB}">
  <dimension ref="A1:J30"/>
  <sheetViews>
    <sheetView workbookViewId="0">
      <selection sqref="A1:I1"/>
    </sheetView>
  </sheetViews>
  <sheetFormatPr defaultRowHeight="15" x14ac:dyDescent="0.25"/>
  <cols>
    <col min="1" max="1" width="15.71093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1" t="s">
        <v>125</v>
      </c>
      <c r="B1" s="131"/>
      <c r="C1" s="131"/>
      <c r="D1" s="131"/>
      <c r="E1" s="131"/>
      <c r="F1" s="131"/>
      <c r="G1" s="131"/>
      <c r="H1" s="131"/>
      <c r="I1" s="131"/>
      <c r="J1" s="30"/>
    </row>
    <row r="2" spans="1:10" ht="11.25" customHeight="1" x14ac:dyDescent="0.25">
      <c r="A2" s="131" t="s">
        <v>126</v>
      </c>
      <c r="B2" s="131"/>
      <c r="C2" s="131"/>
      <c r="D2" s="131"/>
      <c r="E2" s="131"/>
      <c r="F2" s="131"/>
      <c r="G2" s="131"/>
      <c r="H2" s="131"/>
      <c r="I2" s="131"/>
      <c r="J2" s="30"/>
    </row>
    <row r="3" spans="1:10" ht="11.25" customHeight="1" x14ac:dyDescent="0.25">
      <c r="A3" s="131" t="s">
        <v>127</v>
      </c>
      <c r="B3" s="131"/>
      <c r="C3" s="131"/>
      <c r="D3" s="131"/>
      <c r="E3" s="131"/>
      <c r="F3" s="131"/>
      <c r="G3" s="131"/>
      <c r="H3" s="131"/>
      <c r="I3" s="131"/>
      <c r="J3" s="30"/>
    </row>
    <row r="4" spans="1:10" ht="11.2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30"/>
    </row>
    <row r="5" spans="1:10" ht="11.25" customHeight="1" x14ac:dyDescent="0.25">
      <c r="A5" s="131" t="s">
        <v>3</v>
      </c>
      <c r="B5" s="131"/>
      <c r="C5" s="131"/>
      <c r="D5" s="131"/>
      <c r="E5" s="131"/>
      <c r="F5" s="131"/>
      <c r="G5" s="131"/>
      <c r="H5" s="131"/>
      <c r="I5" s="131"/>
      <c r="J5" s="30"/>
    </row>
    <row r="6" spans="1:10" ht="11.25" customHeight="1" x14ac:dyDescent="0.25">
      <c r="A6" s="137"/>
      <c r="B6" s="137"/>
      <c r="C6" s="137"/>
      <c r="D6" s="137"/>
      <c r="E6" s="137"/>
      <c r="F6" s="137"/>
      <c r="G6" s="137"/>
      <c r="H6" s="137"/>
      <c r="I6" s="137"/>
      <c r="J6" s="30"/>
    </row>
    <row r="7" spans="1:10" ht="11.25" customHeight="1" x14ac:dyDescent="0.25">
      <c r="A7" s="2"/>
      <c r="B7" s="2"/>
      <c r="C7" s="136" t="s">
        <v>4</v>
      </c>
      <c r="D7" s="136"/>
      <c r="E7" s="136"/>
      <c r="F7" s="3"/>
      <c r="G7" s="136" t="s">
        <v>5</v>
      </c>
      <c r="H7" s="136"/>
      <c r="I7" s="136"/>
      <c r="J7" s="30"/>
    </row>
    <row r="8" spans="1:10" ht="11.25" customHeight="1" x14ac:dyDescent="0.25">
      <c r="A8" s="4" t="s">
        <v>128</v>
      </c>
      <c r="B8" s="4"/>
      <c r="C8" s="6" t="s">
        <v>7</v>
      </c>
      <c r="D8" s="6"/>
      <c r="E8" s="6" t="s">
        <v>8</v>
      </c>
      <c r="F8" s="7"/>
      <c r="G8" s="19" t="s">
        <v>7</v>
      </c>
      <c r="H8" s="19"/>
      <c r="I8" s="19" t="s">
        <v>8</v>
      </c>
      <c r="J8" s="30"/>
    </row>
    <row r="9" spans="1:10" ht="11.25" customHeight="1" x14ac:dyDescent="0.25">
      <c r="A9" s="8" t="s">
        <v>15</v>
      </c>
      <c r="B9" s="37"/>
      <c r="C9" s="13">
        <v>280</v>
      </c>
      <c r="D9" s="13"/>
      <c r="E9" s="13">
        <v>113000</v>
      </c>
      <c r="F9" s="13"/>
      <c r="G9" s="13">
        <v>2720</v>
      </c>
      <c r="H9" s="13"/>
      <c r="I9" s="13">
        <v>1450000</v>
      </c>
      <c r="J9" s="9"/>
    </row>
    <row r="10" spans="1:10" ht="11.25" customHeight="1" x14ac:dyDescent="0.25">
      <c r="A10" s="8" t="s">
        <v>129</v>
      </c>
      <c r="B10" s="37"/>
      <c r="C10" s="15" t="s">
        <v>14</v>
      </c>
      <c r="D10" s="13"/>
      <c r="E10" s="13">
        <v>65</v>
      </c>
      <c r="F10" s="13"/>
      <c r="G10" s="13">
        <v>9</v>
      </c>
      <c r="H10" s="13"/>
      <c r="I10" s="13">
        <v>1590</v>
      </c>
      <c r="J10" s="9"/>
    </row>
    <row r="11" spans="1:10" ht="11.25" customHeight="1" x14ac:dyDescent="0.25">
      <c r="A11" s="8" t="s">
        <v>16</v>
      </c>
      <c r="B11" s="37"/>
      <c r="C11" s="15" t="s">
        <v>14</v>
      </c>
      <c r="D11" s="13"/>
      <c r="E11" s="13">
        <v>188</v>
      </c>
      <c r="F11" s="13"/>
      <c r="G11" s="13">
        <v>32</v>
      </c>
      <c r="H11" s="13"/>
      <c r="I11" s="13">
        <v>21800</v>
      </c>
      <c r="J11" s="9"/>
    </row>
    <row r="12" spans="1:10" ht="11.25" customHeight="1" x14ac:dyDescent="0.25">
      <c r="A12" s="8" t="s">
        <v>130</v>
      </c>
      <c r="B12" s="37"/>
      <c r="C12" s="10" t="s">
        <v>10</v>
      </c>
      <c r="D12" s="13"/>
      <c r="E12" s="10" t="s">
        <v>10</v>
      </c>
      <c r="F12" s="13"/>
      <c r="G12" s="13">
        <v>2</v>
      </c>
      <c r="H12" s="13"/>
      <c r="I12" s="13">
        <v>4020</v>
      </c>
      <c r="J12" s="9"/>
    </row>
    <row r="13" spans="1:10" ht="11.25" customHeight="1" x14ac:dyDescent="0.25">
      <c r="A13" s="8" t="s">
        <v>18</v>
      </c>
      <c r="B13" s="9"/>
      <c r="C13" s="13">
        <v>2</v>
      </c>
      <c r="D13" s="13"/>
      <c r="E13" s="13">
        <v>156</v>
      </c>
      <c r="F13" s="13"/>
      <c r="G13" s="13">
        <v>19</v>
      </c>
      <c r="H13" s="13"/>
      <c r="I13" s="13">
        <v>11100</v>
      </c>
      <c r="J13" s="9"/>
    </row>
    <row r="14" spans="1:10" ht="11.25" customHeight="1" x14ac:dyDescent="0.25">
      <c r="A14" s="8" t="s">
        <v>23</v>
      </c>
      <c r="B14" s="9"/>
      <c r="C14" s="13">
        <v>4</v>
      </c>
      <c r="D14" s="13"/>
      <c r="E14" s="13">
        <v>139</v>
      </c>
      <c r="F14" s="13"/>
      <c r="G14" s="13">
        <v>21</v>
      </c>
      <c r="H14" s="13"/>
      <c r="I14" s="13">
        <v>1160</v>
      </c>
      <c r="J14" s="9"/>
    </row>
    <row r="15" spans="1:10" ht="11.25" customHeight="1" x14ac:dyDescent="0.25">
      <c r="A15" s="8" t="s">
        <v>26</v>
      </c>
      <c r="B15" s="9"/>
      <c r="C15" s="13">
        <v>60</v>
      </c>
      <c r="D15" s="13"/>
      <c r="E15" s="13">
        <v>29100</v>
      </c>
      <c r="F15" s="13"/>
      <c r="G15" s="13">
        <v>494</v>
      </c>
      <c r="H15" s="13"/>
      <c r="I15" s="13">
        <v>329000</v>
      </c>
      <c r="J15" s="9"/>
    </row>
    <row r="16" spans="1:10" ht="11.25" customHeight="1" x14ac:dyDescent="0.25">
      <c r="A16" s="8" t="s">
        <v>131</v>
      </c>
      <c r="B16" s="9"/>
      <c r="C16" s="10" t="s">
        <v>10</v>
      </c>
      <c r="D16" s="13"/>
      <c r="E16" s="10" t="s">
        <v>10</v>
      </c>
      <c r="F16" s="13"/>
      <c r="G16" s="13">
        <v>145</v>
      </c>
      <c r="H16" s="13"/>
      <c r="I16" s="13">
        <v>85000</v>
      </c>
      <c r="J16" s="9"/>
    </row>
    <row r="17" spans="1:10" ht="11.25" customHeight="1" x14ac:dyDescent="0.25">
      <c r="A17" s="8" t="s">
        <v>132</v>
      </c>
      <c r="B17" s="9"/>
      <c r="C17" s="10" t="s">
        <v>10</v>
      </c>
      <c r="D17" s="13"/>
      <c r="E17" s="10" t="s">
        <v>10</v>
      </c>
      <c r="F17" s="13"/>
      <c r="G17" s="13">
        <v>26</v>
      </c>
      <c r="H17" s="13"/>
      <c r="I17" s="13">
        <v>15100</v>
      </c>
      <c r="J17" s="9"/>
    </row>
    <row r="18" spans="1:10" ht="11.25" customHeight="1" x14ac:dyDescent="0.25">
      <c r="A18" s="8" t="s">
        <v>133</v>
      </c>
      <c r="B18" s="9"/>
      <c r="C18" s="13">
        <v>48</v>
      </c>
      <c r="D18" s="13"/>
      <c r="E18" s="13">
        <v>19400</v>
      </c>
      <c r="F18" s="13"/>
      <c r="G18" s="13">
        <v>146</v>
      </c>
      <c r="H18" s="13"/>
      <c r="I18" s="13">
        <v>82700</v>
      </c>
      <c r="J18" s="9"/>
    </row>
    <row r="19" spans="1:10" ht="11.25" customHeight="1" x14ac:dyDescent="0.25">
      <c r="A19" s="8" t="s">
        <v>35</v>
      </c>
      <c r="B19" s="9"/>
      <c r="C19" s="15" t="s">
        <v>14</v>
      </c>
      <c r="D19" s="13"/>
      <c r="E19" s="13">
        <v>182</v>
      </c>
      <c r="F19" s="13"/>
      <c r="G19" s="13">
        <v>115</v>
      </c>
      <c r="H19" s="13"/>
      <c r="I19" s="13">
        <v>75900</v>
      </c>
      <c r="J19" s="9"/>
    </row>
    <row r="20" spans="1:10" ht="11.25" customHeight="1" x14ac:dyDescent="0.25">
      <c r="A20" s="8" t="s">
        <v>37</v>
      </c>
      <c r="B20" s="9"/>
      <c r="C20" s="13">
        <v>1</v>
      </c>
      <c r="D20" s="13"/>
      <c r="E20" s="13">
        <v>1170</v>
      </c>
      <c r="F20" s="13"/>
      <c r="G20" s="13">
        <v>14</v>
      </c>
      <c r="H20" s="13"/>
      <c r="I20" s="13">
        <v>15500</v>
      </c>
      <c r="J20" s="9"/>
    </row>
    <row r="21" spans="1:10" ht="11.25" customHeight="1" x14ac:dyDescent="0.25">
      <c r="A21" s="16" t="s">
        <v>38</v>
      </c>
      <c r="B21" s="17"/>
      <c r="C21" s="18">
        <v>397</v>
      </c>
      <c r="D21" s="18"/>
      <c r="E21" s="18">
        <v>164000</v>
      </c>
      <c r="F21" s="18"/>
      <c r="G21" s="18">
        <v>3740</v>
      </c>
      <c r="H21" s="18"/>
      <c r="I21" s="18">
        <v>2090000</v>
      </c>
      <c r="J21" s="38"/>
    </row>
    <row r="22" spans="1:10" ht="11.25" customHeight="1" x14ac:dyDescent="0.25">
      <c r="A22" s="140" t="s">
        <v>39</v>
      </c>
      <c r="B22" s="140"/>
      <c r="C22" s="140"/>
      <c r="D22" s="140"/>
      <c r="E22" s="140"/>
      <c r="F22" s="140"/>
      <c r="G22" s="140"/>
      <c r="H22" s="140"/>
      <c r="I22" s="140"/>
      <c r="J22" s="38"/>
    </row>
    <row r="23" spans="1:10" ht="11.25" customHeight="1" x14ac:dyDescent="0.25">
      <c r="A23" s="129" t="s">
        <v>40</v>
      </c>
      <c r="B23" s="130"/>
      <c r="C23" s="130"/>
      <c r="D23" s="130"/>
      <c r="E23" s="130"/>
      <c r="F23" s="130"/>
      <c r="G23" s="130"/>
      <c r="H23" s="130"/>
      <c r="I23" s="130"/>
      <c r="J23" s="38"/>
    </row>
    <row r="24" spans="1:10" ht="22.5" customHeight="1" x14ac:dyDescent="0.25">
      <c r="A24" s="127" t="s">
        <v>134</v>
      </c>
      <c r="B24" s="128"/>
      <c r="C24" s="128"/>
      <c r="D24" s="128"/>
      <c r="E24" s="128"/>
      <c r="F24" s="128"/>
      <c r="G24" s="128"/>
      <c r="H24" s="128"/>
      <c r="I24" s="128"/>
      <c r="J24" s="30"/>
    </row>
    <row r="25" spans="1:10" ht="11.25" customHeight="1" x14ac:dyDescent="0.25">
      <c r="A25" s="129" t="s">
        <v>42</v>
      </c>
      <c r="B25" s="129"/>
      <c r="C25" s="129"/>
      <c r="D25" s="129"/>
      <c r="E25" s="129"/>
      <c r="F25" s="129"/>
      <c r="G25" s="129"/>
      <c r="H25" s="129"/>
      <c r="I25" s="129"/>
      <c r="J25" s="30"/>
    </row>
    <row r="26" spans="1:10" ht="11.25" customHeight="1" x14ac:dyDescent="0.25">
      <c r="A26" s="129" t="s">
        <v>43</v>
      </c>
      <c r="B26" s="129"/>
      <c r="C26" s="129"/>
      <c r="D26" s="129"/>
      <c r="E26" s="129"/>
      <c r="F26" s="129"/>
      <c r="G26" s="129"/>
      <c r="H26" s="129"/>
      <c r="I26" s="129"/>
      <c r="J26" s="30"/>
    </row>
    <row r="27" spans="1:10" ht="11.25" customHeight="1" x14ac:dyDescent="0.25">
      <c r="A27" s="129" t="s">
        <v>44</v>
      </c>
      <c r="B27" s="129"/>
      <c r="C27" s="129"/>
      <c r="D27" s="129"/>
      <c r="E27" s="129"/>
      <c r="F27" s="129"/>
      <c r="G27" s="129"/>
      <c r="H27" s="129"/>
      <c r="I27" s="129"/>
      <c r="J27" s="30"/>
    </row>
    <row r="28" spans="1:10" ht="11.25" customHeight="1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30"/>
    </row>
    <row r="29" spans="1:10" ht="11.25" customHeight="1" x14ac:dyDescent="0.25">
      <c r="A29" s="135" t="s">
        <v>135</v>
      </c>
      <c r="B29" s="135"/>
      <c r="C29" s="135"/>
      <c r="D29" s="135"/>
      <c r="E29" s="135"/>
      <c r="F29" s="135"/>
      <c r="G29" s="135"/>
      <c r="H29" s="135"/>
      <c r="I29" s="135"/>
      <c r="J29" s="9"/>
    </row>
    <row r="30" spans="1:10" ht="11.2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</row>
  </sheetData>
  <mergeCells count="16">
    <mergeCell ref="A6:I6"/>
    <mergeCell ref="A1:I1"/>
    <mergeCell ref="A2:I2"/>
    <mergeCell ref="A3:I3"/>
    <mergeCell ref="A4:I4"/>
    <mergeCell ref="A5:I5"/>
    <mergeCell ref="A26:I26"/>
    <mergeCell ref="A27:I27"/>
    <mergeCell ref="A28:I28"/>
    <mergeCell ref="A29:I29"/>
    <mergeCell ref="C7:E7"/>
    <mergeCell ref="G7:I7"/>
    <mergeCell ref="A22:I22"/>
    <mergeCell ref="A23:I23"/>
    <mergeCell ref="A24:I24"/>
    <mergeCell ref="A25:I25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30C7-8E9D-4AC5-8748-6AEF93CEDFDD}">
  <dimension ref="A1:J38"/>
  <sheetViews>
    <sheetView workbookViewId="0">
      <selection sqref="A1:I1"/>
    </sheetView>
  </sheetViews>
  <sheetFormatPr defaultRowHeight="15" x14ac:dyDescent="0.25"/>
  <cols>
    <col min="1" max="1" width="17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1" t="s">
        <v>136</v>
      </c>
      <c r="B1" s="131"/>
      <c r="C1" s="131"/>
      <c r="D1" s="131"/>
      <c r="E1" s="131"/>
      <c r="F1" s="131"/>
      <c r="G1" s="131"/>
      <c r="H1" s="131"/>
      <c r="I1" s="131"/>
      <c r="J1" s="30"/>
    </row>
    <row r="2" spans="1:10" ht="11.25" customHeight="1" x14ac:dyDescent="0.25">
      <c r="A2" s="131" t="s">
        <v>137</v>
      </c>
      <c r="B2" s="131"/>
      <c r="C2" s="131"/>
      <c r="D2" s="131"/>
      <c r="E2" s="131"/>
      <c r="F2" s="131"/>
      <c r="G2" s="131"/>
      <c r="H2" s="131"/>
      <c r="I2" s="131"/>
      <c r="J2" s="30"/>
    </row>
    <row r="3" spans="1:10" ht="11.25" customHeight="1" x14ac:dyDescent="0.25">
      <c r="A3" s="131" t="s">
        <v>138</v>
      </c>
      <c r="B3" s="131"/>
      <c r="C3" s="131"/>
      <c r="D3" s="131"/>
      <c r="E3" s="131"/>
      <c r="F3" s="131"/>
      <c r="G3" s="131"/>
      <c r="H3" s="131"/>
      <c r="I3" s="131"/>
      <c r="J3" s="30"/>
    </row>
    <row r="4" spans="1:10" ht="11.2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30"/>
    </row>
    <row r="5" spans="1:10" ht="11.25" customHeight="1" x14ac:dyDescent="0.25">
      <c r="A5" s="131" t="s">
        <v>3</v>
      </c>
      <c r="B5" s="131"/>
      <c r="C5" s="131"/>
      <c r="D5" s="131"/>
      <c r="E5" s="131"/>
      <c r="F5" s="131"/>
      <c r="G5" s="131"/>
      <c r="H5" s="131"/>
      <c r="I5" s="131"/>
      <c r="J5" s="30"/>
    </row>
    <row r="6" spans="1:10" ht="11.25" customHeight="1" x14ac:dyDescent="0.25">
      <c r="A6" s="137"/>
      <c r="B6" s="137"/>
      <c r="C6" s="137"/>
      <c r="D6" s="137"/>
      <c r="E6" s="137"/>
      <c r="F6" s="137"/>
      <c r="G6" s="137"/>
      <c r="H6" s="137"/>
      <c r="I6" s="137"/>
      <c r="J6" s="30"/>
    </row>
    <row r="7" spans="1:10" ht="11.25" customHeight="1" x14ac:dyDescent="0.25">
      <c r="A7" s="31"/>
      <c r="B7" s="31"/>
      <c r="C7" s="136" t="s">
        <v>4</v>
      </c>
      <c r="D7" s="136"/>
      <c r="E7" s="136"/>
      <c r="F7" s="3"/>
      <c r="G7" s="136" t="s">
        <v>5</v>
      </c>
      <c r="H7" s="136"/>
      <c r="I7" s="136"/>
      <c r="J7" s="30"/>
    </row>
    <row r="8" spans="1:10" ht="11.25" customHeight="1" x14ac:dyDescent="0.25">
      <c r="A8" s="6" t="s">
        <v>139</v>
      </c>
      <c r="B8" s="6"/>
      <c r="C8" s="6" t="s">
        <v>7</v>
      </c>
      <c r="D8" s="6"/>
      <c r="E8" s="6" t="s">
        <v>8</v>
      </c>
      <c r="F8" s="7"/>
      <c r="G8" s="19" t="s">
        <v>7</v>
      </c>
      <c r="H8" s="19"/>
      <c r="I8" s="19" t="s">
        <v>8</v>
      </c>
      <c r="J8" s="30"/>
    </row>
    <row r="9" spans="1:10" ht="11.25" customHeight="1" x14ac:dyDescent="0.25">
      <c r="A9" s="39" t="s">
        <v>58</v>
      </c>
      <c r="B9" s="31"/>
      <c r="C9" s="10" t="s">
        <v>10</v>
      </c>
      <c r="D9" s="13"/>
      <c r="E9" s="10" t="s">
        <v>10</v>
      </c>
      <c r="F9" s="13"/>
      <c r="G9" s="13">
        <v>1</v>
      </c>
      <c r="H9" s="13"/>
      <c r="I9" s="13">
        <v>790</v>
      </c>
      <c r="J9" s="30"/>
    </row>
    <row r="10" spans="1:10" ht="11.25" customHeight="1" x14ac:dyDescent="0.25">
      <c r="A10" s="8" t="s">
        <v>51</v>
      </c>
      <c r="B10" s="31"/>
      <c r="C10" s="13">
        <v>14</v>
      </c>
      <c r="D10" s="13"/>
      <c r="E10" s="13">
        <v>9340</v>
      </c>
      <c r="F10" s="13"/>
      <c r="G10" s="13">
        <v>196</v>
      </c>
      <c r="H10" s="13"/>
      <c r="I10" s="13">
        <v>185000</v>
      </c>
      <c r="J10" s="30"/>
    </row>
    <row r="11" spans="1:10" ht="11.25" customHeight="1" x14ac:dyDescent="0.25">
      <c r="A11" s="8" t="s">
        <v>60</v>
      </c>
      <c r="B11" s="31"/>
      <c r="C11" s="13">
        <v>49</v>
      </c>
      <c r="D11" s="13"/>
      <c r="E11" s="13">
        <v>19400</v>
      </c>
      <c r="F11" s="13"/>
      <c r="G11" s="13">
        <v>247</v>
      </c>
      <c r="H11" s="13"/>
      <c r="I11" s="13">
        <v>133000</v>
      </c>
      <c r="J11" s="30"/>
    </row>
    <row r="12" spans="1:10" ht="11.25" customHeight="1" x14ac:dyDescent="0.25">
      <c r="A12" s="8" t="s">
        <v>140</v>
      </c>
      <c r="B12" s="9"/>
      <c r="C12" s="15" t="s">
        <v>14</v>
      </c>
      <c r="D12" s="13"/>
      <c r="E12" s="13">
        <v>56</v>
      </c>
      <c r="F12" s="13"/>
      <c r="G12" s="13">
        <v>26</v>
      </c>
      <c r="H12" s="13"/>
      <c r="I12" s="13">
        <v>6230</v>
      </c>
      <c r="J12" s="9"/>
    </row>
    <row r="13" spans="1:10" ht="11.25" customHeight="1" x14ac:dyDescent="0.25">
      <c r="A13" s="8" t="s">
        <v>141</v>
      </c>
      <c r="B13" s="9"/>
      <c r="C13" s="15" t="s">
        <v>14</v>
      </c>
      <c r="D13" s="13"/>
      <c r="E13" s="13">
        <v>177</v>
      </c>
      <c r="F13" s="13"/>
      <c r="G13" s="13">
        <v>34</v>
      </c>
      <c r="H13" s="13"/>
      <c r="I13" s="13">
        <v>3730</v>
      </c>
      <c r="J13" s="9"/>
    </row>
    <row r="14" spans="1:10" ht="11.25" customHeight="1" x14ac:dyDescent="0.25">
      <c r="A14" s="8" t="s">
        <v>52</v>
      </c>
      <c r="B14" s="9"/>
      <c r="C14" s="13">
        <v>171</v>
      </c>
      <c r="D14" s="13"/>
      <c r="E14" s="13">
        <v>72300</v>
      </c>
      <c r="F14" s="13"/>
      <c r="G14" s="13">
        <v>1580</v>
      </c>
      <c r="H14" s="13"/>
      <c r="I14" s="13">
        <v>917000</v>
      </c>
      <c r="J14" s="9"/>
    </row>
    <row r="15" spans="1:10" ht="11.25" customHeight="1" x14ac:dyDescent="0.25">
      <c r="A15" s="8" t="s">
        <v>53</v>
      </c>
      <c r="B15" s="9"/>
      <c r="C15" s="13">
        <v>6</v>
      </c>
      <c r="D15" s="13"/>
      <c r="E15" s="13">
        <v>2130</v>
      </c>
      <c r="F15" s="13"/>
      <c r="G15" s="13">
        <v>62</v>
      </c>
      <c r="H15" s="13"/>
      <c r="I15" s="13">
        <v>27300</v>
      </c>
      <c r="J15" s="9"/>
    </row>
    <row r="16" spans="1:10" ht="11.25" customHeight="1" x14ac:dyDescent="0.25">
      <c r="A16" s="8" t="s">
        <v>72</v>
      </c>
      <c r="B16" s="9"/>
      <c r="C16" s="13">
        <v>5</v>
      </c>
      <c r="D16" s="13"/>
      <c r="E16" s="13">
        <v>1810</v>
      </c>
      <c r="F16" s="13"/>
      <c r="G16" s="13">
        <v>44</v>
      </c>
      <c r="H16" s="13"/>
      <c r="I16" s="13">
        <v>20400</v>
      </c>
      <c r="J16" s="9"/>
    </row>
    <row r="17" spans="1:10" ht="11.25" customHeight="1" x14ac:dyDescent="0.25">
      <c r="A17" s="8" t="s">
        <v>142</v>
      </c>
      <c r="B17" s="9"/>
      <c r="C17" s="13">
        <v>9</v>
      </c>
      <c r="D17" s="13"/>
      <c r="E17" s="13">
        <v>5160</v>
      </c>
      <c r="F17" s="13"/>
      <c r="G17" s="13">
        <v>43</v>
      </c>
      <c r="H17" s="13"/>
      <c r="I17" s="13">
        <v>23600</v>
      </c>
      <c r="J17" s="9"/>
    </row>
    <row r="18" spans="1:10" ht="11.25" customHeight="1" x14ac:dyDescent="0.25">
      <c r="A18" s="40" t="s">
        <v>143</v>
      </c>
      <c r="B18" s="9"/>
      <c r="C18" s="15" t="s">
        <v>14</v>
      </c>
      <c r="D18" s="13"/>
      <c r="E18" s="13">
        <v>498</v>
      </c>
      <c r="F18" s="13"/>
      <c r="G18" s="13">
        <v>6</v>
      </c>
      <c r="H18" s="13"/>
      <c r="I18" s="13">
        <v>14400</v>
      </c>
      <c r="J18" s="9"/>
    </row>
    <row r="19" spans="1:10" ht="11.25" customHeight="1" x14ac:dyDescent="0.25">
      <c r="A19" s="8" t="s">
        <v>74</v>
      </c>
      <c r="B19" s="9"/>
      <c r="C19" s="13">
        <v>44</v>
      </c>
      <c r="D19" s="13"/>
      <c r="E19" s="13">
        <v>22300</v>
      </c>
      <c r="F19" s="13"/>
      <c r="G19" s="13">
        <v>337</v>
      </c>
      <c r="H19" s="13"/>
      <c r="I19" s="13">
        <v>235000</v>
      </c>
      <c r="J19" s="9"/>
    </row>
    <row r="20" spans="1:10" ht="11.25" customHeight="1" x14ac:dyDescent="0.25">
      <c r="A20" s="8" t="s">
        <v>61</v>
      </c>
      <c r="B20" s="9"/>
      <c r="C20" s="13">
        <v>1</v>
      </c>
      <c r="D20" s="13"/>
      <c r="E20" s="13">
        <v>186</v>
      </c>
      <c r="F20" s="13"/>
      <c r="G20" s="13">
        <v>15</v>
      </c>
      <c r="H20" s="13"/>
      <c r="I20" s="13">
        <v>3920</v>
      </c>
      <c r="J20" s="9"/>
    </row>
    <row r="21" spans="1:10" ht="11.25" customHeight="1" x14ac:dyDescent="0.25">
      <c r="A21" s="8" t="s">
        <v>75</v>
      </c>
      <c r="B21" s="9"/>
      <c r="C21" s="13">
        <v>3</v>
      </c>
      <c r="D21" s="13"/>
      <c r="E21" s="13">
        <v>2860</v>
      </c>
      <c r="F21" s="13"/>
      <c r="G21" s="13">
        <v>63</v>
      </c>
      <c r="H21" s="13"/>
      <c r="I21" s="13">
        <v>57500</v>
      </c>
      <c r="J21" s="9"/>
    </row>
    <row r="22" spans="1:10" ht="11.25" customHeight="1" x14ac:dyDescent="0.25">
      <c r="A22" s="8" t="s">
        <v>76</v>
      </c>
      <c r="B22" s="9"/>
      <c r="C22" s="13">
        <v>6</v>
      </c>
      <c r="D22" s="13"/>
      <c r="E22" s="13">
        <v>126</v>
      </c>
      <c r="F22" s="13"/>
      <c r="G22" s="13">
        <v>220</v>
      </c>
      <c r="H22" s="13"/>
      <c r="I22" s="13">
        <v>137000</v>
      </c>
      <c r="J22" s="9"/>
    </row>
    <row r="23" spans="1:10" ht="11.25" customHeight="1" x14ac:dyDescent="0.25">
      <c r="A23" s="8" t="s">
        <v>62</v>
      </c>
      <c r="B23" s="9"/>
      <c r="C23" s="15" t="s">
        <v>14</v>
      </c>
      <c r="D23" s="13"/>
      <c r="E23" s="13">
        <v>61</v>
      </c>
      <c r="F23" s="13"/>
      <c r="G23" s="13">
        <v>1</v>
      </c>
      <c r="H23" s="13"/>
      <c r="I23" s="13">
        <v>1110</v>
      </c>
      <c r="J23" s="9"/>
    </row>
    <row r="24" spans="1:10" ht="11.25" customHeight="1" x14ac:dyDescent="0.25">
      <c r="A24" s="8" t="s">
        <v>144</v>
      </c>
      <c r="B24" s="9"/>
      <c r="C24" s="13">
        <v>1</v>
      </c>
      <c r="D24" s="13"/>
      <c r="E24" s="13">
        <v>375</v>
      </c>
      <c r="F24" s="13"/>
      <c r="G24" s="13">
        <v>21</v>
      </c>
      <c r="H24" s="13"/>
      <c r="I24" s="13">
        <v>10000</v>
      </c>
      <c r="J24" s="9"/>
    </row>
    <row r="25" spans="1:10" ht="11.25" customHeight="1" x14ac:dyDescent="0.25">
      <c r="A25" s="8" t="s">
        <v>54</v>
      </c>
      <c r="B25" s="9"/>
      <c r="C25" s="15" t="s">
        <v>14</v>
      </c>
      <c r="D25" s="13"/>
      <c r="E25" s="13">
        <v>124</v>
      </c>
      <c r="F25" s="13"/>
      <c r="G25" s="13">
        <v>5</v>
      </c>
      <c r="H25" s="13"/>
      <c r="I25" s="13">
        <v>5060</v>
      </c>
      <c r="J25" s="9"/>
    </row>
    <row r="26" spans="1:10" ht="11.25" customHeight="1" x14ac:dyDescent="0.25">
      <c r="A26" s="8" t="s">
        <v>55</v>
      </c>
      <c r="B26" s="9"/>
      <c r="C26" s="13">
        <v>18</v>
      </c>
      <c r="D26" s="13"/>
      <c r="E26" s="13">
        <v>7190</v>
      </c>
      <c r="F26" s="13"/>
      <c r="G26" s="13">
        <v>148</v>
      </c>
      <c r="H26" s="13"/>
      <c r="I26" s="13">
        <v>72300</v>
      </c>
      <c r="J26" s="9"/>
    </row>
    <row r="27" spans="1:10" ht="11.25" customHeight="1" x14ac:dyDescent="0.25">
      <c r="A27" s="8" t="s">
        <v>83</v>
      </c>
      <c r="B27" s="9"/>
      <c r="C27" s="13">
        <v>7</v>
      </c>
      <c r="D27" s="13"/>
      <c r="E27" s="13">
        <v>1890</v>
      </c>
      <c r="F27" s="13"/>
      <c r="G27" s="13">
        <v>61</v>
      </c>
      <c r="H27" s="13"/>
      <c r="I27" s="13">
        <v>21800</v>
      </c>
      <c r="J27" s="9"/>
    </row>
    <row r="28" spans="1:10" ht="11.25" customHeight="1" x14ac:dyDescent="0.25">
      <c r="A28" s="8" t="s">
        <v>85</v>
      </c>
      <c r="B28" s="9"/>
      <c r="C28" s="13">
        <v>61</v>
      </c>
      <c r="D28" s="13"/>
      <c r="E28" s="13">
        <v>16900</v>
      </c>
      <c r="F28" s="13"/>
      <c r="G28" s="13">
        <v>613</v>
      </c>
      <c r="H28" s="13"/>
      <c r="I28" s="13">
        <v>205000</v>
      </c>
      <c r="J28" s="9"/>
    </row>
    <row r="29" spans="1:10" ht="11.25" customHeight="1" x14ac:dyDescent="0.25">
      <c r="A29" s="8" t="s">
        <v>68</v>
      </c>
      <c r="B29" s="9"/>
      <c r="C29" s="13">
        <v>1</v>
      </c>
      <c r="D29" s="13"/>
      <c r="E29" s="13">
        <v>311</v>
      </c>
      <c r="F29" s="13"/>
      <c r="G29" s="13">
        <v>13</v>
      </c>
      <c r="H29" s="13"/>
      <c r="I29" s="13">
        <v>5300</v>
      </c>
      <c r="J29" s="9"/>
    </row>
    <row r="30" spans="1:10" ht="11.25" customHeight="1" x14ac:dyDescent="0.25">
      <c r="A30" s="8" t="s">
        <v>56</v>
      </c>
      <c r="B30" s="9"/>
      <c r="C30" s="15" t="s">
        <v>14</v>
      </c>
      <c r="D30" s="13"/>
      <c r="E30" s="13">
        <v>294</v>
      </c>
      <c r="F30" s="13"/>
      <c r="G30" s="13">
        <v>3</v>
      </c>
      <c r="H30" s="13"/>
      <c r="I30" s="13">
        <v>3630</v>
      </c>
      <c r="J30" s="9"/>
    </row>
    <row r="31" spans="1:10" ht="11.25" customHeight="1" x14ac:dyDescent="0.25">
      <c r="A31" s="26" t="s">
        <v>38</v>
      </c>
      <c r="B31" s="17"/>
      <c r="C31" s="18">
        <v>397</v>
      </c>
      <c r="D31" s="18"/>
      <c r="E31" s="18">
        <v>164000</v>
      </c>
      <c r="F31" s="41"/>
      <c r="G31" s="18">
        <v>3740</v>
      </c>
      <c r="H31" s="18"/>
      <c r="I31" s="18">
        <v>2090000</v>
      </c>
      <c r="J31" s="38"/>
    </row>
    <row r="32" spans="1:10" ht="11.25" customHeight="1" x14ac:dyDescent="0.25">
      <c r="A32" s="129" t="s">
        <v>40</v>
      </c>
      <c r="B32" s="129"/>
      <c r="C32" s="129"/>
      <c r="D32" s="129"/>
      <c r="E32" s="129"/>
      <c r="F32" s="129"/>
      <c r="G32" s="129"/>
      <c r="H32" s="129"/>
      <c r="I32" s="129"/>
      <c r="J32" s="38"/>
    </row>
    <row r="33" spans="1:10" ht="22.5" customHeight="1" x14ac:dyDescent="0.25">
      <c r="A33" s="127" t="s">
        <v>145</v>
      </c>
      <c r="B33" s="128"/>
      <c r="C33" s="128"/>
      <c r="D33" s="128"/>
      <c r="E33" s="128"/>
      <c r="F33" s="128"/>
      <c r="G33" s="128"/>
      <c r="H33" s="128"/>
      <c r="I33" s="128"/>
      <c r="J33" s="30"/>
    </row>
    <row r="34" spans="1:10" ht="11.25" customHeight="1" x14ac:dyDescent="0.25">
      <c r="A34" s="129" t="s">
        <v>42</v>
      </c>
      <c r="B34" s="129"/>
      <c r="C34" s="129"/>
      <c r="D34" s="129"/>
      <c r="E34" s="129"/>
      <c r="F34" s="129"/>
      <c r="G34" s="129"/>
      <c r="H34" s="129"/>
      <c r="I34" s="129"/>
      <c r="J34" s="30"/>
    </row>
    <row r="35" spans="1:10" ht="11.25" customHeight="1" x14ac:dyDescent="0.25">
      <c r="A35" s="129" t="s">
        <v>43</v>
      </c>
      <c r="B35" s="129"/>
      <c r="C35" s="129"/>
      <c r="D35" s="129"/>
      <c r="E35" s="129"/>
      <c r="F35" s="129"/>
      <c r="G35" s="129"/>
      <c r="H35" s="129"/>
      <c r="I35" s="129"/>
      <c r="J35" s="30"/>
    </row>
    <row r="36" spans="1:10" ht="11.25" customHeight="1" x14ac:dyDescent="0.25">
      <c r="A36" s="129"/>
      <c r="B36" s="129"/>
      <c r="C36" s="129"/>
      <c r="D36" s="129"/>
      <c r="E36" s="129"/>
      <c r="F36" s="129"/>
      <c r="G36" s="129"/>
      <c r="H36" s="129"/>
      <c r="I36" s="129"/>
      <c r="J36" s="30"/>
    </row>
    <row r="37" spans="1:10" ht="11.25" customHeight="1" x14ac:dyDescent="0.25">
      <c r="A37" s="135" t="s">
        <v>45</v>
      </c>
      <c r="B37" s="135"/>
      <c r="C37" s="135"/>
      <c r="D37" s="135"/>
      <c r="E37" s="135"/>
      <c r="F37" s="135"/>
      <c r="G37" s="135"/>
      <c r="H37" s="135"/>
      <c r="I37" s="135"/>
      <c r="J37" s="30"/>
    </row>
    <row r="38" spans="1:10" ht="11.25" customHeight="1" x14ac:dyDescent="0.25">
      <c r="A38" s="37"/>
      <c r="B38" s="37"/>
      <c r="C38" s="37"/>
      <c r="D38" s="37"/>
      <c r="E38" s="37"/>
      <c r="F38" s="9"/>
      <c r="G38" s="9"/>
      <c r="H38" s="9"/>
      <c r="I38" s="9"/>
      <c r="J38" s="9"/>
    </row>
  </sheetData>
  <mergeCells count="14">
    <mergeCell ref="A6:I6"/>
    <mergeCell ref="A1:I1"/>
    <mergeCell ref="A2:I2"/>
    <mergeCell ref="A3:I3"/>
    <mergeCell ref="A4:I4"/>
    <mergeCell ref="A5:I5"/>
    <mergeCell ref="A36:I36"/>
    <mergeCell ref="A37:I37"/>
    <mergeCell ref="C7:E7"/>
    <mergeCell ref="G7:I7"/>
    <mergeCell ref="A32:I32"/>
    <mergeCell ref="A33:I33"/>
    <mergeCell ref="A34:I34"/>
    <mergeCell ref="A35:I35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for September 2022</dc:title>
  <dc:subject>USGS Mineral Industry Surveys</dc:subject>
  <dc:creator>National Minerals Information Center</dc:creator>
  <cp:keywords>Iron &amp; Steel Scrap; Statistics</cp:keywords>
  <cp:lastModifiedBy>Hakim, Samir</cp:lastModifiedBy>
  <cp:lastPrinted>2022-11-15T16:57:07Z</cp:lastPrinted>
  <dcterms:created xsi:type="dcterms:W3CDTF">2022-11-09T23:46:01Z</dcterms:created>
  <dcterms:modified xsi:type="dcterms:W3CDTF">2023-01-04T15:26:15Z</dcterms:modified>
</cp:coreProperties>
</file>