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150" windowWidth="29040" windowHeight="6750"/>
  </bookViews>
  <sheets>
    <sheet name="Text" sheetId="14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  <sheet name="T13" sheetId="13" r:id="rId14"/>
  </sheets>
  <calcPr calcId="162913"/>
</workbook>
</file>

<file path=xl/calcChain.xml><?xml version="1.0" encoding="utf-8"?>
<calcChain xmlns="http://schemas.openxmlformats.org/spreadsheetml/2006/main">
  <c r="E40" i="8" l="1"/>
  <c r="C40" i="8"/>
</calcChain>
</file>

<file path=xl/sharedStrings.xml><?xml version="1.0" encoding="utf-8"?>
<sst xmlns="http://schemas.openxmlformats.org/spreadsheetml/2006/main" count="743" uniqueCount="344">
  <si>
    <t>TABLE 1</t>
  </si>
  <si>
    <t xml:space="preserve">IRON AND STEEL SCRAP, PIG IRON, AND DIRECT-REDUCED IRON STATISTICS </t>
  </si>
  <si>
    <r>
      <t>FOR STEEL PRODUCERS</t>
    </r>
    <r>
      <rPr>
        <vertAlign val="superscript"/>
        <sz val="8"/>
        <rFont val="Times New Roman"/>
        <family val="1"/>
      </rPr>
      <t xml:space="preserve">1, 2 </t>
    </r>
  </si>
  <si>
    <t>(Thousand metric tons)</t>
  </si>
  <si>
    <t>Integrated</t>
  </si>
  <si>
    <t>steel</t>
  </si>
  <si>
    <r>
      <t>producers</t>
    </r>
    <r>
      <rPr>
        <vertAlign val="superscript"/>
        <sz val="8"/>
        <rFont val="Times New Roman"/>
        <family val="1"/>
      </rPr>
      <t>3</t>
    </r>
  </si>
  <si>
    <t>Electric</t>
  </si>
  <si>
    <t>furnace</t>
  </si>
  <si>
    <r>
      <t>producers</t>
    </r>
    <r>
      <rPr>
        <vertAlign val="superscript"/>
        <sz val="8"/>
        <rFont val="Times New Roman"/>
        <family val="1"/>
      </rPr>
      <t>4</t>
    </r>
  </si>
  <si>
    <t/>
  </si>
  <si>
    <t>Total for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</si>
  <si>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</si>
  <si>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</si>
  <si>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</si>
  <si>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</si>
  <si>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</si>
  <si>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</si>
  <si>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</si>
  <si>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</si>
  <si>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</si>
  <si>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</si>
  <si>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</si>
  <si>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</si>
  <si>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</si>
  <si>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</si>
  <si>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r>
      <t>Other (including air furnace)</t>
    </r>
    <r>
      <rPr>
        <vertAlign val="superscript"/>
        <sz val="8"/>
        <rFont val="Times New Roman"/>
        <family val="1"/>
      </rPr>
      <t>5</t>
    </r>
  </si>
  <si>
    <t>Receipts</t>
  </si>
  <si>
    <t>Production</t>
  </si>
  <si>
    <r>
      <t>Direct castings</t>
    </r>
    <r>
      <rPr>
        <vertAlign val="superscript"/>
        <sz val="8"/>
        <rFont val="Times New Roman"/>
        <family val="1"/>
      </rPr>
      <t>6</t>
    </r>
  </si>
  <si>
    <r>
      <t>Direct-reduced iron:</t>
    </r>
    <r>
      <rPr>
        <vertAlign val="superscript"/>
        <sz val="8"/>
        <rFont val="Times New Roman"/>
        <family val="1"/>
      </rPr>
      <t>7</t>
    </r>
  </si>
  <si>
    <t>W Withheld to avoid disclosing company proprietary data; included in "Total for steel producers" and (or) "Total consumption."</t>
  </si>
  <si>
    <t>-- Zero.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</si>
  <si>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</si>
  <si>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color theme="1"/>
        <rFont val="Times New Roman"/>
        <family val="1"/>
      </rPr>
      <t>5</t>
    </r>
    <r>
      <rPr>
        <sz val="8"/>
        <color theme="1"/>
        <rFont val="Times New Roman"/>
        <family val="1"/>
      </rPr>
      <t>Includes vacuum melting furnaces and miscellaneous uses.</t>
    </r>
  </si>
  <si>
    <r>
      <rPr>
        <vertAlign val="superscript"/>
        <sz val="8"/>
        <color theme="1"/>
        <rFont val="Times New Roman"/>
        <family val="1"/>
      </rPr>
      <t>6</t>
    </r>
    <r>
      <rPr>
        <sz val="8"/>
        <color theme="1"/>
        <rFont val="Times New Roman"/>
        <family val="1"/>
      </rPr>
      <t>Includes ingot molds and stools.</t>
    </r>
  </si>
  <si>
    <t>TABLE 2</t>
  </si>
  <si>
    <t xml:space="preserve">RECEIPTS FROM OUTSIDE SOURCES, PRODUCTION, CONSUMPTION, </t>
  </si>
  <si>
    <r>
      <t>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</si>
  <si>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</si>
  <si>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</si>
  <si>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</si>
  <si>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</si>
  <si>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</si>
  <si>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</si>
  <si>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</si>
  <si>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</si>
  <si>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</si>
  <si>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</si>
  <si>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</si>
  <si>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r>
      <t>home scrap</t>
    </r>
    <r>
      <rPr>
        <vertAlign val="superscript"/>
        <sz val="8"/>
        <rFont val="Times New Roman"/>
        <family val="1"/>
      </rPr>
      <t>3</t>
    </r>
  </si>
  <si>
    <t>stocks</t>
  </si>
  <si>
    <t>Item</t>
  </si>
  <si>
    <t>Low-phosphorus plate and</t>
  </si>
  <si>
    <t>punchings</t>
  </si>
  <si>
    <t>Cut structural and plate</t>
  </si>
  <si>
    <t>No. 1 heavy melting steel</t>
  </si>
  <si>
    <t>No. 2 heavy melting steel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</si>
  <si>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</si>
  <si>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</si>
  <si>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</si>
  <si>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</si>
  <si>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</si>
  <si>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</si>
  <si>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</si>
  <si>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</si>
  <si>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</si>
  <si>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</si>
  <si>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</si>
  <si>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</si>
  <si>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</si>
  <si>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</si>
  <si>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</si>
  <si>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</si>
  <si>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</si>
  <si>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</si>
  <si>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</si>
  <si>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Total</t>
  </si>
  <si>
    <t>W Withheld to avoid disclosing company proprietary data; included in "Total." -- Zero.</t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</si>
  <si>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Includes manufacturers of raw steel that also produce steel castings.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</si>
  <si>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Includes recirculating scrap and home-generated obsolete scrap.</t>
    </r>
  </si>
  <si>
    <t>TABLE 3</t>
  </si>
  <si>
    <t xml:space="preserve"> RECEIPTS FROM OUTSIDE SOURCES, PRODUCTION, AND CONSUMPTION OF IRON AND STEEL SCRAP,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</si>
  <si>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</si>
  <si>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</si>
  <si>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</si>
  <si>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</t>
  </si>
  <si>
    <t>Pennsylvania</t>
  </si>
  <si>
    <t>North Central:</t>
  </si>
  <si>
    <t>Wisconsin</t>
  </si>
  <si>
    <t>Michigan</t>
  </si>
  <si>
    <t>Ohio</t>
  </si>
  <si>
    <t>South Atlantic:</t>
  </si>
  <si>
    <t>Georgia, North Carolina,</t>
  </si>
  <si>
    <t>South Carolina</t>
  </si>
  <si>
    <t>South Central:</t>
  </si>
  <si>
    <t>Alabama, Kentucky,</t>
  </si>
  <si>
    <t>Mississippi, Tennessee</t>
  </si>
  <si>
    <t>Arkansas, Louisiana,</t>
  </si>
  <si>
    <t>Mountain and Pacific:</t>
  </si>
  <si>
    <t>Arizona, California, Colorado,</t>
  </si>
  <si>
    <t>Oregon, Utah, Washington</t>
  </si>
  <si>
    <t>Grand total</t>
  </si>
  <si>
    <t>Iowa, Minnesota, Nebraska,</t>
  </si>
  <si>
    <t>Illinois and Indiana</t>
  </si>
  <si>
    <t>TABLE 4</t>
  </si>
  <si>
    <t>RECEIPTS OF IRON AND STEEL SCRAP, BY REGION AND GRADE,</t>
  </si>
  <si>
    <r>
      <t>FOR STEEL PRODUCERS</t>
    </r>
    <r>
      <rPr>
        <vertAlign val="superscript"/>
        <sz val="8"/>
        <rFont val="Times New Roman"/>
        <family val="1"/>
      </rPr>
      <t>1, 2, 3, 4</t>
    </r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</si>
  <si>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</si>
  <si>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</si>
  <si>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</si>
  <si>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</si>
  <si>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</si>
  <si>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</si>
  <si>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</si>
  <si>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</si>
  <si>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</si>
  <si>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Carbon steel:</t>
  </si>
  <si>
    <t>TABLE 5</t>
  </si>
  <si>
    <t>CONSUMPTION OF IRON AND STEEL SCRAP BY REGION AND GRADE,</t>
  </si>
  <si>
    <r>
      <t xml:space="preserve"> FOR STEEL PRODUCERS</t>
    </r>
    <r>
      <rPr>
        <vertAlign val="superscript"/>
        <sz val="8"/>
        <rFont val="Times New Roman"/>
        <family val="1"/>
      </rPr>
      <t>1, 2, 3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</si>
  <si>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A breakout of the States within each region is provided in Table 3.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</si>
  <si>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Includes manufacturers of raw steel that also produce steel castings.</t>
    </r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</si>
  <si>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Scrap received from brokers, dealers, and other outside sources.</t>
    </r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</si>
  <si>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Data are rounded to no more than three significant digits; may not add to totals shown.</t>
    </r>
  </si>
  <si>
    <t>TABLE 6</t>
  </si>
  <si>
    <t xml:space="preserve">U.S. EXPORTS OF IRON AND STEEL SCRAP </t>
  </si>
  <si>
    <r>
      <t>BY SELECTED REGION AND COUNTRY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</si>
  <si>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</si>
  <si>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Region and country</t>
  </si>
  <si>
    <t>Quantity</t>
  </si>
  <si>
    <t>Value</t>
  </si>
  <si>
    <t>North America and South America:</t>
  </si>
  <si>
    <t>Canada</t>
  </si>
  <si>
    <t>Mexico</t>
  </si>
  <si>
    <t>Peru</t>
  </si>
  <si>
    <r>
      <t>Other</t>
    </r>
    <r>
      <rPr>
        <vertAlign val="superscript"/>
        <sz val="8"/>
        <rFont val="Times New Roman"/>
        <family val="1"/>
      </rPr>
      <t>3</t>
    </r>
  </si>
  <si>
    <t>Africa, Europe, Middle East:</t>
  </si>
  <si>
    <t>Turkey</t>
  </si>
  <si>
    <t>Asia, Australia, Oceania:</t>
  </si>
  <si>
    <t>China</t>
  </si>
  <si>
    <t>Hong Kong</t>
  </si>
  <si>
    <t>India</t>
  </si>
  <si>
    <t>Indonesia</t>
  </si>
  <si>
    <t>Japan</t>
  </si>
  <si>
    <t>Korea, Republic of</t>
  </si>
  <si>
    <t>Pakistan</t>
  </si>
  <si>
    <t>Taiwan</t>
  </si>
  <si>
    <t>Thailand</t>
  </si>
  <si>
    <t>Vietnam</t>
  </si>
  <si>
    <t>other uses and ships, boats, and other vessels for scrapping. Export</t>
  </si>
  <si>
    <t>valuation is on a free-alongside-ship basis.</t>
  </si>
  <si>
    <t>metric tons.</t>
  </si>
  <si>
    <t>Sources: U.S. Census Bureau.</t>
  </si>
  <si>
    <t>TABLE 7</t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</si>
  <si>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</si>
  <si>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</si>
  <si>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t>Region and customs district</t>
  </si>
  <si>
    <t>Canada–United States border:</t>
  </si>
  <si>
    <t>Buffalo, NY</t>
  </si>
  <si>
    <t>Detroit, MI</t>
  </si>
  <si>
    <t>Duluth, MN</t>
  </si>
  <si>
    <t>Great Falls, MT</t>
  </si>
  <si>
    <t>Pembina, ND</t>
  </si>
  <si>
    <t>Other</t>
  </si>
  <si>
    <t>East coast:</t>
  </si>
  <si>
    <t>Baltimore, MD</t>
  </si>
  <si>
    <t>Boston, MA</t>
  </si>
  <si>
    <t>Charleston, SC</t>
  </si>
  <si>
    <t>Miami, FL</t>
  </si>
  <si>
    <t>Norfolk, VA</t>
  </si>
  <si>
    <t>Philadelphia, PA</t>
  </si>
  <si>
    <t>Providence, RI</t>
  </si>
  <si>
    <t>Savannah, GA</t>
  </si>
  <si>
    <t>St. Albans, VT</t>
  </si>
  <si>
    <t>Gulf coast and Mexico–United States</t>
  </si>
  <si>
    <t>border (includes Caribbean territories):</t>
  </si>
  <si>
    <t>El Paso, TX</t>
  </si>
  <si>
    <t>Houston–Galveston, TX</t>
  </si>
  <si>
    <t>Laredo, TX</t>
  </si>
  <si>
    <t>San Juan, PR</t>
  </si>
  <si>
    <t>Tampa, FL</t>
  </si>
  <si>
    <t>West coast and Hawaii:</t>
  </si>
  <si>
    <t>Columbia–Snake, OR</t>
  </si>
  <si>
    <t>Honolulu, HI, and Anchorage, AK</t>
  </si>
  <si>
    <t>Los Angeles, CA</t>
  </si>
  <si>
    <t>San Diego, CA</t>
  </si>
  <si>
    <t>San Francisco, CA</t>
  </si>
  <si>
    <t>Seattle, WA</t>
  </si>
  <si>
    <r>
      <t>3</t>
    </r>
    <r>
      <rPr>
        <sz val="8"/>
        <rFont val="Times New Roman"/>
        <family val="1"/>
      </rPr>
      <t>Less than ½ unit.</t>
    </r>
  </si>
  <si>
    <t>TABLE 8</t>
  </si>
  <si>
    <t xml:space="preserve">U.S. EXPORTS OF IRON AND STEEL SCRAP AND  </t>
  </si>
  <si>
    <r>
      <t>OTHER FERROUS PRODUCTS BY GRADE</t>
    </r>
    <r>
      <rPr>
        <vertAlign val="superscript"/>
        <sz val="8"/>
        <rFont val="Times New Roman"/>
        <family val="1"/>
      </rPr>
      <t>1, 2</t>
    </r>
  </si>
  <si>
    <t>No. 1 bundles</t>
  </si>
  <si>
    <t>No. 2 bundles</t>
  </si>
  <si>
    <t>Shredded steel scrap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</si>
  <si>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</si>
  <si>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</si>
  <si>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</si>
  <si>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</si>
  <si>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</si>
  <si>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</si>
  <si>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</si>
  <si>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</si>
  <si>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</si>
  <si>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carbon, stainless, alloy steel and cast iron</t>
  </si>
  <si>
    <t>Total stainless and alloy steel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</si>
  <si>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</si>
  <si>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</si>
  <si>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</si>
  <si>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</si>
  <si>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</si>
  <si>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</si>
  <si>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</si>
  <si>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</si>
  <si>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</si>
  <si>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</si>
  <si>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</si>
  <si>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</si>
  <si>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</si>
  <si>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</si>
  <si>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</si>
  <si>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Source: U.S. Census Bureau.</t>
  </si>
  <si>
    <t>TABLE 9</t>
  </si>
  <si>
    <t xml:space="preserve">U.S. IMPORTS FOR CONSUMPTION OF IRON AND </t>
  </si>
  <si>
    <r>
      <t>STEEL SCRAP BY SELECTED COUNTRY</t>
    </r>
    <r>
      <rPr>
        <vertAlign val="superscript"/>
        <sz val="8"/>
        <rFont val="Times New Roman"/>
        <family val="1"/>
      </rPr>
      <t>1, 2</t>
    </r>
  </si>
  <si>
    <t>Country</t>
  </si>
  <si>
    <t>500 metric tons.</t>
  </si>
  <si>
    <t>TABLE 10</t>
  </si>
  <si>
    <r>
      <t>STEEL SCRAP BY SELECTED CUSTOMS DISTRICT</t>
    </r>
    <r>
      <rPr>
        <vertAlign val="superscript"/>
        <sz val="8"/>
        <rFont val="Times New Roman"/>
        <family val="1"/>
      </rPr>
      <t>1, 2</t>
    </r>
  </si>
  <si>
    <t>Customs district</t>
  </si>
  <si>
    <t>New York City, NY</t>
  </si>
  <si>
    <t>Nogales, AZ</t>
  </si>
  <si>
    <t>Ogdensburg, NY</t>
  </si>
  <si>
    <t>S. Albans, VT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</si>
  <si>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Export valuation is on a free-alongside-ship basic.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</si>
  <si>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Data are rounded to no more than three significant digits; may not add to totals shown.</t>
    </r>
  </si>
  <si>
    <t>TABLE 11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</si>
  <si>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</si>
  <si>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</si>
  <si>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t>Total scrap imports</t>
  </si>
  <si>
    <t>Imports of manufactured ferrous products: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</si>
  <si>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Import valuation is on a free-alongside-ship basic.</t>
    </r>
  </si>
  <si>
    <t>TABLE 12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</si>
  <si>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</si>
  <si>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</si>
  <si>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</si>
  <si>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</si>
  <si>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</si>
  <si>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</si>
  <si>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</si>
  <si>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</si>
  <si>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</si>
  <si>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</si>
  <si>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</si>
  <si>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</si>
  <si>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</si>
  <si>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</si>
  <si>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</si>
  <si>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</si>
  <si>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</si>
  <si>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</si>
  <si>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</si>
  <si>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</si>
  <si>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</si>
  <si>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</si>
  <si>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</si>
  <si>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</si>
  <si>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American Iron and Steel Institute.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</si>
  <si>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Data are rounded to no more than three significant digits.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</si>
  <si>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May include revisions to previously published data.</t>
    </r>
  </si>
  <si>
    <t>TABLE 13</t>
  </si>
  <si>
    <t>COMPOSITE PRICES FOR NO. 1 HEAVY MELTING STEEL SCRAP AND PIG IRON</t>
  </si>
  <si>
    <t>American Metal Market</t>
  </si>
  <si>
    <t>Scrap Price Bulletin</t>
  </si>
  <si>
    <t>No. 1 HMS</t>
  </si>
  <si>
    <r>
      <t>Pig Iron</t>
    </r>
    <r>
      <rPr>
        <vertAlign val="superscript"/>
        <sz val="8"/>
        <rFont val="Times New Roman"/>
        <family val="1"/>
      </rPr>
      <t>1</t>
    </r>
  </si>
  <si>
    <t>$/lt</t>
  </si>
  <si>
    <t>$/t</t>
  </si>
  <si>
    <t>Average, January–December</t>
  </si>
  <si>
    <t>Note: Long tons = 1t; metric tons = t.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</si>
  <si>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Prices are Brazilian basic pig iron, f.o.b. New Orleans, LA.</t>
    </r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</si>
  <si>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Includes tinplate and terneplate; excludes used rails for rerolling and</t>
    </r>
  </si>
  <si>
    <t>Bangladesh</t>
  </si>
  <si>
    <t>--</t>
  </si>
  <si>
    <t>Germany</t>
  </si>
  <si>
    <t>Sweden</t>
  </si>
  <si>
    <t>Galveston, TX</t>
  </si>
  <si>
    <t>Mobil, AL</t>
  </si>
  <si>
    <t>W</t>
  </si>
  <si>
    <t>Virginia, West Virginia</t>
  </si>
  <si>
    <t xml:space="preserve"> Texas</t>
  </si>
  <si>
    <r>
      <rPr>
        <vertAlign val="superscript"/>
        <sz val="8"/>
        <color theme="1"/>
        <rFont val="Times New Roman"/>
        <family val="1"/>
      </rPr>
      <t>7</t>
    </r>
    <r>
      <rPr>
        <sz val="8"/>
        <color theme="1"/>
        <rFont val="Times New Roman"/>
        <family val="1"/>
      </rPr>
      <t>Includes direct-reduced iron, hot-briquetted iron, and iron carbide. Domestic production data are included in "Receipt."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</si>
  <si>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Data are rounded to no more than three significant digits; may not add</t>
    </r>
  </si>
  <si>
    <t>to totals shown.</t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</si>
  <si>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Data are rounded to no more than three significant digits; may</t>
    </r>
  </si>
  <si>
    <t>not add to totals shown.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</si>
  <si>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 xml:space="preserve">Includes tinplate and terneplate; excludes used rails for rerolling </t>
    </r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</si>
  <si>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>Includes tinplate and terneplate; excludes used rails for rerolling and other uses</t>
    </r>
  </si>
  <si>
    <t xml:space="preserve">and ships, boats, and other vessels for scrapping. Export valuation is on a </t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</si>
  <si>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Data are rounded to no more than three significant digits; may not add to totals</t>
    </r>
  </si>
  <si>
    <t>shown.</t>
  </si>
  <si>
    <t>free-alongside-ship basis.</t>
  </si>
  <si>
    <t xml:space="preserve">and other uses and ships, boats, and other vessels for scrapping. </t>
  </si>
  <si>
    <t>Import valuation is on a Customs basis.</t>
  </si>
  <si>
    <r>
      <t>4</t>
    </r>
    <r>
      <rPr>
        <sz val="8"/>
        <rFont val="Times New Roman"/>
        <family val="1"/>
      </rPr>
      <t>Less than ½ unit.</t>
    </r>
  </si>
  <si>
    <t>Belgium</t>
  </si>
  <si>
    <t>Netherland</t>
  </si>
  <si>
    <t>United Arab Emirates</t>
  </si>
  <si>
    <t>Malaysia</t>
  </si>
  <si>
    <r>
      <t>Other</t>
    </r>
    <r>
      <rPr>
        <vertAlign val="superscript"/>
        <sz val="8"/>
        <rFont val="Times New Roman"/>
        <family val="1"/>
      </rPr>
      <t>4</t>
    </r>
  </si>
  <si>
    <t>and other uses and ships, boats, and other vessels for scrapping.</t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</si>
  <si>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Includes minimill and specialty steel producers; includes data for other furnaces operated by these steel producers.</t>
    </r>
  </si>
  <si>
    <t>January 2017</t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</si>
  <si>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Includes countries with January 2017 quantities of less than 500</t>
    </r>
  </si>
  <si>
    <r>
      <rPr>
        <vertAlign val="super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Includes countries with January 2017 quantities of less than</t>
    </r>
  </si>
  <si>
    <t>2016:</t>
  </si>
  <si>
    <t>2017, January</t>
  </si>
  <si>
    <t>Ecuador</t>
  </si>
  <si>
    <t>Italy</t>
  </si>
  <si>
    <t>36</t>
  </si>
  <si>
    <t>Kuwait</t>
  </si>
  <si>
    <t>46</t>
  </si>
  <si>
    <t>Spain</t>
  </si>
  <si>
    <t>Bahamas</t>
  </si>
  <si>
    <t>Brazil</t>
  </si>
  <si>
    <t>France</t>
  </si>
  <si>
    <t>United Kingdom</t>
  </si>
  <si>
    <t>Miami</t>
  </si>
  <si>
    <t>Portland, ME</t>
  </si>
  <si>
    <t>251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</si>
  <si>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manufacturers of raw steel that also produce steel castings. January 2017 data are based on returns from 21%</t>
    </r>
  </si>
  <si>
    <t>of consumer surveys, representing 33% of scrap consumption during this month, and estimates for nonrespondents of this survey.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</si>
  <si>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</si>
  <si>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 breakout of the States within each region is provided in Table 3.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</si>
  <si>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manufacturers of raw steel that also produce steel castings.</t>
    </r>
  </si>
  <si>
    <t>(4)</t>
  </si>
  <si>
    <t>(3)</t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</si>
  <si>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Includes data for electric furnaces operated by integrated steel producers.</t>
    </r>
  </si>
  <si>
    <t>Singapore</t>
  </si>
  <si>
    <t>New Orleans, LA</t>
  </si>
  <si>
    <t>Iron and Steel Scrap in January 2017</t>
  </si>
  <si>
    <t>This workbook includes an embedded Word document and 13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</si>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</sst>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0;[Red]0.00"/>
    <numFmt numFmtId="166" formatCode="#,##0;[Red]#,##0"/>
    <numFmt numFmtId="167" formatCode="0.0;[Red]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Times New Roman"/>
      <family val="1"/>
    </font>
    <font>
      <b/>
      <sz val="8"/>
      <color rgb="FF0033CC"/>
      <name val="Times New Roman"/>
      <family val="1"/>
    </font>
    <font>
      <sz val="6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1"/>
      <name val="Calibri"/>
      <family val="2"/>
      <scheme val="minor"/>
    </font>
    <font>
      <sz val="8"/>
      <color rgb="FF0000FF"/>
      <name val="Times New Roman"/>
      <family val="1"/>
    </font>
    <font>
      <b/>
      <sz val="8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</cellStyleXfs>
  <cellXfs count="157"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0" xfId="0" applyFont="1" applyAlignment="1">
      <alignment vertical="center" justifyLastLine="1"/>
    </xf>
    <xf numFmtId="0" fontId="4" fillId="0" borderId="3" xfId="0" applyFont="1" applyBorder="1"/>
    <xf numFmtId="0" fontId="2" fillId="0" borderId="3" xfId="0" applyFont="1" applyBorder="1" applyAlignment="1">
      <alignment vertical="center" justifyLastLine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 justifyLastLine="1"/>
    </xf>
    <xf numFmtId="0" fontId="4" fillId="0" borderId="3" xfId="0" applyFont="1" applyBorder="1" applyAlignment="1">
      <alignment vertic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2" fillId="0" borderId="0" xfId="0" applyFont="1" applyFill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2" fillId="0" borderId="3" xfId="0" applyFont="1" applyFill="1" applyBorder="1" applyAlignment="1">
      <alignment horizontal="left" vertical="center" indent="2" justifyLastLine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3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indent="2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3"/>
    </xf>
    <xf numFmtId="0" fontId="2" fillId="0" borderId="0" xfId="0" applyFont="1" applyFill="1" applyAlignment="1">
      <alignment vertical="center" justifyLastLine="1"/>
    </xf>
    <xf numFmtId="0" fontId="2" fillId="0" borderId="3" xfId="0" applyFont="1" applyFill="1" applyBorder="1" applyAlignment="1">
      <alignment vertical="center" justifyLastLine="1"/>
    </xf>
    <xf numFmtId="0" fontId="4" fillId="0" borderId="3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 justifyLastLine="1"/>
    </xf>
    <xf numFmtId="0" fontId="4" fillId="0" borderId="1" xfId="0" applyFont="1" applyBorder="1" applyAlignment="1">
      <alignment horizontal="left" vertical="center" indent="3"/>
    </xf>
    <xf numFmtId="0" fontId="2" fillId="0" borderId="1" xfId="0" applyFont="1" applyFill="1" applyBorder="1" applyAlignment="1">
      <alignment vertical="center" justifyLastLine="1"/>
    </xf>
    <xf numFmtId="49" fontId="2" fillId="0" borderId="0" xfId="0" applyNumberFormat="1" applyFont="1" applyAlignment="1">
      <alignment horizontal="center" vertical="center" justifyLastLine="1"/>
    </xf>
    <xf numFmtId="49" fontId="2" fillId="0" borderId="3" xfId="0" applyNumberFormat="1" applyFont="1" applyBorder="1" applyAlignment="1">
      <alignment horizontal="center" vertical="center" justifyLastLine="1"/>
    </xf>
    <xf numFmtId="49" fontId="2" fillId="0" borderId="1" xfId="0" applyNumberFormat="1" applyFont="1" applyBorder="1" applyAlignment="1">
      <alignment horizontal="left" vertical="center" justifyLastLine="1"/>
    </xf>
    <xf numFmtId="49" fontId="4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indent="1" justifyLastLine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 justifyLastLine="1"/>
    </xf>
    <xf numFmtId="2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5" fontId="4" fillId="0" borderId="3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right" vertical="center"/>
    </xf>
    <xf numFmtId="0" fontId="2" fillId="0" borderId="0" xfId="0" applyFont="1" applyFill="1" applyBorder="1" applyAlignment="1">
      <alignment vertical="center" justifyLastLine="1"/>
    </xf>
    <xf numFmtId="3" fontId="7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applyNumberFormat="1" applyFont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4" xfId="0" applyNumberFormat="1" applyFont="1" applyFill="1" applyBorder="1" applyAlignment="1">
      <alignment horizontal="right" vertical="center" justifyLastLine="1"/>
    </xf>
    <xf numFmtId="3" fontId="2" fillId="0" borderId="5" xfId="0" applyNumberFormat="1" applyFont="1" applyFill="1" applyBorder="1" applyAlignment="1">
      <alignment horizontal="right" vertical="center" justifyLastLine="1"/>
    </xf>
    <xf numFmtId="3" fontId="2" fillId="0" borderId="3" xfId="0" quotePrefix="1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1" xfId="0" applyNumberFormat="1" applyFont="1" applyFill="1" applyBorder="1" applyAlignment="1">
      <alignment horizontal="right" vertical="center" justifyLastLine="1"/>
    </xf>
    <xf numFmtId="3" fontId="2" fillId="0" borderId="4" xfId="0" applyNumberFormat="1" applyFont="1" applyBorder="1" applyAlignment="1">
      <alignment horizontal="right" vertical="center" justifyLastLine="1"/>
    </xf>
    <xf numFmtId="3" fontId="2" fillId="0" borderId="3" xfId="0" applyNumberFormat="1" applyFont="1" applyBorder="1" applyAlignment="1">
      <alignment horizontal="right" vertical="center" justifyLastLine="1"/>
    </xf>
    <xf numFmtId="3" fontId="2" fillId="0" borderId="0" xfId="0" applyNumberFormat="1" applyFont="1" applyBorder="1" applyAlignment="1">
      <alignment horizontal="right" vertical="center" justifyLastLine="1"/>
    </xf>
    <xf numFmtId="3" fontId="2" fillId="0" borderId="4" xfId="0" quotePrefix="1" applyNumberFormat="1" applyFont="1" applyFill="1" applyBorder="1" applyAlignment="1">
      <alignment horizontal="right" vertical="center" justifyLastLine="1"/>
    </xf>
    <xf numFmtId="3" fontId="2" fillId="0" borderId="2" xfId="0" applyNumberFormat="1" applyFont="1" applyBorder="1" applyAlignment="1">
      <alignment horizontal="right" vertical="center" justifyLastLine="1"/>
    </xf>
    <xf numFmtId="3" fontId="4" fillId="0" borderId="1" xfId="0" applyNumberFormat="1" applyFont="1" applyBorder="1"/>
    <xf numFmtId="0" fontId="9" fillId="0" borderId="0" xfId="0" applyFont="1"/>
    <xf numFmtId="3" fontId="7" fillId="0" borderId="0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justifyLastLine="1"/>
    </xf>
    <xf numFmtId="0" fontId="2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 vertical="center"/>
    </xf>
    <xf numFmtId="49" fontId="2" fillId="0" borderId="1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49" fontId="2" fillId="0" borderId="1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49" fontId="2" fillId="0" borderId="3" xfId="0" applyNumberFormat="1" applyFont="1" applyFill="1" applyBorder="1" applyAlignment="1">
      <alignment horizontal="centerContinuous" vertical="center"/>
    </xf>
    <xf numFmtId="49" fontId="2" fillId="0" borderId="3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indent="2"/>
    </xf>
    <xf numFmtId="0" fontId="4" fillId="0" borderId="2" xfId="0" applyFont="1" applyBorder="1" applyAlignment="1">
      <alignment horizontal="left" vertical="center" indent="1"/>
    </xf>
    <xf numFmtId="2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justifyLastLine="1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justifyLastLine="1"/>
    </xf>
    <xf numFmtId="3" fontId="2" fillId="0" borderId="1" xfId="0" applyNumberFormat="1" applyFont="1" applyBorder="1" applyAlignment="1">
      <alignment horizontal="right" vertical="center" justifyLastLine="1"/>
    </xf>
    <xf numFmtId="164" fontId="2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right" vertical="center" justifyLastLine="1"/>
    </xf>
    <xf numFmtId="0" fontId="2" fillId="0" borderId="1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indent="1" justifyLastLine="1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/>
    <xf numFmtId="165" fontId="3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3" fillId="0" borderId="0" xfId="0" applyFont="1"/>
    <xf numFmtId="0" fontId="11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8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3" applyFont="1"/>
    <xf numFmtId="0" fontId="2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304800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156"/>
  </cols>
  <sheetData>
    <row r="6" spans="1:1" ht="11.25" customHeight="1" x14ac:dyDescent="0.2">
      <c r="A6" s="155" t="s">
        <v>341</v>
      </c>
    </row>
    <row r="7" spans="1:1" ht="11.25" customHeight="1" x14ac:dyDescent="0.2">
      <c r="A7" s="156" t="s">
        <v>342</v>
      </c>
    </row>
    <row r="14" spans="1:1" ht="11.25" customHeight="1" x14ac:dyDescent="0.2">
      <c r="A14" s="156" t="s">
        <v>343</v>
      </c>
    </row>
    <row r="20" spans="1:1" ht="11.25" customHeight="1" x14ac:dyDescent="0.2">
      <c r="A20" s="15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zoomScale="115" zoomScaleNormal="115" workbookViewId="0"/>
  </sheetViews>
  <sheetFormatPr defaultRowHeight="11.25" customHeight="1" x14ac:dyDescent="0.25"/>
  <cols>
    <col min="1" max="1" width="18.7109375" style="153" customWidth="1"/>
    <col min="2" max="2" width="1.5703125" style="153" customWidth="1"/>
    <col min="3" max="3" width="7.85546875" style="153" customWidth="1"/>
    <col min="4" max="4" width="1.5703125" style="153" customWidth="1"/>
    <col min="5" max="5" width="8" style="153" customWidth="1"/>
    <col min="6" max="16384" width="9.140625" style="153"/>
  </cols>
  <sheetData>
    <row r="1" spans="1:7" ht="11.25" customHeight="1" x14ac:dyDescent="0.25">
      <c r="A1" s="104" t="s">
        <v>223</v>
      </c>
      <c r="B1" s="108"/>
      <c r="C1" s="108"/>
      <c r="D1" s="108"/>
      <c r="E1" s="108"/>
    </row>
    <row r="2" spans="1:7" ht="11.25" customHeight="1" x14ac:dyDescent="0.25">
      <c r="A2" s="104" t="s">
        <v>224</v>
      </c>
      <c r="B2" s="108"/>
      <c r="C2" s="108"/>
      <c r="D2" s="108"/>
      <c r="E2" s="108"/>
    </row>
    <row r="3" spans="1:7" ht="11.25" customHeight="1" x14ac:dyDescent="0.25">
      <c r="A3" s="104" t="s">
        <v>225</v>
      </c>
      <c r="B3" s="108"/>
      <c r="C3" s="108"/>
      <c r="D3" s="108"/>
      <c r="E3" s="108"/>
    </row>
    <row r="4" spans="1:7" ht="11.25" customHeight="1" x14ac:dyDescent="0.25">
      <c r="A4" s="104"/>
      <c r="B4" s="108"/>
      <c r="C4" s="108"/>
      <c r="D4" s="108"/>
      <c r="E4" s="108"/>
    </row>
    <row r="5" spans="1:7" ht="11.25" customHeight="1" x14ac:dyDescent="0.25">
      <c r="A5" s="104" t="s">
        <v>128</v>
      </c>
      <c r="B5" s="108"/>
      <c r="C5" s="108"/>
      <c r="D5" s="108"/>
      <c r="E5" s="108"/>
    </row>
    <row r="6" spans="1:7" ht="11.25" customHeight="1" x14ac:dyDescent="0.25">
      <c r="A6" s="106"/>
      <c r="B6" s="106"/>
      <c r="C6" s="106"/>
      <c r="D6" s="106"/>
      <c r="E6" s="106"/>
    </row>
    <row r="7" spans="1:7" ht="11.25" customHeight="1" x14ac:dyDescent="0.25">
      <c r="A7" s="40"/>
      <c r="B7" s="40"/>
      <c r="C7" s="110" t="s">
        <v>313</v>
      </c>
      <c r="D7" s="110"/>
      <c r="E7" s="110"/>
    </row>
    <row r="8" spans="1:7" ht="11.25" customHeight="1" x14ac:dyDescent="0.25">
      <c r="A8" s="17" t="s">
        <v>226</v>
      </c>
      <c r="B8" s="41"/>
      <c r="C8" s="17" t="s">
        <v>130</v>
      </c>
      <c r="D8" s="17"/>
      <c r="E8" s="17" t="s">
        <v>131</v>
      </c>
    </row>
    <row r="9" spans="1:7" ht="11.25" customHeight="1" x14ac:dyDescent="0.25">
      <c r="A9" s="37" t="s">
        <v>324</v>
      </c>
      <c r="B9" s="66"/>
      <c r="C9" s="53">
        <v>1</v>
      </c>
      <c r="D9" s="53"/>
      <c r="E9" s="53">
        <v>80</v>
      </c>
    </row>
    <row r="10" spans="1:7" ht="11.25" customHeight="1" x14ac:dyDescent="0.25">
      <c r="A10" s="37" t="s">
        <v>325</v>
      </c>
      <c r="B10" s="66"/>
      <c r="C10" s="152" t="s">
        <v>337</v>
      </c>
      <c r="D10" s="53"/>
      <c r="E10" s="53">
        <v>555</v>
      </c>
    </row>
    <row r="11" spans="1:7" ht="11.25" customHeight="1" x14ac:dyDescent="0.25">
      <c r="A11" s="37" t="s">
        <v>133</v>
      </c>
      <c r="C11" s="53">
        <v>247</v>
      </c>
      <c r="D11" s="53"/>
      <c r="E11" s="53">
        <v>71400</v>
      </c>
    </row>
    <row r="12" spans="1:7" ht="11.25" customHeight="1" x14ac:dyDescent="0.25">
      <c r="A12" s="37" t="s">
        <v>140</v>
      </c>
      <c r="C12" s="152" t="s">
        <v>337</v>
      </c>
      <c r="D12" s="53"/>
      <c r="E12" s="53">
        <v>156</v>
      </c>
    </row>
    <row r="13" spans="1:7" ht="11.25" customHeight="1" x14ac:dyDescent="0.25">
      <c r="A13" s="37" t="s">
        <v>326</v>
      </c>
      <c r="C13" s="152" t="s">
        <v>337</v>
      </c>
      <c r="D13" s="53"/>
      <c r="E13" s="53">
        <v>98</v>
      </c>
      <c r="G13" s="146"/>
    </row>
    <row r="14" spans="1:7" ht="11.25" customHeight="1" x14ac:dyDescent="0.25">
      <c r="A14" s="37" t="s">
        <v>285</v>
      </c>
      <c r="C14" s="152" t="s">
        <v>337</v>
      </c>
      <c r="D14" s="53"/>
      <c r="E14" s="53">
        <v>57</v>
      </c>
    </row>
    <row r="15" spans="1:7" ht="11.25" customHeight="1" x14ac:dyDescent="0.25">
      <c r="A15" s="37" t="s">
        <v>134</v>
      </c>
      <c r="C15" s="53">
        <v>23</v>
      </c>
      <c r="D15" s="53"/>
      <c r="E15" s="53">
        <v>10200</v>
      </c>
    </row>
    <row r="16" spans="1:7" ht="11.25" customHeight="1" x14ac:dyDescent="0.25">
      <c r="A16" s="37" t="s">
        <v>286</v>
      </c>
      <c r="C16" s="53">
        <v>33</v>
      </c>
      <c r="D16" s="53"/>
      <c r="E16" s="53">
        <v>8610</v>
      </c>
    </row>
    <row r="17" spans="1:8" ht="11.25" customHeight="1" x14ac:dyDescent="0.25">
      <c r="A17" s="37" t="s">
        <v>327</v>
      </c>
      <c r="C17" s="53">
        <v>39</v>
      </c>
      <c r="D17" s="53"/>
      <c r="E17" s="53">
        <v>10700</v>
      </c>
    </row>
    <row r="18" spans="1:8" ht="11.25" customHeight="1" x14ac:dyDescent="0.25">
      <c r="A18" s="96" t="s">
        <v>310</v>
      </c>
      <c r="C18" s="53">
        <v>1</v>
      </c>
      <c r="D18" s="53"/>
      <c r="E18" s="53">
        <v>480</v>
      </c>
    </row>
    <row r="19" spans="1:8" ht="11.25" customHeight="1" x14ac:dyDescent="0.25">
      <c r="A19" s="27" t="s">
        <v>77</v>
      </c>
      <c r="B19" s="22"/>
      <c r="C19" s="56">
        <v>343</v>
      </c>
      <c r="D19" s="56"/>
      <c r="E19" s="56">
        <v>102000</v>
      </c>
      <c r="G19" s="67"/>
      <c r="H19" s="67"/>
    </row>
    <row r="20" spans="1:8" ht="11.25" customHeight="1" x14ac:dyDescent="0.25">
      <c r="A20" s="93" t="s">
        <v>297</v>
      </c>
      <c r="B20" s="93"/>
      <c r="C20" s="93"/>
      <c r="D20" s="93"/>
      <c r="E20" s="93"/>
    </row>
    <row r="21" spans="1:8" ht="11.25" customHeight="1" x14ac:dyDescent="0.25">
      <c r="A21" s="153" t="s">
        <v>303</v>
      </c>
    </row>
    <row r="22" spans="1:8" ht="11.25" customHeight="1" x14ac:dyDescent="0.25">
      <c r="A22" s="153" t="s">
        <v>304</v>
      </c>
    </row>
    <row r="23" spans="1:8" ht="11.25" customHeight="1" x14ac:dyDescent="0.25">
      <c r="A23" s="153" t="s">
        <v>295</v>
      </c>
    </row>
    <row r="24" spans="1:8" ht="11.25" customHeight="1" x14ac:dyDescent="0.25">
      <c r="A24" s="153" t="s">
        <v>296</v>
      </c>
    </row>
    <row r="25" spans="1:8" ht="11.25" customHeight="1" x14ac:dyDescent="0.25">
      <c r="A25" s="94" t="s">
        <v>189</v>
      </c>
    </row>
    <row r="26" spans="1:8" ht="11.25" customHeight="1" x14ac:dyDescent="0.25">
      <c r="A26" s="153" t="s">
        <v>315</v>
      </c>
    </row>
    <row r="27" spans="1:8" ht="11.25" customHeight="1" x14ac:dyDescent="0.25">
      <c r="A27" s="153" t="s">
        <v>227</v>
      </c>
    </row>
    <row r="29" spans="1:8" ht="11.25" customHeight="1" x14ac:dyDescent="0.25">
      <c r="A29" s="153" t="s">
        <v>153</v>
      </c>
    </row>
  </sheetData>
  <printOptions horizontalCentered="1"/>
  <pageMargins left="0.5" right="0.5" top="0.75" bottom="0.75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zoomScale="115" zoomScaleNormal="115" workbookViewId="0">
      <selection activeCell="G20" sqref="G20"/>
    </sheetView>
  </sheetViews>
  <sheetFormatPr defaultRowHeight="11.25" customHeight="1" x14ac:dyDescent="0.25"/>
  <cols>
    <col min="1" max="1" width="18.42578125" style="153" customWidth="1"/>
    <col min="2" max="2" width="1.7109375" style="153" customWidth="1"/>
    <col min="3" max="3" width="7.5703125" style="153" customWidth="1"/>
    <col min="4" max="4" width="1.5703125" style="153" customWidth="1"/>
    <col min="5" max="5" width="8.7109375" style="153" customWidth="1"/>
    <col min="6" max="16384" width="9.140625" style="153"/>
  </cols>
  <sheetData>
    <row r="1" spans="1:5" ht="11.25" customHeight="1" x14ac:dyDescent="0.25">
      <c r="A1" s="104" t="s">
        <v>228</v>
      </c>
      <c r="B1" s="108"/>
      <c r="C1" s="108"/>
      <c r="D1" s="108"/>
      <c r="E1" s="108"/>
    </row>
    <row r="2" spans="1:5" ht="11.25" customHeight="1" x14ac:dyDescent="0.25">
      <c r="A2" s="104" t="s">
        <v>224</v>
      </c>
      <c r="B2" s="108"/>
      <c r="C2" s="108"/>
      <c r="D2" s="108"/>
      <c r="E2" s="108"/>
    </row>
    <row r="3" spans="1:5" ht="11.25" customHeight="1" x14ac:dyDescent="0.25">
      <c r="A3" s="104" t="s">
        <v>229</v>
      </c>
      <c r="B3" s="108"/>
      <c r="C3" s="108"/>
      <c r="D3" s="108"/>
      <c r="E3" s="108"/>
    </row>
    <row r="4" spans="1:5" ht="11.25" customHeight="1" x14ac:dyDescent="0.25">
      <c r="A4" s="104"/>
      <c r="B4" s="104"/>
      <c r="C4" s="104"/>
      <c r="D4" s="104"/>
      <c r="E4" s="104"/>
    </row>
    <row r="5" spans="1:5" ht="11.25" customHeight="1" x14ac:dyDescent="0.25">
      <c r="A5" s="104" t="s">
        <v>128</v>
      </c>
      <c r="B5" s="104"/>
      <c r="C5" s="104"/>
      <c r="D5" s="104"/>
      <c r="E5" s="104"/>
    </row>
    <row r="6" spans="1:5" ht="11.25" customHeight="1" x14ac:dyDescent="0.25">
      <c r="A6" s="106"/>
      <c r="B6" s="106"/>
      <c r="C6" s="106"/>
      <c r="D6" s="106"/>
      <c r="E6" s="106"/>
    </row>
    <row r="7" spans="1:5" ht="11.25" customHeight="1" x14ac:dyDescent="0.25">
      <c r="A7" s="16"/>
      <c r="B7" s="16"/>
      <c r="C7" s="110" t="s">
        <v>313</v>
      </c>
      <c r="D7" s="110"/>
      <c r="E7" s="110"/>
    </row>
    <row r="8" spans="1:5" ht="11.25" customHeight="1" x14ac:dyDescent="0.25">
      <c r="A8" s="17" t="s">
        <v>230</v>
      </c>
      <c r="B8" s="17"/>
      <c r="C8" s="17" t="s">
        <v>130</v>
      </c>
      <c r="D8" s="17"/>
      <c r="E8" s="17" t="s">
        <v>131</v>
      </c>
    </row>
    <row r="9" spans="1:5" ht="11.25" customHeight="1" x14ac:dyDescent="0.25">
      <c r="A9" s="37" t="s">
        <v>166</v>
      </c>
      <c r="B9" s="139"/>
      <c r="C9" s="152" t="s">
        <v>337</v>
      </c>
      <c r="D9" s="53"/>
      <c r="E9" s="53">
        <v>60</v>
      </c>
    </row>
    <row r="10" spans="1:5" ht="11.25" customHeight="1" x14ac:dyDescent="0.25">
      <c r="A10" s="37" t="s">
        <v>159</v>
      </c>
      <c r="C10" s="53">
        <v>58</v>
      </c>
      <c r="D10" s="53"/>
      <c r="E10" s="53">
        <v>23200</v>
      </c>
    </row>
    <row r="11" spans="1:5" ht="11.25" customHeight="1" x14ac:dyDescent="0.25">
      <c r="A11" s="37" t="s">
        <v>168</v>
      </c>
      <c r="C11" s="53">
        <v>20</v>
      </c>
      <c r="D11" s="53"/>
      <c r="E11" s="53">
        <v>5620</v>
      </c>
    </row>
    <row r="12" spans="1:5" ht="11.25" customHeight="1" x14ac:dyDescent="0.25">
      <c r="A12" s="37" t="s">
        <v>160</v>
      </c>
      <c r="C12" s="53">
        <v>123</v>
      </c>
      <c r="D12" s="53"/>
      <c r="E12" s="53">
        <v>34800</v>
      </c>
    </row>
    <row r="13" spans="1:5" ht="11.25" customHeight="1" x14ac:dyDescent="0.25">
      <c r="A13" s="37" t="s">
        <v>161</v>
      </c>
      <c r="C13" s="53">
        <v>5</v>
      </c>
      <c r="D13" s="53"/>
      <c r="E13" s="53">
        <v>1280</v>
      </c>
    </row>
    <row r="14" spans="1:5" ht="11.25" customHeight="1" x14ac:dyDescent="0.25">
      <c r="A14" s="37" t="s">
        <v>177</v>
      </c>
      <c r="C14" s="53">
        <v>3</v>
      </c>
      <c r="D14" s="53"/>
      <c r="E14" s="53">
        <v>1040</v>
      </c>
    </row>
    <row r="15" spans="1:5" ht="11.25" customHeight="1" x14ac:dyDescent="0.25">
      <c r="A15" s="37" t="s">
        <v>287</v>
      </c>
      <c r="C15" s="53">
        <v>1</v>
      </c>
      <c r="D15" s="53"/>
      <c r="E15" s="53">
        <v>709</v>
      </c>
    </row>
    <row r="16" spans="1:5" ht="11.25" customHeight="1" x14ac:dyDescent="0.25">
      <c r="A16" s="37" t="s">
        <v>162</v>
      </c>
      <c r="C16" s="53">
        <v>2</v>
      </c>
      <c r="D16" s="53"/>
      <c r="E16" s="53">
        <v>338</v>
      </c>
    </row>
    <row r="17" spans="1:8" ht="11.25" customHeight="1" x14ac:dyDescent="0.25">
      <c r="A17" s="37" t="s">
        <v>179</v>
      </c>
      <c r="C17" s="53">
        <v>12</v>
      </c>
      <c r="D17" s="53"/>
      <c r="E17" s="53">
        <v>5680</v>
      </c>
    </row>
    <row r="18" spans="1:8" ht="11.25" customHeight="1" x14ac:dyDescent="0.25">
      <c r="A18" s="37" t="s">
        <v>328</v>
      </c>
      <c r="C18" s="53">
        <v>1</v>
      </c>
      <c r="D18" s="53"/>
      <c r="E18" s="53">
        <v>115</v>
      </c>
    </row>
    <row r="19" spans="1:8" ht="11.25" customHeight="1" x14ac:dyDescent="0.25">
      <c r="A19" s="37" t="s">
        <v>288</v>
      </c>
      <c r="C19" s="53">
        <v>3</v>
      </c>
      <c r="D19" s="53"/>
      <c r="E19" s="53">
        <v>1610</v>
      </c>
      <c r="G19" s="146"/>
    </row>
    <row r="20" spans="1:8" ht="11.25" customHeight="1" x14ac:dyDescent="0.25">
      <c r="A20" s="37" t="s">
        <v>340</v>
      </c>
      <c r="C20" s="53">
        <v>51</v>
      </c>
      <c r="D20" s="53"/>
      <c r="E20" s="53">
        <v>13800</v>
      </c>
    </row>
    <row r="21" spans="1:8" ht="11.25" customHeight="1" x14ac:dyDescent="0.25">
      <c r="A21" s="37" t="s">
        <v>232</v>
      </c>
      <c r="C21" s="53">
        <v>1</v>
      </c>
      <c r="D21" s="53"/>
      <c r="E21" s="53">
        <v>167</v>
      </c>
    </row>
    <row r="22" spans="1:8" ht="11.25" customHeight="1" x14ac:dyDescent="0.25">
      <c r="A22" s="37" t="s">
        <v>233</v>
      </c>
      <c r="C22" s="53">
        <v>2</v>
      </c>
      <c r="D22" s="53"/>
      <c r="E22" s="53">
        <v>1020</v>
      </c>
    </row>
    <row r="23" spans="1:8" ht="11.25" customHeight="1" x14ac:dyDescent="0.25">
      <c r="A23" s="37" t="s">
        <v>163</v>
      </c>
      <c r="C23" s="53">
        <v>7</v>
      </c>
      <c r="D23" s="53"/>
      <c r="E23" s="53">
        <v>2040</v>
      </c>
    </row>
    <row r="24" spans="1:8" ht="11.25" customHeight="1" x14ac:dyDescent="0.25">
      <c r="A24" s="37" t="s">
        <v>329</v>
      </c>
      <c r="C24" s="53">
        <v>1</v>
      </c>
      <c r="D24" s="53"/>
      <c r="E24" s="53">
        <v>347</v>
      </c>
    </row>
    <row r="25" spans="1:8" ht="11.25" customHeight="1" x14ac:dyDescent="0.25">
      <c r="A25" s="37" t="s">
        <v>186</v>
      </c>
      <c r="C25" s="53">
        <v>3</v>
      </c>
      <c r="D25" s="53"/>
      <c r="E25" s="53">
        <v>1790</v>
      </c>
    </row>
    <row r="26" spans="1:8" ht="11.25" customHeight="1" x14ac:dyDescent="0.25">
      <c r="A26" s="37" t="s">
        <v>188</v>
      </c>
      <c r="C26" s="53">
        <v>46</v>
      </c>
      <c r="D26" s="53"/>
      <c r="E26" s="53">
        <v>7780</v>
      </c>
    </row>
    <row r="27" spans="1:8" ht="11.25" customHeight="1" x14ac:dyDescent="0.25">
      <c r="A27" s="37" t="s">
        <v>234</v>
      </c>
      <c r="C27" s="145">
        <v>2</v>
      </c>
      <c r="D27" s="53"/>
      <c r="E27" s="53">
        <v>512</v>
      </c>
    </row>
    <row r="28" spans="1:8" ht="11.25" customHeight="1" x14ac:dyDescent="0.25">
      <c r="A28" s="37" t="s">
        <v>164</v>
      </c>
      <c r="C28" s="53">
        <v>2</v>
      </c>
      <c r="D28" s="53"/>
      <c r="E28" s="53">
        <v>495</v>
      </c>
    </row>
    <row r="29" spans="1:8" ht="11.25" customHeight="1" x14ac:dyDescent="0.25">
      <c r="A29" s="42" t="s">
        <v>77</v>
      </c>
      <c r="B29" s="22"/>
      <c r="C29" s="56">
        <v>343</v>
      </c>
      <c r="D29" s="56"/>
      <c r="E29" s="56">
        <v>102000</v>
      </c>
      <c r="G29" s="67"/>
      <c r="H29" s="67"/>
    </row>
    <row r="30" spans="1:8" ht="11.25" customHeight="1" x14ac:dyDescent="0.25">
      <c r="A30" s="93" t="s">
        <v>297</v>
      </c>
      <c r="B30" s="93"/>
      <c r="C30" s="93"/>
      <c r="D30" s="93"/>
      <c r="E30" s="93"/>
    </row>
    <row r="31" spans="1:8" ht="11.25" customHeight="1" x14ac:dyDescent="0.25">
      <c r="A31" s="153" t="s">
        <v>311</v>
      </c>
    </row>
    <row r="32" spans="1:8" ht="11.25" customHeight="1" x14ac:dyDescent="0.25">
      <c r="A32" s="153" t="s">
        <v>304</v>
      </c>
    </row>
    <row r="33" spans="1:5" ht="11.25" customHeight="1" x14ac:dyDescent="0.25">
      <c r="A33" s="153" t="s">
        <v>295</v>
      </c>
    </row>
    <row r="34" spans="1:5" ht="11.25" customHeight="1" x14ac:dyDescent="0.25">
      <c r="A34" s="153" t="s">
        <v>296</v>
      </c>
    </row>
    <row r="35" spans="1:5" ht="11.25" customHeight="1" x14ac:dyDescent="0.25">
      <c r="A35" s="94" t="s">
        <v>189</v>
      </c>
      <c r="B35" s="95"/>
      <c r="C35" s="95"/>
      <c r="D35" s="95"/>
      <c r="E35" s="95"/>
    </row>
    <row r="37" spans="1:5" ht="11.25" customHeight="1" x14ac:dyDescent="0.25">
      <c r="A37" s="153" t="s">
        <v>153</v>
      </c>
    </row>
  </sheetData>
  <printOptions horizontalCentered="1"/>
  <pageMargins left="0.5" right="0.5" top="0.75" bottom="0.75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115" zoomScaleNormal="115" workbookViewId="0"/>
  </sheetViews>
  <sheetFormatPr defaultRowHeight="11.25" customHeight="1" x14ac:dyDescent="0.25"/>
  <cols>
    <col min="1" max="1" width="34.7109375" style="153" customWidth="1"/>
    <col min="2" max="2" width="1.7109375" style="153" customWidth="1"/>
    <col min="3" max="3" width="6.85546875" style="153" customWidth="1"/>
    <col min="4" max="4" width="1.7109375" style="153" customWidth="1"/>
    <col min="5" max="5" width="7.7109375" style="153" customWidth="1"/>
    <col min="6" max="16384" width="9.140625" style="153"/>
  </cols>
  <sheetData>
    <row r="1" spans="1:5" ht="11.25" customHeight="1" x14ac:dyDescent="0.25">
      <c r="A1" s="104" t="s">
        <v>237</v>
      </c>
      <c r="B1" s="104"/>
      <c r="C1" s="104"/>
      <c r="D1" s="104"/>
      <c r="E1" s="104"/>
    </row>
    <row r="2" spans="1:5" ht="11.25" customHeight="1" x14ac:dyDescent="0.25">
      <c r="A2" s="104" t="s">
        <v>238</v>
      </c>
      <c r="B2" s="108"/>
      <c r="C2" s="108"/>
      <c r="D2" s="108"/>
      <c r="E2" s="108"/>
    </row>
    <row r="3" spans="1:5" ht="11.25" customHeight="1" x14ac:dyDescent="0.25">
      <c r="A3" s="104" t="s">
        <v>239</v>
      </c>
      <c r="B3" s="108"/>
      <c r="C3" s="108"/>
      <c r="D3" s="108"/>
      <c r="E3" s="108"/>
    </row>
    <row r="4" spans="1:5" ht="11.25" customHeight="1" x14ac:dyDescent="0.25">
      <c r="A4" s="104"/>
      <c r="B4" s="104"/>
      <c r="C4" s="104"/>
      <c r="D4" s="104"/>
      <c r="E4" s="104"/>
    </row>
    <row r="5" spans="1:5" ht="11.25" customHeight="1" x14ac:dyDescent="0.25">
      <c r="A5" s="104" t="s">
        <v>128</v>
      </c>
      <c r="B5" s="104"/>
      <c r="C5" s="104"/>
      <c r="D5" s="104"/>
      <c r="E5" s="104"/>
    </row>
    <row r="6" spans="1:5" ht="11.25" customHeight="1" x14ac:dyDescent="0.25">
      <c r="A6" s="106"/>
      <c r="B6" s="106"/>
      <c r="C6" s="106"/>
      <c r="D6" s="106"/>
      <c r="E6" s="106"/>
    </row>
    <row r="7" spans="1:5" ht="11.25" customHeight="1" x14ac:dyDescent="0.25">
      <c r="A7" s="16"/>
      <c r="B7" s="16"/>
      <c r="C7" s="107" t="s">
        <v>313</v>
      </c>
      <c r="D7" s="107"/>
      <c r="E7" s="107"/>
    </row>
    <row r="8" spans="1:5" ht="11.25" customHeight="1" x14ac:dyDescent="0.25">
      <c r="A8" s="17" t="s">
        <v>52</v>
      </c>
      <c r="B8" s="17"/>
      <c r="C8" s="17" t="s">
        <v>130</v>
      </c>
      <c r="D8" s="17"/>
      <c r="E8" s="17" t="s">
        <v>131</v>
      </c>
    </row>
    <row r="9" spans="1:5" ht="11.25" customHeight="1" x14ac:dyDescent="0.25">
      <c r="A9" s="37" t="s">
        <v>56</v>
      </c>
      <c r="C9" s="53">
        <v>14</v>
      </c>
      <c r="D9" s="53"/>
      <c r="E9" s="53">
        <v>3600</v>
      </c>
    </row>
    <row r="10" spans="1:5" ht="11.25" customHeight="1" x14ac:dyDescent="0.25">
      <c r="A10" s="37" t="s">
        <v>57</v>
      </c>
      <c r="C10" s="53">
        <v>6</v>
      </c>
      <c r="D10" s="53"/>
      <c r="E10" s="53">
        <v>1340</v>
      </c>
    </row>
    <row r="11" spans="1:5" ht="11.25" customHeight="1" x14ac:dyDescent="0.25">
      <c r="A11" s="37" t="s">
        <v>193</v>
      </c>
      <c r="C11" s="53">
        <v>74</v>
      </c>
      <c r="D11" s="53"/>
      <c r="E11" s="53">
        <v>21400</v>
      </c>
    </row>
    <row r="12" spans="1:5" ht="11.25" customHeight="1" x14ac:dyDescent="0.25">
      <c r="A12" s="37" t="s">
        <v>194</v>
      </c>
      <c r="C12" s="53">
        <v>6</v>
      </c>
      <c r="D12" s="53"/>
      <c r="E12" s="53">
        <v>1440</v>
      </c>
    </row>
    <row r="13" spans="1:5" ht="11.25" customHeight="1" x14ac:dyDescent="0.25">
      <c r="A13" s="37" t="s">
        <v>195</v>
      </c>
      <c r="C13" s="53">
        <v>100</v>
      </c>
      <c r="D13" s="53"/>
      <c r="E13" s="53">
        <v>23700</v>
      </c>
    </row>
    <row r="14" spans="1:5" ht="11.25" customHeight="1" x14ac:dyDescent="0.25">
      <c r="A14" s="37" t="s">
        <v>196</v>
      </c>
      <c r="C14" s="53">
        <v>6</v>
      </c>
      <c r="D14" s="53"/>
      <c r="E14" s="53">
        <v>1390</v>
      </c>
    </row>
    <row r="15" spans="1:5" ht="11.25" customHeight="1" x14ac:dyDescent="0.25">
      <c r="A15" s="37" t="s">
        <v>197</v>
      </c>
      <c r="C15" s="53">
        <v>15</v>
      </c>
      <c r="D15" s="53"/>
      <c r="E15" s="53">
        <v>3610</v>
      </c>
    </row>
    <row r="16" spans="1:5" ht="11.25" customHeight="1" x14ac:dyDescent="0.25">
      <c r="A16" s="37" t="s">
        <v>198</v>
      </c>
      <c r="C16" s="53">
        <v>7</v>
      </c>
      <c r="D16" s="53"/>
      <c r="E16" s="53">
        <v>2120</v>
      </c>
    </row>
    <row r="17" spans="1:8" ht="11.25" customHeight="1" x14ac:dyDescent="0.25">
      <c r="A17" s="37" t="s">
        <v>199</v>
      </c>
      <c r="C17" s="152" t="s">
        <v>337</v>
      </c>
      <c r="D17" s="53"/>
      <c r="E17" s="64">
        <v>62</v>
      </c>
    </row>
    <row r="18" spans="1:8" ht="11.25" customHeight="1" x14ac:dyDescent="0.25">
      <c r="A18" s="37" t="s">
        <v>200</v>
      </c>
      <c r="C18" s="53">
        <v>9</v>
      </c>
      <c r="D18" s="53"/>
      <c r="E18" s="53">
        <v>2300</v>
      </c>
    </row>
    <row r="19" spans="1:8" ht="11.25" customHeight="1" x14ac:dyDescent="0.25">
      <c r="A19" s="37" t="s">
        <v>201</v>
      </c>
      <c r="C19" s="53">
        <v>37</v>
      </c>
      <c r="D19" s="53"/>
      <c r="E19" s="53">
        <v>8130</v>
      </c>
    </row>
    <row r="20" spans="1:8" ht="11.25" customHeight="1" x14ac:dyDescent="0.25">
      <c r="A20" s="27" t="s">
        <v>202</v>
      </c>
      <c r="C20" s="54">
        <v>273</v>
      </c>
      <c r="D20" s="54"/>
      <c r="E20" s="54">
        <v>69200</v>
      </c>
    </row>
    <row r="21" spans="1:8" ht="11.25" customHeight="1" x14ac:dyDescent="0.25">
      <c r="A21" s="37" t="s">
        <v>203</v>
      </c>
      <c r="C21" s="53">
        <v>22</v>
      </c>
      <c r="D21" s="53"/>
      <c r="E21" s="53">
        <v>21800</v>
      </c>
      <c r="G21" s="146"/>
    </row>
    <row r="22" spans="1:8" ht="11.25" customHeight="1" x14ac:dyDescent="0.25">
      <c r="A22" s="37" t="s">
        <v>204</v>
      </c>
      <c r="C22" s="53">
        <v>48</v>
      </c>
      <c r="D22" s="53"/>
      <c r="E22" s="53">
        <v>11500</v>
      </c>
    </row>
    <row r="23" spans="1:8" ht="11.25" customHeight="1" x14ac:dyDescent="0.25">
      <c r="A23" s="27" t="s">
        <v>206</v>
      </c>
      <c r="C23" s="54">
        <v>70</v>
      </c>
      <c r="D23" s="54"/>
      <c r="E23" s="54">
        <v>33200</v>
      </c>
      <c r="G23" s="67"/>
      <c r="H23" s="67"/>
    </row>
    <row r="24" spans="1:8" ht="11.25" customHeight="1" x14ac:dyDescent="0.25">
      <c r="A24" s="27" t="s">
        <v>205</v>
      </c>
      <c r="C24" s="53">
        <v>343</v>
      </c>
      <c r="D24" s="53"/>
      <c r="E24" s="53">
        <v>102000</v>
      </c>
      <c r="G24" s="67"/>
      <c r="H24" s="67"/>
    </row>
    <row r="25" spans="1:8" ht="11.25" customHeight="1" x14ac:dyDescent="0.25">
      <c r="A25" s="37" t="s">
        <v>207</v>
      </c>
      <c r="C25" s="53"/>
      <c r="D25" s="53"/>
      <c r="E25" s="53"/>
    </row>
    <row r="26" spans="1:8" ht="11.25" customHeight="1" x14ac:dyDescent="0.25">
      <c r="A26" s="27" t="s">
        <v>208</v>
      </c>
      <c r="C26" s="152" t="s">
        <v>337</v>
      </c>
      <c r="D26" s="53"/>
      <c r="E26" s="64">
        <v>3</v>
      </c>
    </row>
    <row r="27" spans="1:8" ht="11.25" customHeight="1" x14ac:dyDescent="0.25">
      <c r="A27" s="37" t="s">
        <v>209</v>
      </c>
      <c r="C27" s="64">
        <v>6</v>
      </c>
      <c r="D27" s="53"/>
      <c r="E27" s="64">
        <v>1780</v>
      </c>
    </row>
    <row r="28" spans="1:8" ht="11.25" customHeight="1" x14ac:dyDescent="0.25">
      <c r="A28" s="27" t="s">
        <v>240</v>
      </c>
      <c r="C28" s="54">
        <v>350</v>
      </c>
      <c r="D28" s="54"/>
      <c r="E28" s="54">
        <v>104000</v>
      </c>
    </row>
    <row r="29" spans="1:8" ht="11.25" customHeight="1" x14ac:dyDescent="0.25">
      <c r="A29" s="37" t="s">
        <v>241</v>
      </c>
      <c r="C29" s="53"/>
      <c r="D29" s="53"/>
      <c r="E29" s="53"/>
    </row>
    <row r="30" spans="1:8" ht="11.25" customHeight="1" x14ac:dyDescent="0.25">
      <c r="A30" s="43" t="s">
        <v>212</v>
      </c>
      <c r="C30" s="53">
        <v>168</v>
      </c>
      <c r="D30" s="53"/>
      <c r="E30" s="53">
        <v>45600</v>
      </c>
    </row>
    <row r="31" spans="1:8" ht="11.25" customHeight="1" x14ac:dyDescent="0.25">
      <c r="A31" s="43" t="s">
        <v>213</v>
      </c>
      <c r="C31" s="64" t="s">
        <v>284</v>
      </c>
      <c r="D31" s="53"/>
      <c r="E31" s="64" t="s">
        <v>284</v>
      </c>
    </row>
    <row r="32" spans="1:8" ht="11.25" customHeight="1" x14ac:dyDescent="0.25">
      <c r="A32" s="27" t="s">
        <v>214</v>
      </c>
      <c r="C32" s="152" t="s">
        <v>337</v>
      </c>
      <c r="D32" s="53"/>
      <c r="E32" s="53">
        <v>38</v>
      </c>
    </row>
    <row r="33" spans="1:5" ht="11.25" customHeight="1" x14ac:dyDescent="0.25">
      <c r="A33" s="28" t="s">
        <v>215</v>
      </c>
      <c r="C33" s="54">
        <v>168</v>
      </c>
      <c r="D33" s="54"/>
      <c r="E33" s="54">
        <v>45600</v>
      </c>
    </row>
    <row r="34" spans="1:5" ht="11.25" customHeight="1" x14ac:dyDescent="0.25">
      <c r="A34" s="37" t="s">
        <v>216</v>
      </c>
      <c r="C34" s="65" t="s">
        <v>330</v>
      </c>
      <c r="D34" s="53"/>
      <c r="E34" s="53">
        <v>50000</v>
      </c>
    </row>
    <row r="35" spans="1:5" ht="11.25" customHeight="1" x14ac:dyDescent="0.25">
      <c r="A35" s="37" t="s">
        <v>217</v>
      </c>
      <c r="C35" s="152" t="s">
        <v>337</v>
      </c>
      <c r="D35" s="53"/>
      <c r="E35" s="53">
        <v>396</v>
      </c>
    </row>
    <row r="36" spans="1:5" ht="11.25" customHeight="1" x14ac:dyDescent="0.25">
      <c r="A36" s="37" t="s">
        <v>218</v>
      </c>
      <c r="C36" s="53">
        <v>2</v>
      </c>
      <c r="D36" s="53"/>
      <c r="E36" s="53">
        <v>2230</v>
      </c>
    </row>
    <row r="37" spans="1:5" ht="11.25" customHeight="1" x14ac:dyDescent="0.25">
      <c r="A37" s="37" t="s">
        <v>219</v>
      </c>
      <c r="C37" s="53">
        <v>6</v>
      </c>
      <c r="D37" s="53"/>
      <c r="E37" s="53">
        <v>8670</v>
      </c>
    </row>
    <row r="38" spans="1:5" ht="11.25" customHeight="1" x14ac:dyDescent="0.25">
      <c r="A38" s="37" t="s">
        <v>220</v>
      </c>
      <c r="C38" s="53">
        <v>4</v>
      </c>
      <c r="D38" s="53"/>
      <c r="E38" s="53">
        <v>6000</v>
      </c>
    </row>
    <row r="39" spans="1:5" ht="11.25" customHeight="1" x14ac:dyDescent="0.25">
      <c r="A39" s="27" t="s">
        <v>221</v>
      </c>
      <c r="C39" s="54">
        <v>264</v>
      </c>
      <c r="D39" s="54"/>
      <c r="E39" s="54">
        <v>67200</v>
      </c>
    </row>
    <row r="40" spans="1:5" ht="11.25" customHeight="1" x14ac:dyDescent="0.25">
      <c r="A40" s="27" t="s">
        <v>102</v>
      </c>
      <c r="B40" s="22"/>
      <c r="C40" s="55">
        <v>782</v>
      </c>
      <c r="D40" s="55"/>
      <c r="E40" s="55">
        <v>217000</v>
      </c>
    </row>
    <row r="41" spans="1:5" ht="11.25" customHeight="1" x14ac:dyDescent="0.25">
      <c r="A41" s="92" t="s">
        <v>32</v>
      </c>
      <c r="B41" s="93"/>
      <c r="C41" s="93"/>
      <c r="D41" s="93"/>
      <c r="E41" s="93"/>
    </row>
    <row r="42" spans="1:5" ht="11.25" customHeight="1" x14ac:dyDescent="0.25">
      <c r="A42" s="153" t="s">
        <v>242</v>
      </c>
    </row>
    <row r="43" spans="1:5" ht="11.25" customHeight="1" x14ac:dyDescent="0.25">
      <c r="A43" s="153" t="s">
        <v>236</v>
      </c>
    </row>
    <row r="44" spans="1:5" ht="11.25" customHeight="1" x14ac:dyDescent="0.25">
      <c r="A44" s="94" t="s">
        <v>189</v>
      </c>
      <c r="B44" s="88"/>
      <c r="C44" s="88"/>
      <c r="D44" s="88"/>
      <c r="E44" s="88"/>
    </row>
    <row r="46" spans="1:5" ht="11.25" customHeight="1" x14ac:dyDescent="0.25">
      <c r="A46" s="153" t="s">
        <v>222</v>
      </c>
    </row>
  </sheetData>
  <printOptions horizontalCentered="1"/>
  <pageMargins left="0.5" right="0.5" top="0.75" bottom="0.75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15" zoomScaleNormal="115" workbookViewId="0"/>
  </sheetViews>
  <sheetFormatPr defaultRowHeight="11.25" customHeight="1" x14ac:dyDescent="0.25"/>
  <cols>
    <col min="1" max="1" width="11" style="30" customWidth="1"/>
    <col min="2" max="2" width="1.7109375" style="30" customWidth="1"/>
    <col min="3" max="3" width="6.85546875" style="30" bestFit="1" customWidth="1"/>
    <col min="4" max="4" width="1.7109375" style="30" customWidth="1"/>
    <col min="5" max="5" width="6.140625" style="30" bestFit="1" customWidth="1"/>
    <col min="6" max="6" width="1.7109375" style="30" customWidth="1"/>
    <col min="7" max="7" width="6.85546875" style="30" bestFit="1" customWidth="1"/>
    <col min="8" max="8" width="1.7109375" style="30" customWidth="1"/>
    <col min="9" max="9" width="6.140625" style="30" bestFit="1" customWidth="1"/>
    <col min="10" max="10" width="1.7109375" style="30" customWidth="1"/>
    <col min="11" max="11" width="6.85546875" style="30" bestFit="1" customWidth="1"/>
    <col min="12" max="12" width="1.7109375" style="30" customWidth="1"/>
    <col min="13" max="13" width="6.140625" style="30" bestFit="1" customWidth="1"/>
    <col min="14" max="16384" width="9.140625" style="30"/>
  </cols>
  <sheetData>
    <row r="1" spans="1:15" ht="11.25" customHeight="1" x14ac:dyDescent="0.25">
      <c r="A1" s="101" t="s">
        <v>243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5" ht="11.25" customHeight="1" x14ac:dyDescent="0.25">
      <c r="A2" s="101" t="s">
        <v>244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5" ht="11.25" customHeight="1" x14ac:dyDescent="0.25">
      <c r="A3" s="101" t="s">
        <v>245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5" ht="11.25" customHeight="1" x14ac:dyDescent="0.25">
      <c r="A4" s="111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5" ht="11.25" customHeight="1" x14ac:dyDescent="0.25">
      <c r="A5" s="46"/>
      <c r="B5" s="3"/>
      <c r="C5" s="112" t="s">
        <v>246</v>
      </c>
      <c r="D5" s="112"/>
      <c r="E5" s="112"/>
      <c r="F5" s="3"/>
      <c r="G5" s="112" t="s">
        <v>247</v>
      </c>
      <c r="H5" s="112"/>
      <c r="I5" s="112"/>
      <c r="J5" s="3"/>
      <c r="K5" s="112" t="s">
        <v>248</v>
      </c>
      <c r="L5" s="112"/>
      <c r="M5" s="112"/>
    </row>
    <row r="6" spans="1:15" ht="11.25" customHeight="1" x14ac:dyDescent="0.25">
      <c r="A6" s="46"/>
      <c r="B6" s="3"/>
      <c r="C6" s="102" t="s">
        <v>249</v>
      </c>
      <c r="D6" s="102"/>
      <c r="E6" s="102"/>
      <c r="F6" s="3"/>
      <c r="G6" s="102" t="s">
        <v>250</v>
      </c>
      <c r="H6" s="102"/>
      <c r="I6" s="102"/>
      <c r="J6" s="3"/>
      <c r="K6" s="102" t="s">
        <v>251</v>
      </c>
      <c r="L6" s="102"/>
      <c r="M6" s="102"/>
    </row>
    <row r="7" spans="1:15" ht="11.25" customHeight="1" x14ac:dyDescent="0.25">
      <c r="A7" s="46"/>
      <c r="B7" s="3"/>
      <c r="C7" s="3"/>
      <c r="D7" s="3"/>
      <c r="E7" s="3" t="s">
        <v>252</v>
      </c>
      <c r="F7" s="3"/>
      <c r="G7" s="3"/>
      <c r="H7" s="3"/>
      <c r="I7" s="3" t="s">
        <v>252</v>
      </c>
      <c r="J7" s="3"/>
      <c r="K7" s="3"/>
      <c r="L7" s="3"/>
      <c r="M7" s="3" t="s">
        <v>252</v>
      </c>
    </row>
    <row r="8" spans="1:15" ht="11.25" customHeight="1" x14ac:dyDescent="0.25">
      <c r="A8" s="47" t="s">
        <v>253</v>
      </c>
      <c r="B8" s="4"/>
      <c r="C8" s="4" t="s">
        <v>254</v>
      </c>
      <c r="D8" s="4"/>
      <c r="E8" s="4" t="s">
        <v>255</v>
      </c>
      <c r="F8" s="4"/>
      <c r="G8" s="4" t="s">
        <v>254</v>
      </c>
      <c r="H8" s="4"/>
      <c r="I8" s="4" t="s">
        <v>255</v>
      </c>
      <c r="J8" s="4"/>
      <c r="K8" s="4" t="s">
        <v>254</v>
      </c>
      <c r="L8" s="4"/>
      <c r="M8" s="4" t="s">
        <v>255</v>
      </c>
    </row>
    <row r="9" spans="1:15" ht="11.25" customHeight="1" x14ac:dyDescent="0.25">
      <c r="A9" s="49" t="s">
        <v>316</v>
      </c>
      <c r="B9" s="125"/>
      <c r="C9" s="126"/>
      <c r="D9" s="126"/>
      <c r="E9" s="126"/>
      <c r="F9" s="125"/>
      <c r="G9" s="127"/>
      <c r="H9" s="127"/>
      <c r="I9" s="127"/>
      <c r="J9" s="127"/>
      <c r="K9" s="127"/>
      <c r="L9" s="127"/>
      <c r="M9" s="127"/>
    </row>
    <row r="10" spans="1:15" ht="11.25" customHeight="1" x14ac:dyDescent="0.25">
      <c r="A10" s="51" t="s">
        <v>256</v>
      </c>
      <c r="B10" s="124"/>
      <c r="C10" s="128">
        <v>6460</v>
      </c>
      <c r="D10" s="128"/>
      <c r="E10" s="128">
        <v>6460</v>
      </c>
      <c r="F10" s="124"/>
      <c r="G10" s="129">
        <v>68.7</v>
      </c>
      <c r="H10" s="129"/>
      <c r="I10" s="129">
        <v>68.7</v>
      </c>
      <c r="J10" s="129"/>
      <c r="K10" s="129">
        <v>99.2</v>
      </c>
      <c r="L10" s="129"/>
      <c r="M10" s="129">
        <v>99.2</v>
      </c>
    </row>
    <row r="11" spans="1:15" ht="11.25" customHeight="1" x14ac:dyDescent="0.25">
      <c r="A11" s="50" t="s">
        <v>257</v>
      </c>
      <c r="B11" s="130"/>
      <c r="C11" s="131">
        <v>6420</v>
      </c>
      <c r="D11" s="131"/>
      <c r="E11" s="77">
        <v>12900</v>
      </c>
      <c r="F11" s="133"/>
      <c r="G11" s="132">
        <v>73.099999999999994</v>
      </c>
      <c r="H11" s="132"/>
      <c r="I11" s="132">
        <v>70.8</v>
      </c>
      <c r="J11" s="132"/>
      <c r="K11" s="132">
        <v>99.186999999999998</v>
      </c>
      <c r="L11" s="133"/>
      <c r="M11" s="132">
        <v>99.2</v>
      </c>
    </row>
    <row r="12" spans="1:15" ht="11.25" customHeight="1" x14ac:dyDescent="0.25">
      <c r="A12" s="50" t="s">
        <v>258</v>
      </c>
      <c r="B12" s="130"/>
      <c r="C12" s="131">
        <v>6770</v>
      </c>
      <c r="D12" s="131"/>
      <c r="E12" s="77">
        <v>19700</v>
      </c>
      <c r="F12" s="133"/>
      <c r="G12" s="132">
        <v>72.099999999999994</v>
      </c>
      <c r="H12" s="132"/>
      <c r="I12" s="132">
        <v>71.3</v>
      </c>
      <c r="J12" s="132"/>
      <c r="K12" s="132">
        <v>99.17</v>
      </c>
      <c r="L12" s="133"/>
      <c r="M12" s="132">
        <v>99.19</v>
      </c>
    </row>
    <row r="13" spans="1:15" ht="11.25" customHeight="1" x14ac:dyDescent="0.25">
      <c r="A13" s="50" t="s">
        <v>259</v>
      </c>
      <c r="B13" s="130"/>
      <c r="C13" s="131">
        <v>6600</v>
      </c>
      <c r="D13" s="131"/>
      <c r="E13" s="77">
        <v>26300</v>
      </c>
      <c r="F13" s="133"/>
      <c r="G13" s="132">
        <v>72.599999999999994</v>
      </c>
      <c r="H13" s="132"/>
      <c r="I13" s="132">
        <v>71.599999999999994</v>
      </c>
      <c r="J13" s="132"/>
      <c r="K13" s="132">
        <v>99.218000000000004</v>
      </c>
      <c r="L13" s="133"/>
      <c r="M13" s="132">
        <v>99.198999999999998</v>
      </c>
    </row>
    <row r="14" spans="1:15" ht="11.25" customHeight="1" x14ac:dyDescent="0.25">
      <c r="A14" s="50" t="s">
        <v>260</v>
      </c>
      <c r="B14" s="130"/>
      <c r="C14" s="131">
        <v>6980</v>
      </c>
      <c r="D14" s="131"/>
      <c r="E14" s="77">
        <v>33200</v>
      </c>
      <c r="F14" s="133"/>
      <c r="G14" s="132">
        <v>74.3</v>
      </c>
      <c r="H14" s="132"/>
      <c r="I14" s="132">
        <v>72.099999999999994</v>
      </c>
      <c r="J14" s="132"/>
      <c r="K14" s="132">
        <v>99.6</v>
      </c>
      <c r="L14" s="133"/>
      <c r="M14" s="132">
        <v>99.28</v>
      </c>
    </row>
    <row r="15" spans="1:15" ht="11.25" customHeight="1" x14ac:dyDescent="0.25">
      <c r="A15" s="51" t="s">
        <v>261</v>
      </c>
      <c r="B15" s="130"/>
      <c r="C15" s="131">
        <v>6820</v>
      </c>
      <c r="D15" s="131"/>
      <c r="E15" s="77">
        <v>40100</v>
      </c>
      <c r="F15" s="133"/>
      <c r="G15" s="132">
        <v>75.099999999999994</v>
      </c>
      <c r="H15" s="132"/>
      <c r="I15" s="132">
        <v>72.599999999999994</v>
      </c>
      <c r="J15" s="132"/>
      <c r="K15" s="132">
        <v>99.17</v>
      </c>
      <c r="L15" s="133"/>
      <c r="M15" s="132">
        <v>99.26</v>
      </c>
    </row>
    <row r="16" spans="1:15" ht="11.25" customHeight="1" x14ac:dyDescent="0.25">
      <c r="A16" s="51" t="s">
        <v>262</v>
      </c>
      <c r="B16" s="130"/>
      <c r="C16" s="131">
        <v>6700</v>
      </c>
      <c r="D16" s="131"/>
      <c r="E16" s="77">
        <v>46800</v>
      </c>
      <c r="F16" s="133"/>
      <c r="G16" s="132">
        <v>71.3</v>
      </c>
      <c r="H16" s="132"/>
      <c r="I16" s="132">
        <v>72.400000000000006</v>
      </c>
      <c r="J16" s="132"/>
      <c r="K16" s="132">
        <v>99.48</v>
      </c>
      <c r="L16" s="133"/>
      <c r="M16" s="132">
        <v>99.29</v>
      </c>
      <c r="O16" s="146"/>
    </row>
    <row r="17" spans="1:13" ht="11.25" customHeight="1" x14ac:dyDescent="0.25">
      <c r="A17" s="51" t="s">
        <v>263</v>
      </c>
      <c r="B17" s="134"/>
      <c r="C17" s="131">
        <v>6650</v>
      </c>
      <c r="D17" s="131"/>
      <c r="E17" s="77">
        <v>53400</v>
      </c>
      <c r="F17" s="133"/>
      <c r="G17" s="132">
        <v>70.8</v>
      </c>
      <c r="H17" s="132"/>
      <c r="I17" s="132">
        <v>72.2</v>
      </c>
      <c r="J17" s="132"/>
      <c r="K17" s="132">
        <v>99.65</v>
      </c>
      <c r="L17" s="133"/>
      <c r="M17" s="132">
        <v>99.34</v>
      </c>
    </row>
    <row r="18" spans="1:13" ht="11.25" customHeight="1" x14ac:dyDescent="0.25">
      <c r="A18" s="51" t="s">
        <v>264</v>
      </c>
      <c r="B18" s="134"/>
      <c r="C18" s="131">
        <v>6190</v>
      </c>
      <c r="D18" s="131"/>
      <c r="E18" s="77">
        <v>59600</v>
      </c>
      <c r="F18" s="133"/>
      <c r="G18" s="132">
        <v>68</v>
      </c>
      <c r="H18" s="132"/>
      <c r="I18" s="132">
        <v>71.8</v>
      </c>
      <c r="J18" s="132"/>
      <c r="K18" s="132">
        <v>99.4</v>
      </c>
      <c r="L18" s="133"/>
      <c r="M18" s="132">
        <v>99.4</v>
      </c>
    </row>
    <row r="19" spans="1:13" ht="11.25" customHeight="1" x14ac:dyDescent="0.25">
      <c r="A19" s="51" t="s">
        <v>265</v>
      </c>
      <c r="B19" s="134"/>
      <c r="C19" s="131">
        <v>6230</v>
      </c>
      <c r="D19" s="131"/>
      <c r="E19" s="77">
        <v>65800</v>
      </c>
      <c r="F19" s="133"/>
      <c r="G19" s="132">
        <v>65.400000000000006</v>
      </c>
      <c r="H19" s="132"/>
      <c r="I19" s="132">
        <v>71.099999999999994</v>
      </c>
      <c r="J19" s="132"/>
      <c r="K19" s="132">
        <v>99.59</v>
      </c>
      <c r="L19" s="133"/>
      <c r="M19" s="132">
        <v>99.39</v>
      </c>
    </row>
    <row r="20" spans="1:13" ht="11.25" customHeight="1" x14ac:dyDescent="0.25">
      <c r="A20" s="51" t="s">
        <v>266</v>
      </c>
      <c r="B20" s="134"/>
      <c r="C20" s="131">
        <v>6190</v>
      </c>
      <c r="D20" s="131"/>
      <c r="E20" s="77">
        <v>72000</v>
      </c>
      <c r="F20" s="133"/>
      <c r="G20" s="132">
        <v>67.099999999999994</v>
      </c>
      <c r="H20" s="132"/>
      <c r="I20" s="132">
        <v>70.8</v>
      </c>
      <c r="J20" s="132"/>
      <c r="K20" s="132">
        <v>99.59</v>
      </c>
      <c r="L20" s="133"/>
      <c r="M20" s="132">
        <v>99.4</v>
      </c>
    </row>
    <row r="21" spans="1:13" ht="11.25" customHeight="1" x14ac:dyDescent="0.25">
      <c r="A21" s="51" t="s">
        <v>267</v>
      </c>
      <c r="B21" s="134"/>
      <c r="C21" s="131">
        <v>6460</v>
      </c>
      <c r="D21" s="131"/>
      <c r="E21" s="77">
        <v>78500</v>
      </c>
      <c r="F21" s="133"/>
      <c r="G21" s="132">
        <v>67.8</v>
      </c>
      <c r="H21" s="132"/>
      <c r="I21" s="132">
        <v>70.5</v>
      </c>
      <c r="J21" s="132"/>
      <c r="K21" s="132">
        <v>99.6</v>
      </c>
      <c r="L21" s="133"/>
      <c r="M21" s="132">
        <v>99.42</v>
      </c>
    </row>
    <row r="22" spans="1:13" ht="11.25" customHeight="1" x14ac:dyDescent="0.25">
      <c r="A22" s="48" t="s">
        <v>317</v>
      </c>
      <c r="B22" s="37"/>
      <c r="C22" s="61">
        <v>6980</v>
      </c>
      <c r="D22" s="61"/>
      <c r="E22" s="61">
        <v>6980</v>
      </c>
      <c r="F22" s="37"/>
      <c r="G22" s="62">
        <v>73.3</v>
      </c>
      <c r="H22" s="62"/>
      <c r="I22" s="62">
        <v>73.3</v>
      </c>
      <c r="J22" s="62"/>
      <c r="K22" s="62">
        <v>99.62</v>
      </c>
      <c r="L22" s="62"/>
      <c r="M22" s="62">
        <v>99.62</v>
      </c>
    </row>
    <row r="23" spans="1:13" ht="11.25" customHeight="1" x14ac:dyDescent="0.25">
      <c r="A23" s="93" t="s">
        <v>269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ht="11.25" customHeight="1" x14ac:dyDescent="0.25">
      <c r="A24" s="91" t="s">
        <v>270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ht="11.25" customHeight="1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ht="11.25" customHeight="1" x14ac:dyDescent="0.25">
      <c r="A26" s="91" t="s">
        <v>268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</sheetData>
  <printOptions horizontalCentered="1"/>
  <pageMargins left="0.5" right="0.5" top="0.75" bottom="0.75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115" zoomScaleNormal="115" workbookViewId="0"/>
  </sheetViews>
  <sheetFormatPr defaultRowHeight="11.25" customHeight="1" x14ac:dyDescent="0.25"/>
  <cols>
    <col min="1" max="1" width="21.5703125" style="30" customWidth="1"/>
    <col min="2" max="2" width="1.7109375" style="30" customWidth="1"/>
    <col min="3" max="3" width="7.28515625" style="30" customWidth="1"/>
    <col min="4" max="4" width="1.7109375" style="30" customWidth="1"/>
    <col min="5" max="5" width="6.85546875" style="30" customWidth="1"/>
    <col min="6" max="6" width="1.7109375" style="30" customWidth="1"/>
    <col min="7" max="7" width="6.5703125" style="30" customWidth="1"/>
    <col min="8" max="8" width="1.7109375" style="30" customWidth="1"/>
    <col min="9" max="9" width="6.5703125" style="30" customWidth="1"/>
    <col min="10" max="10" width="1.7109375" style="30" customWidth="1"/>
    <col min="11" max="11" width="6.5703125" style="30" customWidth="1"/>
    <col min="12" max="12" width="1.7109375" style="30" customWidth="1"/>
    <col min="13" max="13" width="6.5703125" style="30" customWidth="1"/>
    <col min="14" max="16384" width="9.140625" style="30"/>
  </cols>
  <sheetData>
    <row r="1" spans="1:13" ht="11.25" customHeight="1" x14ac:dyDescent="0.25">
      <c r="A1" s="113" t="s">
        <v>271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1.25" customHeight="1" x14ac:dyDescent="0.25">
      <c r="A2" s="113" t="s">
        <v>272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1.25" customHeight="1" x14ac:dyDescent="0.25">
      <c r="A3" s="11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1.25" customHeight="1" x14ac:dyDescent="0.25">
      <c r="A4" s="46"/>
      <c r="B4" s="3"/>
      <c r="C4" s="112" t="s">
        <v>273</v>
      </c>
      <c r="D4" s="112"/>
      <c r="E4" s="112"/>
      <c r="F4" s="3"/>
      <c r="G4" s="114" t="s">
        <v>274</v>
      </c>
      <c r="H4" s="114"/>
      <c r="I4" s="114"/>
      <c r="J4" s="114"/>
      <c r="K4" s="114"/>
      <c r="L4" s="114"/>
      <c r="M4" s="114"/>
    </row>
    <row r="5" spans="1:13" ht="11.25" customHeight="1" x14ac:dyDescent="0.25">
      <c r="A5" s="46"/>
      <c r="B5" s="3"/>
      <c r="C5" s="102" t="s">
        <v>275</v>
      </c>
      <c r="D5" s="102"/>
      <c r="E5" s="102"/>
      <c r="F5" s="3"/>
      <c r="G5" s="115" t="s">
        <v>275</v>
      </c>
      <c r="H5" s="115"/>
      <c r="I5" s="115"/>
      <c r="J5" s="3"/>
      <c r="K5" s="115" t="s">
        <v>276</v>
      </c>
      <c r="L5" s="115"/>
      <c r="M5" s="115"/>
    </row>
    <row r="6" spans="1:13" s="116" customFormat="1" ht="11.25" customHeight="1" x14ac:dyDescent="0.25">
      <c r="A6" s="47" t="s">
        <v>253</v>
      </c>
      <c r="B6" s="4"/>
      <c r="C6" s="4" t="s">
        <v>277</v>
      </c>
      <c r="D6" s="4"/>
      <c r="E6" s="4" t="s">
        <v>278</v>
      </c>
      <c r="F6" s="4"/>
      <c r="G6" s="4" t="s">
        <v>277</v>
      </c>
      <c r="H6" s="4"/>
      <c r="I6" s="4" t="s">
        <v>278</v>
      </c>
      <c r="J6" s="4"/>
      <c r="K6" s="4" t="s">
        <v>277</v>
      </c>
      <c r="L6" s="4"/>
      <c r="M6" s="4" t="s">
        <v>278</v>
      </c>
    </row>
    <row r="7" spans="1:13" ht="11.25" customHeight="1" x14ac:dyDescent="0.25">
      <c r="A7" s="49" t="s">
        <v>316</v>
      </c>
      <c r="B7" s="123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3" ht="11.25" customHeight="1" x14ac:dyDescent="0.25">
      <c r="A8" s="137" t="s">
        <v>256</v>
      </c>
      <c r="B8" s="121"/>
      <c r="C8" s="135">
        <v>154.87</v>
      </c>
      <c r="D8" s="135"/>
      <c r="E8" s="135">
        <v>152.41999999999999</v>
      </c>
      <c r="F8" s="135"/>
      <c r="G8" s="135">
        <v>160.16999999999999</v>
      </c>
      <c r="H8" s="135"/>
      <c r="I8" s="135">
        <v>157.63999999999999</v>
      </c>
      <c r="J8" s="135"/>
      <c r="K8" s="135">
        <v>237.54</v>
      </c>
      <c r="L8" s="143"/>
      <c r="M8" s="135">
        <v>233.78800000000001</v>
      </c>
    </row>
    <row r="9" spans="1:13" ht="11.25" customHeight="1" x14ac:dyDescent="0.25">
      <c r="A9" s="50" t="s">
        <v>257</v>
      </c>
      <c r="B9" s="121"/>
      <c r="C9" s="135">
        <v>157.33000000000001</v>
      </c>
      <c r="D9" s="135"/>
      <c r="E9" s="135">
        <v>154.85</v>
      </c>
      <c r="F9" s="135"/>
      <c r="G9" s="135">
        <v>163.5</v>
      </c>
      <c r="H9" s="135"/>
      <c r="I9" s="135">
        <v>160.91999999999999</v>
      </c>
      <c r="J9" s="135"/>
      <c r="K9" s="135">
        <v>218.54</v>
      </c>
      <c r="L9" s="143"/>
      <c r="M9" s="135">
        <v>215.09</v>
      </c>
    </row>
    <row r="10" spans="1:13" ht="11.25" customHeight="1" x14ac:dyDescent="0.25">
      <c r="A10" s="50" t="s">
        <v>258</v>
      </c>
      <c r="B10" s="121"/>
      <c r="C10" s="135">
        <v>169</v>
      </c>
      <c r="D10" s="135"/>
      <c r="E10" s="135">
        <v>166.33</v>
      </c>
      <c r="F10" s="135"/>
      <c r="G10" s="135">
        <v>173.25</v>
      </c>
      <c r="H10" s="135"/>
      <c r="I10" s="135">
        <v>170.51</v>
      </c>
      <c r="J10" s="135"/>
      <c r="K10" s="135">
        <v>218.54</v>
      </c>
      <c r="L10" s="143"/>
      <c r="M10" s="135">
        <v>215.09</v>
      </c>
    </row>
    <row r="11" spans="1:13" ht="11.25" customHeight="1" x14ac:dyDescent="0.25">
      <c r="A11" s="27" t="s">
        <v>259</v>
      </c>
      <c r="B11" s="121"/>
      <c r="C11" s="119">
        <v>210.01</v>
      </c>
      <c r="D11" s="120"/>
      <c r="E11" s="119">
        <v>206.69</v>
      </c>
      <c r="F11" s="121"/>
      <c r="G11" s="119">
        <v>209.7475</v>
      </c>
      <c r="H11" s="66"/>
      <c r="I11" s="119">
        <v>206.43700000000001</v>
      </c>
      <c r="J11" s="66"/>
      <c r="K11" s="119">
        <v>254</v>
      </c>
      <c r="L11" s="66"/>
      <c r="M11" s="119">
        <v>249.988</v>
      </c>
    </row>
    <row r="12" spans="1:13" ht="11.25" customHeight="1" x14ac:dyDescent="0.25">
      <c r="A12" s="27" t="s">
        <v>260</v>
      </c>
      <c r="B12" s="121"/>
      <c r="C12" s="119">
        <v>241.27</v>
      </c>
      <c r="D12" s="120"/>
      <c r="E12" s="119">
        <v>237.459</v>
      </c>
      <c r="F12" s="121"/>
      <c r="G12" s="119">
        <v>245.834</v>
      </c>
      <c r="H12" s="66"/>
      <c r="I12" s="119">
        <v>241.947</v>
      </c>
      <c r="J12" s="66"/>
      <c r="K12" s="119">
        <v>299.72000000000003</v>
      </c>
      <c r="L12" s="66"/>
      <c r="M12" s="119">
        <v>294.98599999999999</v>
      </c>
    </row>
    <row r="13" spans="1:13" ht="11.25" customHeight="1" x14ac:dyDescent="0.25">
      <c r="A13" s="27" t="s">
        <v>261</v>
      </c>
      <c r="B13" s="121"/>
      <c r="C13" s="119">
        <v>223.21</v>
      </c>
      <c r="D13" s="120"/>
      <c r="E13" s="119">
        <v>219.68</v>
      </c>
      <c r="F13" s="121"/>
      <c r="G13" s="119">
        <v>221.42</v>
      </c>
      <c r="H13" s="66"/>
      <c r="I13" s="119">
        <v>217.92</v>
      </c>
      <c r="J13" s="66"/>
      <c r="K13" s="119">
        <v>299.72000000000003</v>
      </c>
      <c r="L13" s="66"/>
      <c r="M13" s="119">
        <v>294.99</v>
      </c>
    </row>
    <row r="14" spans="1:13" ht="11.25" customHeight="1" x14ac:dyDescent="0.25">
      <c r="A14" s="27" t="s">
        <v>262</v>
      </c>
      <c r="B14" s="121"/>
      <c r="C14" s="119">
        <v>208.4</v>
      </c>
      <c r="D14" s="120"/>
      <c r="E14" s="119">
        <v>205.11</v>
      </c>
      <c r="F14" s="121"/>
      <c r="G14" s="119">
        <v>211.41749999999999</v>
      </c>
      <c r="H14" s="120"/>
      <c r="I14" s="119">
        <v>208.08</v>
      </c>
      <c r="J14" s="66"/>
      <c r="K14" s="119">
        <v>295.91000000000003</v>
      </c>
      <c r="L14" s="66"/>
      <c r="M14" s="119">
        <v>291.24</v>
      </c>
    </row>
    <row r="15" spans="1:13" ht="11.25" customHeight="1" x14ac:dyDescent="0.25">
      <c r="A15" s="27" t="s">
        <v>263</v>
      </c>
      <c r="B15" s="138"/>
      <c r="C15" s="119">
        <v>208.9</v>
      </c>
      <c r="D15" s="120"/>
      <c r="E15" s="119">
        <v>205.6</v>
      </c>
      <c r="F15" s="121"/>
      <c r="G15" s="119">
        <v>209.84</v>
      </c>
      <c r="H15" s="120"/>
      <c r="I15" s="119">
        <v>206.53</v>
      </c>
      <c r="J15" s="66"/>
      <c r="K15" s="119">
        <v>292.10000000000002</v>
      </c>
      <c r="L15" s="66"/>
      <c r="M15" s="119">
        <v>287.49</v>
      </c>
    </row>
    <row r="16" spans="1:13" ht="11.25" customHeight="1" x14ac:dyDescent="0.25">
      <c r="A16" s="27" t="s">
        <v>264</v>
      </c>
      <c r="B16" s="138"/>
      <c r="C16" s="119">
        <v>196.64</v>
      </c>
      <c r="D16" s="120"/>
      <c r="E16" s="119">
        <v>193.53</v>
      </c>
      <c r="F16" s="121"/>
      <c r="G16" s="119">
        <v>197.67</v>
      </c>
      <c r="H16" s="120"/>
      <c r="I16" s="119">
        <v>194.55</v>
      </c>
      <c r="J16" s="66"/>
      <c r="K16" s="119">
        <v>275.58999999999997</v>
      </c>
      <c r="L16" s="66"/>
      <c r="M16" s="119">
        <v>271.24</v>
      </c>
    </row>
    <row r="17" spans="1:15" ht="11.25" customHeight="1" x14ac:dyDescent="0.25">
      <c r="A17" s="27" t="s">
        <v>265</v>
      </c>
      <c r="B17" s="138"/>
      <c r="C17" s="119">
        <v>179.2</v>
      </c>
      <c r="D17" s="120"/>
      <c r="E17" s="119">
        <v>176.37</v>
      </c>
      <c r="F17" s="121"/>
      <c r="G17" s="119">
        <v>178.84</v>
      </c>
      <c r="H17" s="120"/>
      <c r="I17" s="119">
        <v>176.01</v>
      </c>
      <c r="J17" s="66"/>
      <c r="K17" s="119">
        <v>268.22000000000003</v>
      </c>
      <c r="L17" s="66"/>
      <c r="M17" s="119">
        <v>263.99</v>
      </c>
    </row>
    <row r="18" spans="1:15" ht="11.25" customHeight="1" x14ac:dyDescent="0.25">
      <c r="A18" s="27" t="s">
        <v>266</v>
      </c>
      <c r="B18" s="138"/>
      <c r="C18" s="119">
        <v>200.45</v>
      </c>
      <c r="D18" s="120"/>
      <c r="E18" s="119">
        <v>197.28</v>
      </c>
      <c r="F18" s="121"/>
      <c r="G18" s="119">
        <v>206.41499999999999</v>
      </c>
      <c r="H18" s="120"/>
      <c r="I18" s="119">
        <v>203.16</v>
      </c>
      <c r="J18" s="66"/>
      <c r="K18" s="119">
        <v>274.32</v>
      </c>
      <c r="L18" s="66"/>
      <c r="M18" s="119">
        <v>269.99</v>
      </c>
      <c r="O18" s="146"/>
    </row>
    <row r="19" spans="1:15" ht="11.25" customHeight="1" x14ac:dyDescent="0.25">
      <c r="A19" s="27" t="s">
        <v>267</v>
      </c>
      <c r="B19" s="138"/>
      <c r="C19" s="58">
        <v>238.49</v>
      </c>
      <c r="D19" s="59"/>
      <c r="E19" s="58">
        <v>234.72</v>
      </c>
      <c r="F19" s="7"/>
      <c r="G19" s="58">
        <v>245.72</v>
      </c>
      <c r="H19" s="59"/>
      <c r="I19" s="58">
        <v>241.84</v>
      </c>
      <c r="J19" s="41"/>
      <c r="K19" s="58">
        <v>321.73</v>
      </c>
      <c r="L19" s="41"/>
      <c r="M19" s="58">
        <v>316.64999999999998</v>
      </c>
    </row>
    <row r="20" spans="1:15" ht="11.25" customHeight="1" x14ac:dyDescent="0.25">
      <c r="A20" s="50" t="s">
        <v>279</v>
      </c>
      <c r="C20" s="122">
        <v>198.98083333333338</v>
      </c>
      <c r="D20" s="122"/>
      <c r="E20" s="122">
        <v>195.83658333333335</v>
      </c>
      <c r="F20" s="122"/>
      <c r="G20" s="122">
        <v>201.98533333333333</v>
      </c>
      <c r="H20" s="122"/>
      <c r="I20" s="122">
        <v>198.79533333333333</v>
      </c>
      <c r="J20" s="122"/>
      <c r="K20" s="122">
        <v>271.32750000000004</v>
      </c>
      <c r="L20" s="122"/>
      <c r="M20" s="122">
        <v>267.04433333333333</v>
      </c>
    </row>
    <row r="21" spans="1:15" ht="11.25" customHeight="1" x14ac:dyDescent="0.25">
      <c r="A21" s="22" t="s">
        <v>317</v>
      </c>
      <c r="B21" s="22"/>
      <c r="C21" s="60">
        <v>274.26</v>
      </c>
      <c r="D21" s="60"/>
      <c r="E21" s="60">
        <v>269.93</v>
      </c>
      <c r="F21" s="60"/>
      <c r="G21" s="60">
        <v>221.74</v>
      </c>
      <c r="H21" s="60"/>
      <c r="I21" s="60">
        <v>218.24</v>
      </c>
      <c r="J21" s="60"/>
      <c r="K21" s="60">
        <v>345.44</v>
      </c>
      <c r="L21" s="60"/>
      <c r="M21" s="60">
        <v>339.98</v>
      </c>
    </row>
    <row r="22" spans="1:15" ht="11.25" customHeight="1" x14ac:dyDescent="0.25">
      <c r="A22" s="93" t="s">
        <v>281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5" ht="11.25" customHeight="1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5" ht="11.25" customHeight="1" x14ac:dyDescent="0.25">
      <c r="A24" s="91" t="s">
        <v>280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</sheetData>
  <printOptions horizontalCentered="1"/>
  <pageMargins left="0.5" right="0.5" top="0.75" bottom="0.75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15" zoomScaleNormal="115" workbookViewId="0"/>
  </sheetViews>
  <sheetFormatPr defaultRowHeight="11.25" customHeight="1" x14ac:dyDescent="0.2"/>
  <cols>
    <col min="1" max="1" width="41.7109375" style="1" customWidth="1"/>
    <col min="2" max="2" width="1.7109375" style="1" customWidth="1"/>
    <col min="3" max="3" width="9.140625" style="1"/>
    <col min="4" max="4" width="1.7109375" style="1" customWidth="1"/>
    <col min="5" max="5" width="9.140625" style="1"/>
    <col min="6" max="6" width="1.7109375" style="1" customWidth="1"/>
    <col min="7" max="24" width="9.140625" style="1"/>
    <col min="25" max="25" width="9.140625" style="1" customWidth="1"/>
    <col min="26" max="16384" width="9.140625" style="1"/>
  </cols>
  <sheetData>
    <row r="1" spans="1:7" ht="11.25" customHeight="1" x14ac:dyDescent="0.2">
      <c r="A1" s="97" t="s">
        <v>0</v>
      </c>
      <c r="B1" s="97"/>
      <c r="C1" s="97"/>
      <c r="D1" s="97"/>
      <c r="E1" s="97"/>
      <c r="F1" s="97"/>
      <c r="G1" s="97"/>
    </row>
    <row r="2" spans="1:7" ht="11.25" customHeight="1" x14ac:dyDescent="0.2">
      <c r="A2" s="97" t="s">
        <v>1</v>
      </c>
      <c r="B2" s="97"/>
      <c r="C2" s="97"/>
      <c r="D2" s="97"/>
      <c r="E2" s="97"/>
      <c r="F2" s="97"/>
      <c r="G2" s="97"/>
    </row>
    <row r="3" spans="1:7" ht="11.25" customHeight="1" x14ac:dyDescent="0.2">
      <c r="A3" s="97" t="s">
        <v>2</v>
      </c>
      <c r="B3" s="97"/>
      <c r="C3" s="97"/>
      <c r="D3" s="97"/>
      <c r="E3" s="97"/>
      <c r="F3" s="97"/>
      <c r="G3" s="97"/>
    </row>
    <row r="4" spans="1:7" ht="11.25" customHeight="1" x14ac:dyDescent="0.2">
      <c r="A4" s="97"/>
      <c r="B4" s="97"/>
      <c r="C4" s="97"/>
      <c r="D4" s="97"/>
      <c r="E4" s="97"/>
      <c r="F4" s="97"/>
      <c r="G4" s="97"/>
    </row>
    <row r="5" spans="1:7" ht="11.25" customHeight="1" x14ac:dyDescent="0.2">
      <c r="A5" s="98" t="s">
        <v>3</v>
      </c>
      <c r="B5" s="98"/>
      <c r="C5" s="98"/>
      <c r="D5" s="98"/>
      <c r="E5" s="98"/>
      <c r="F5" s="98"/>
      <c r="G5" s="98"/>
    </row>
    <row r="6" spans="1:7" ht="11.25" customHeight="1" x14ac:dyDescent="0.2">
      <c r="A6" s="99"/>
      <c r="B6" s="99"/>
      <c r="C6" s="99"/>
      <c r="D6" s="99"/>
      <c r="E6" s="99"/>
      <c r="F6" s="99"/>
      <c r="G6" s="99"/>
    </row>
    <row r="7" spans="1:7" ht="11.25" customHeight="1" x14ac:dyDescent="0.2">
      <c r="A7" s="2"/>
      <c r="B7" s="2"/>
      <c r="C7" s="100" t="s">
        <v>313</v>
      </c>
      <c r="D7" s="100"/>
      <c r="E7" s="100"/>
      <c r="F7" s="100"/>
      <c r="G7" s="100"/>
    </row>
    <row r="8" spans="1:7" ht="11.25" customHeight="1" x14ac:dyDescent="0.2">
      <c r="E8" s="3" t="s">
        <v>7</v>
      </c>
      <c r="G8" s="5" t="s">
        <v>10</v>
      </c>
    </row>
    <row r="9" spans="1:7" ht="11.25" customHeight="1" x14ac:dyDescent="0.2">
      <c r="C9" s="3" t="s">
        <v>4</v>
      </c>
      <c r="E9" s="3" t="s">
        <v>8</v>
      </c>
      <c r="G9" s="3" t="s">
        <v>11</v>
      </c>
    </row>
    <row r="10" spans="1:7" ht="11.25" customHeight="1" x14ac:dyDescent="0.2">
      <c r="C10" s="3" t="s">
        <v>5</v>
      </c>
      <c r="E10" s="3" t="s">
        <v>5</v>
      </c>
      <c r="G10" s="3" t="s">
        <v>5</v>
      </c>
    </row>
    <row r="11" spans="1:7" ht="11.25" customHeight="1" x14ac:dyDescent="0.2">
      <c r="A11" s="6"/>
      <c r="B11" s="6"/>
      <c r="C11" s="4" t="s">
        <v>6</v>
      </c>
      <c r="D11" s="6"/>
      <c r="E11" s="4" t="s">
        <v>9</v>
      </c>
      <c r="F11" s="6"/>
      <c r="G11" s="4" t="s">
        <v>12</v>
      </c>
    </row>
    <row r="12" spans="1:7" ht="11.25" customHeight="1" x14ac:dyDescent="0.2">
      <c r="A12" s="38" t="s">
        <v>13</v>
      </c>
      <c r="B12" s="8"/>
      <c r="C12" s="9"/>
      <c r="D12" s="8"/>
      <c r="E12" s="9"/>
      <c r="F12" s="8"/>
      <c r="G12" s="9"/>
    </row>
    <row r="13" spans="1:7" ht="11.25" customHeight="1" x14ac:dyDescent="0.2">
      <c r="A13" s="34" t="s">
        <v>14</v>
      </c>
      <c r="C13" s="68">
        <v>1420</v>
      </c>
      <c r="D13" s="69"/>
      <c r="E13" s="69">
        <v>1710</v>
      </c>
      <c r="F13" s="69"/>
      <c r="G13" s="69">
        <v>3130</v>
      </c>
    </row>
    <row r="14" spans="1:7" ht="11.25" customHeight="1" x14ac:dyDescent="0.2">
      <c r="A14" s="34" t="s">
        <v>15</v>
      </c>
      <c r="C14" s="69">
        <v>39</v>
      </c>
      <c r="D14" s="69"/>
      <c r="E14" s="69">
        <v>147</v>
      </c>
      <c r="F14" s="69"/>
      <c r="G14" s="69">
        <v>187</v>
      </c>
    </row>
    <row r="15" spans="1:7" ht="11.25" customHeight="1" x14ac:dyDescent="0.2">
      <c r="A15" s="34" t="s">
        <v>16</v>
      </c>
      <c r="C15" s="69">
        <v>204</v>
      </c>
      <c r="D15" s="69"/>
      <c r="E15" s="69">
        <v>150</v>
      </c>
      <c r="F15" s="69"/>
      <c r="G15" s="69">
        <v>354</v>
      </c>
    </row>
    <row r="16" spans="1:7" ht="11.25" customHeight="1" x14ac:dyDescent="0.2">
      <c r="A16" s="34" t="s">
        <v>17</v>
      </c>
      <c r="C16" s="76" t="s">
        <v>289</v>
      </c>
      <c r="D16" s="76"/>
      <c r="E16" s="76" t="s">
        <v>289</v>
      </c>
      <c r="F16" s="76"/>
      <c r="G16" s="76">
        <v>7</v>
      </c>
    </row>
    <row r="17" spans="1:9" ht="11.25" customHeight="1" x14ac:dyDescent="0.2">
      <c r="A17" s="34" t="s">
        <v>18</v>
      </c>
      <c r="C17" s="69"/>
      <c r="D17" s="69"/>
      <c r="E17" s="69"/>
      <c r="F17" s="69"/>
      <c r="G17" s="69"/>
    </row>
    <row r="18" spans="1:9" ht="11.25" customHeight="1" x14ac:dyDescent="0.2">
      <c r="A18" s="33" t="s">
        <v>19</v>
      </c>
      <c r="C18" s="69" t="s">
        <v>289</v>
      </c>
      <c r="D18" s="69"/>
      <c r="E18" s="68" t="s">
        <v>289</v>
      </c>
      <c r="F18" s="69"/>
      <c r="G18" s="69">
        <v>134</v>
      </c>
    </row>
    <row r="19" spans="1:9" ht="11.25" customHeight="1" x14ac:dyDescent="0.2">
      <c r="A19" s="33" t="s">
        <v>20</v>
      </c>
      <c r="C19" s="68" t="s">
        <v>289</v>
      </c>
      <c r="D19" s="69"/>
      <c r="E19" s="68" t="s">
        <v>289</v>
      </c>
      <c r="F19" s="69"/>
      <c r="G19" s="68">
        <v>348</v>
      </c>
    </row>
    <row r="20" spans="1:9" ht="11.25" customHeight="1" x14ac:dyDescent="0.2">
      <c r="A20" s="33" t="s">
        <v>21</v>
      </c>
      <c r="C20" s="68">
        <v>1210</v>
      </c>
      <c r="D20" s="69"/>
      <c r="E20" s="68">
        <v>1770</v>
      </c>
      <c r="F20" s="69"/>
      <c r="G20" s="69">
        <v>2980</v>
      </c>
    </row>
    <row r="21" spans="1:9" ht="11.25" customHeight="1" x14ac:dyDescent="0.2">
      <c r="A21" s="33" t="s">
        <v>26</v>
      </c>
      <c r="C21" s="77" t="s">
        <v>289</v>
      </c>
      <c r="D21" s="77"/>
      <c r="E21" s="73" t="s">
        <v>289</v>
      </c>
      <c r="F21" s="77"/>
      <c r="G21" s="77">
        <v>217</v>
      </c>
    </row>
    <row r="22" spans="1:9" ht="11.25" customHeight="1" x14ac:dyDescent="0.2">
      <c r="A22" s="39" t="s">
        <v>22</v>
      </c>
      <c r="C22" s="69">
        <v>1690</v>
      </c>
      <c r="D22" s="69"/>
      <c r="E22" s="69">
        <v>1990</v>
      </c>
      <c r="F22" s="69"/>
      <c r="G22" s="78">
        <v>3680</v>
      </c>
    </row>
    <row r="23" spans="1:9" ht="11.25" customHeight="1" x14ac:dyDescent="0.2">
      <c r="A23" s="34" t="s">
        <v>23</v>
      </c>
      <c r="C23" s="69">
        <v>51</v>
      </c>
      <c r="D23" s="69"/>
      <c r="E23" s="69">
        <v>6</v>
      </c>
      <c r="F23" s="69"/>
      <c r="G23" s="69">
        <v>57</v>
      </c>
    </row>
    <row r="24" spans="1:9" ht="11.25" customHeight="1" x14ac:dyDescent="0.2">
      <c r="A24" s="34" t="s">
        <v>24</v>
      </c>
      <c r="C24" s="69">
        <v>1730</v>
      </c>
      <c r="D24" s="69"/>
      <c r="E24" s="69">
        <v>2080</v>
      </c>
      <c r="F24" s="69"/>
      <c r="G24" s="69">
        <v>3800</v>
      </c>
    </row>
    <row r="25" spans="1:9" ht="11.25" customHeight="1" x14ac:dyDescent="0.2">
      <c r="A25" s="35" t="s">
        <v>25</v>
      </c>
      <c r="C25" s="69"/>
      <c r="D25" s="69"/>
      <c r="E25" s="69"/>
      <c r="F25" s="69"/>
      <c r="G25" s="69"/>
    </row>
    <row r="26" spans="1:9" ht="11.25" customHeight="1" x14ac:dyDescent="0.2">
      <c r="A26" s="34" t="s">
        <v>27</v>
      </c>
      <c r="C26" s="69">
        <v>335</v>
      </c>
      <c r="D26" s="69"/>
      <c r="E26" s="69">
        <v>57</v>
      </c>
      <c r="F26" s="69"/>
      <c r="G26" s="69">
        <v>392</v>
      </c>
    </row>
    <row r="27" spans="1:9" ht="11.25" customHeight="1" x14ac:dyDescent="0.2">
      <c r="A27" s="34" t="s">
        <v>28</v>
      </c>
      <c r="C27" s="76">
        <v>1260</v>
      </c>
      <c r="D27" s="76"/>
      <c r="E27" s="79" t="s">
        <v>284</v>
      </c>
      <c r="F27" s="76"/>
      <c r="G27" s="76">
        <v>1260</v>
      </c>
    </row>
    <row r="28" spans="1:9" ht="11.25" customHeight="1" x14ac:dyDescent="0.2">
      <c r="A28" s="34" t="s">
        <v>18</v>
      </c>
      <c r="C28" s="69"/>
      <c r="D28" s="69"/>
      <c r="E28" s="69"/>
      <c r="F28" s="69"/>
      <c r="G28" s="68"/>
      <c r="I28" s="82"/>
    </row>
    <row r="29" spans="1:9" ht="11.25" customHeight="1" x14ac:dyDescent="0.2">
      <c r="A29" s="33" t="s">
        <v>20</v>
      </c>
      <c r="C29" s="68" t="s">
        <v>289</v>
      </c>
      <c r="D29" s="69"/>
      <c r="E29" s="68" t="s">
        <v>289</v>
      </c>
      <c r="F29" s="5"/>
      <c r="G29" s="68" t="s">
        <v>289</v>
      </c>
    </row>
    <row r="30" spans="1:9" ht="11.25" customHeight="1" x14ac:dyDescent="0.2">
      <c r="A30" s="33" t="s">
        <v>29</v>
      </c>
      <c r="C30" s="70" t="s">
        <v>284</v>
      </c>
      <c r="D30" s="68"/>
      <c r="E30" s="70" t="s">
        <v>284</v>
      </c>
      <c r="F30" s="68"/>
      <c r="G30" s="70" t="s">
        <v>284</v>
      </c>
    </row>
    <row r="31" spans="1:9" ht="11.25" customHeight="1" x14ac:dyDescent="0.2">
      <c r="A31" s="33" t="s">
        <v>21</v>
      </c>
      <c r="C31" s="74" t="s">
        <v>289</v>
      </c>
      <c r="D31" s="78"/>
      <c r="E31" s="74" t="s">
        <v>289</v>
      </c>
      <c r="F31" s="78"/>
      <c r="G31" s="68" t="s">
        <v>289</v>
      </c>
    </row>
    <row r="32" spans="1:9" ht="11.25" customHeight="1" x14ac:dyDescent="0.2">
      <c r="A32" s="39" t="s">
        <v>22</v>
      </c>
      <c r="C32" s="80">
        <v>1620</v>
      </c>
      <c r="D32" s="80"/>
      <c r="E32" s="80">
        <v>86</v>
      </c>
      <c r="F32" s="80"/>
      <c r="G32" s="80">
        <v>1700</v>
      </c>
    </row>
    <row r="33" spans="1:8" ht="11.25" customHeight="1" x14ac:dyDescent="0.2">
      <c r="A33" s="34" t="s">
        <v>23</v>
      </c>
      <c r="C33" s="70" t="s">
        <v>284</v>
      </c>
      <c r="D33" s="68"/>
      <c r="E33" s="70" t="s">
        <v>284</v>
      </c>
      <c r="F33" s="68"/>
      <c r="G33" s="70" t="s">
        <v>284</v>
      </c>
    </row>
    <row r="34" spans="1:8" ht="11.25" customHeight="1" x14ac:dyDescent="0.2">
      <c r="A34" s="34" t="s">
        <v>24</v>
      </c>
      <c r="C34" s="69" t="s">
        <v>289</v>
      </c>
      <c r="D34" s="69"/>
      <c r="E34" s="69" t="s">
        <v>289</v>
      </c>
      <c r="F34" s="69"/>
      <c r="G34" s="69">
        <v>344</v>
      </c>
    </row>
    <row r="35" spans="1:8" ht="11.25" customHeight="1" x14ac:dyDescent="0.2">
      <c r="A35" s="35" t="s">
        <v>30</v>
      </c>
      <c r="C35" s="69"/>
      <c r="D35" s="69"/>
      <c r="E35" s="69"/>
      <c r="F35" s="69"/>
      <c r="G35" s="69"/>
    </row>
    <row r="36" spans="1:8" ht="11.25" customHeight="1" x14ac:dyDescent="0.2">
      <c r="A36" s="34" t="s">
        <v>27</v>
      </c>
      <c r="C36" s="69">
        <v>79</v>
      </c>
      <c r="D36" s="69"/>
      <c r="E36" s="69">
        <v>87</v>
      </c>
      <c r="F36" s="69"/>
      <c r="G36" s="69">
        <v>166</v>
      </c>
    </row>
    <row r="37" spans="1:8" ht="11.25" customHeight="1" x14ac:dyDescent="0.2">
      <c r="A37" s="34" t="s">
        <v>22</v>
      </c>
      <c r="C37" s="69">
        <v>96</v>
      </c>
      <c r="D37" s="69"/>
      <c r="E37" s="69">
        <v>81</v>
      </c>
      <c r="F37" s="69"/>
      <c r="G37" s="69">
        <v>177</v>
      </c>
    </row>
    <row r="38" spans="1:8" ht="11.25" customHeight="1" x14ac:dyDescent="0.2">
      <c r="A38" s="34" t="s">
        <v>24</v>
      </c>
      <c r="B38" s="6"/>
      <c r="C38" s="77">
        <v>151</v>
      </c>
      <c r="D38" s="77"/>
      <c r="E38" s="77">
        <v>73</v>
      </c>
      <c r="F38" s="77"/>
      <c r="G38" s="77">
        <v>224</v>
      </c>
    </row>
    <row r="39" spans="1:8" ht="11.25" customHeight="1" x14ac:dyDescent="0.2">
      <c r="A39" s="84" t="s">
        <v>31</v>
      </c>
      <c r="B39" s="84"/>
      <c r="C39" s="84"/>
      <c r="D39" s="84"/>
      <c r="E39" s="84"/>
      <c r="F39" s="84"/>
      <c r="G39" s="84"/>
    </row>
    <row r="40" spans="1:8" ht="11.25" customHeight="1" x14ac:dyDescent="0.2">
      <c r="A40" s="85" t="s">
        <v>32</v>
      </c>
      <c r="B40" s="86"/>
      <c r="C40" s="86"/>
      <c r="D40" s="86"/>
      <c r="E40" s="86"/>
      <c r="F40" s="86"/>
      <c r="G40" s="86"/>
    </row>
    <row r="41" spans="1:8" ht="11.25" customHeight="1" x14ac:dyDescent="0.2">
      <c r="A41" s="87" t="s">
        <v>33</v>
      </c>
      <c r="B41" s="88"/>
      <c r="C41" s="88"/>
      <c r="D41" s="88"/>
      <c r="E41" s="88"/>
      <c r="F41" s="88"/>
      <c r="G41" s="88"/>
    </row>
    <row r="42" spans="1:8" ht="11.25" customHeight="1" x14ac:dyDescent="0.2">
      <c r="A42" s="140" t="s">
        <v>331</v>
      </c>
      <c r="B42" s="141"/>
      <c r="C42" s="141"/>
      <c r="D42" s="141"/>
      <c r="E42" s="141"/>
      <c r="F42" s="141"/>
      <c r="G42" s="141"/>
      <c r="H42" s="142"/>
    </row>
    <row r="43" spans="1:8" ht="11.25" customHeight="1" x14ac:dyDescent="0.2">
      <c r="A43" s="140" t="s">
        <v>332</v>
      </c>
      <c r="B43" s="141"/>
      <c r="C43" s="141"/>
      <c r="D43" s="141"/>
      <c r="E43" s="141"/>
      <c r="F43" s="141"/>
      <c r="G43" s="141"/>
      <c r="H43" s="142"/>
    </row>
    <row r="44" spans="1:8" ht="11.25" customHeight="1" x14ac:dyDescent="0.2">
      <c r="A44" s="87" t="s">
        <v>338</v>
      </c>
      <c r="B44" s="88"/>
      <c r="C44" s="88"/>
      <c r="D44" s="88"/>
      <c r="E44" s="88"/>
      <c r="F44" s="88"/>
      <c r="G44" s="88"/>
    </row>
    <row r="45" spans="1:8" ht="11.25" customHeight="1" x14ac:dyDescent="0.2">
      <c r="A45" s="87" t="s">
        <v>312</v>
      </c>
      <c r="B45" s="88"/>
      <c r="C45" s="88"/>
      <c r="D45" s="88"/>
      <c r="E45" s="88"/>
      <c r="F45" s="88"/>
      <c r="G45" s="88"/>
    </row>
    <row r="46" spans="1:8" ht="11.25" customHeight="1" x14ac:dyDescent="0.2">
      <c r="A46" s="87" t="s">
        <v>34</v>
      </c>
      <c r="B46" s="88"/>
      <c r="C46" s="88"/>
      <c r="D46" s="88"/>
      <c r="E46" s="88"/>
      <c r="F46" s="88"/>
      <c r="G46" s="88"/>
    </row>
    <row r="47" spans="1:8" ht="11.25" customHeight="1" x14ac:dyDescent="0.2">
      <c r="A47" s="87" t="s">
        <v>35</v>
      </c>
      <c r="B47" s="88"/>
      <c r="C47" s="88"/>
      <c r="D47" s="88"/>
      <c r="E47" s="88"/>
      <c r="F47" s="88"/>
      <c r="G47" s="88"/>
    </row>
    <row r="48" spans="1:8" ht="11.25" customHeight="1" x14ac:dyDescent="0.2">
      <c r="A48" s="87" t="s">
        <v>292</v>
      </c>
      <c r="B48" s="88"/>
      <c r="C48" s="88"/>
      <c r="D48" s="88"/>
      <c r="E48" s="88"/>
      <c r="F48" s="88"/>
      <c r="G48" s="88"/>
    </row>
    <row r="49" spans="1:7" ht="11.25" customHeight="1" x14ac:dyDescent="0.2">
      <c r="A49" s="10"/>
      <c r="B49" s="10"/>
      <c r="C49" s="10"/>
      <c r="D49" s="10"/>
      <c r="E49" s="10"/>
      <c r="F49" s="10"/>
      <c r="G49" s="10"/>
    </row>
    <row r="50" spans="1:7" ht="11.25" customHeight="1" x14ac:dyDescent="0.2">
      <c r="A50" s="10"/>
      <c r="B50" s="10"/>
      <c r="C50" s="10"/>
      <c r="D50" s="10"/>
      <c r="E50" s="10"/>
      <c r="F50" s="10"/>
      <c r="G50" s="10"/>
    </row>
    <row r="51" spans="1:7" ht="11.25" customHeight="1" x14ac:dyDescent="0.2">
      <c r="A51" s="10"/>
      <c r="B51" s="10"/>
      <c r="C51" s="10"/>
      <c r="D51" s="10"/>
      <c r="E51" s="10"/>
      <c r="F51" s="10"/>
      <c r="G51" s="10"/>
    </row>
  </sheetData>
  <printOptions horizontalCentered="1"/>
  <pageMargins left="0.5" right="0.5" top="0.7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115" zoomScaleNormal="115" workbookViewId="0"/>
  </sheetViews>
  <sheetFormatPr defaultRowHeight="11.25" customHeight="1" x14ac:dyDescent="0.2"/>
  <cols>
    <col min="1" max="1" width="27.42578125" style="1" customWidth="1"/>
    <col min="2" max="2" width="1.7109375" style="1" customWidth="1"/>
    <col min="3" max="3" width="12.5703125" style="1" bestFit="1" customWidth="1"/>
    <col min="4" max="4" width="1.7109375" style="1" customWidth="1"/>
    <col min="5" max="5" width="14.42578125" style="1" bestFit="1" customWidth="1"/>
    <col min="6" max="6" width="1.7109375" style="1" customWidth="1"/>
    <col min="7" max="7" width="11.7109375" style="1" bestFit="1" customWidth="1"/>
    <col min="8" max="8" width="1.7109375" style="1" customWidth="1"/>
    <col min="9" max="9" width="7.42578125" style="1" customWidth="1"/>
    <col min="10" max="16384" width="9.140625" style="1"/>
  </cols>
  <sheetData>
    <row r="1" spans="1:9" ht="11.25" customHeight="1" x14ac:dyDescent="0.2">
      <c r="A1" s="101" t="s">
        <v>36</v>
      </c>
      <c r="B1" s="101"/>
      <c r="C1" s="101"/>
      <c r="D1" s="101"/>
      <c r="E1" s="101"/>
      <c r="F1" s="101"/>
      <c r="G1" s="101"/>
      <c r="H1" s="101"/>
      <c r="I1" s="101"/>
    </row>
    <row r="2" spans="1:9" ht="11.25" customHeight="1" x14ac:dyDescent="0.2">
      <c r="A2" s="101" t="s">
        <v>37</v>
      </c>
      <c r="B2" s="101"/>
      <c r="C2" s="101"/>
      <c r="D2" s="101"/>
      <c r="E2" s="101"/>
      <c r="F2" s="101"/>
      <c r="G2" s="101"/>
      <c r="H2" s="101"/>
      <c r="I2" s="101"/>
    </row>
    <row r="3" spans="1:9" ht="11.25" customHeight="1" x14ac:dyDescent="0.2">
      <c r="A3" s="101" t="s">
        <v>38</v>
      </c>
      <c r="B3" s="101"/>
      <c r="C3" s="101"/>
      <c r="D3" s="101"/>
      <c r="E3" s="101"/>
      <c r="F3" s="101"/>
      <c r="G3" s="101"/>
      <c r="H3" s="101"/>
      <c r="I3" s="101"/>
    </row>
    <row r="4" spans="1:9" ht="11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</row>
    <row r="5" spans="1:9" ht="11.25" customHeight="1" x14ac:dyDescent="0.2">
      <c r="A5" s="101" t="s">
        <v>3</v>
      </c>
      <c r="B5" s="101"/>
      <c r="C5" s="101"/>
      <c r="D5" s="101"/>
      <c r="E5" s="101"/>
      <c r="F5" s="101"/>
      <c r="G5" s="101"/>
      <c r="H5" s="101"/>
      <c r="I5" s="101"/>
    </row>
    <row r="6" spans="1:9" ht="11.25" customHeight="1" x14ac:dyDescent="0.2">
      <c r="A6" s="102"/>
      <c r="B6" s="99"/>
      <c r="C6" s="99"/>
      <c r="D6" s="99"/>
      <c r="E6" s="99"/>
      <c r="F6" s="99"/>
      <c r="G6" s="99"/>
      <c r="H6" s="99"/>
      <c r="I6" s="99"/>
    </row>
    <row r="7" spans="1:9" ht="11.25" customHeight="1" x14ac:dyDescent="0.2">
      <c r="A7" s="12"/>
      <c r="B7" s="12"/>
      <c r="C7" s="100" t="s">
        <v>313</v>
      </c>
      <c r="D7" s="100"/>
      <c r="E7" s="100"/>
      <c r="F7" s="100"/>
      <c r="G7" s="100"/>
      <c r="H7" s="100"/>
      <c r="I7" s="100"/>
    </row>
    <row r="8" spans="1:9" ht="11.25" customHeight="1" x14ac:dyDescent="0.2">
      <c r="C8" s="3" t="s">
        <v>39</v>
      </c>
      <c r="D8" s="3"/>
      <c r="E8" s="3" t="s">
        <v>40</v>
      </c>
      <c r="F8" s="3"/>
      <c r="G8" s="3"/>
      <c r="H8" s="3"/>
      <c r="I8" s="3"/>
    </row>
    <row r="9" spans="1:9" ht="11.25" customHeight="1" x14ac:dyDescent="0.2">
      <c r="C9" s="3" t="s">
        <v>41</v>
      </c>
      <c r="D9" s="3"/>
      <c r="E9" s="3" t="s">
        <v>42</v>
      </c>
      <c r="F9" s="3"/>
      <c r="G9" s="3" t="s">
        <v>43</v>
      </c>
      <c r="H9" s="3"/>
      <c r="I9" s="3"/>
    </row>
    <row r="10" spans="1:9" ht="11.25" customHeight="1" x14ac:dyDescent="0.2">
      <c r="C10" s="3" t="s">
        <v>44</v>
      </c>
      <c r="D10" s="3"/>
      <c r="E10" s="3" t="s">
        <v>45</v>
      </c>
      <c r="F10" s="3"/>
      <c r="G10" s="3" t="s">
        <v>46</v>
      </c>
      <c r="H10" s="3"/>
      <c r="I10" s="3" t="s">
        <v>47</v>
      </c>
    </row>
    <row r="11" spans="1:9" ht="11.25" customHeight="1" x14ac:dyDescent="0.2">
      <c r="A11" s="15" t="s">
        <v>52</v>
      </c>
      <c r="B11" s="6"/>
      <c r="C11" s="4" t="s">
        <v>48</v>
      </c>
      <c r="D11" s="4"/>
      <c r="E11" s="4" t="s">
        <v>49</v>
      </c>
      <c r="F11" s="4"/>
      <c r="G11" s="4" t="s">
        <v>50</v>
      </c>
      <c r="H11" s="4"/>
      <c r="I11" s="4" t="s">
        <v>51</v>
      </c>
    </row>
    <row r="12" spans="1:9" ht="11.25" customHeight="1" x14ac:dyDescent="0.2">
      <c r="A12" s="18" t="s">
        <v>117</v>
      </c>
      <c r="B12" s="8"/>
      <c r="C12" s="9"/>
      <c r="D12" s="9"/>
      <c r="E12" s="9"/>
      <c r="F12" s="9"/>
      <c r="G12" s="9"/>
      <c r="H12" s="9"/>
      <c r="I12" s="9"/>
    </row>
    <row r="13" spans="1:9" ht="11.25" customHeight="1" x14ac:dyDescent="0.2">
      <c r="A13" s="32" t="s">
        <v>53</v>
      </c>
    </row>
    <row r="14" spans="1:9" ht="11.25" customHeight="1" x14ac:dyDescent="0.2">
      <c r="A14" s="33" t="s">
        <v>54</v>
      </c>
      <c r="C14" s="68">
        <v>42</v>
      </c>
      <c r="D14" s="68"/>
      <c r="E14" s="68" t="s">
        <v>289</v>
      </c>
      <c r="F14" s="69"/>
      <c r="G14" s="70">
        <v>44</v>
      </c>
      <c r="H14" s="68"/>
      <c r="I14" s="68" t="s">
        <v>289</v>
      </c>
    </row>
    <row r="15" spans="1:9" ht="11.25" customHeight="1" x14ac:dyDescent="0.2">
      <c r="A15" s="34" t="s">
        <v>55</v>
      </c>
      <c r="C15" s="68">
        <v>283</v>
      </c>
      <c r="D15" s="68"/>
      <c r="E15" s="68">
        <v>23</v>
      </c>
      <c r="F15" s="68"/>
      <c r="G15" s="68">
        <v>303</v>
      </c>
      <c r="H15" s="68"/>
      <c r="I15" s="70">
        <v>286</v>
      </c>
    </row>
    <row r="16" spans="1:9" ht="11.25" customHeight="1" x14ac:dyDescent="0.2">
      <c r="A16" s="34" t="s">
        <v>56</v>
      </c>
      <c r="C16" s="68">
        <v>281</v>
      </c>
      <c r="D16" s="68"/>
      <c r="E16" s="68">
        <v>42</v>
      </c>
      <c r="F16" s="68"/>
      <c r="G16" s="68">
        <v>336</v>
      </c>
      <c r="H16" s="68"/>
      <c r="I16" s="70">
        <v>226</v>
      </c>
    </row>
    <row r="17" spans="1:11" ht="11.25" customHeight="1" x14ac:dyDescent="0.2">
      <c r="A17" s="34" t="s">
        <v>57</v>
      </c>
      <c r="C17" s="68">
        <v>358</v>
      </c>
      <c r="D17" s="68"/>
      <c r="E17" s="70">
        <v>27</v>
      </c>
      <c r="F17" s="68"/>
      <c r="G17" s="68">
        <v>391</v>
      </c>
      <c r="H17" s="68"/>
      <c r="I17" s="70">
        <v>223</v>
      </c>
    </row>
    <row r="18" spans="1:11" ht="11.25" customHeight="1" x14ac:dyDescent="0.2">
      <c r="A18" s="32" t="s">
        <v>58</v>
      </c>
      <c r="C18" s="68"/>
      <c r="D18" s="68"/>
      <c r="E18" s="68"/>
      <c r="F18" s="68"/>
      <c r="G18" s="68"/>
      <c r="H18" s="68"/>
      <c r="I18" s="68"/>
    </row>
    <row r="19" spans="1:11" ht="11.25" customHeight="1" x14ac:dyDescent="0.2">
      <c r="A19" s="33" t="s">
        <v>59</v>
      </c>
      <c r="C19" s="68">
        <v>149</v>
      </c>
      <c r="D19" s="68"/>
      <c r="E19" s="68" t="s">
        <v>289</v>
      </c>
      <c r="F19" s="69"/>
      <c r="G19" s="70">
        <v>178</v>
      </c>
      <c r="H19" s="68"/>
      <c r="I19" s="70">
        <v>162</v>
      </c>
    </row>
    <row r="20" spans="1:11" ht="11.25" customHeight="1" x14ac:dyDescent="0.2">
      <c r="A20" s="34" t="s">
        <v>60</v>
      </c>
      <c r="C20" s="68">
        <v>65</v>
      </c>
      <c r="D20" s="68"/>
      <c r="E20" s="68" t="s">
        <v>284</v>
      </c>
      <c r="F20" s="69"/>
      <c r="G20" s="68">
        <v>73</v>
      </c>
      <c r="H20" s="68"/>
      <c r="I20" s="70">
        <v>27</v>
      </c>
    </row>
    <row r="21" spans="1:11" ht="11.25" customHeight="1" x14ac:dyDescent="0.2">
      <c r="A21" s="32" t="s">
        <v>61</v>
      </c>
      <c r="C21" s="70"/>
      <c r="D21" s="68"/>
      <c r="E21" s="68"/>
      <c r="F21" s="68"/>
      <c r="G21" s="68"/>
      <c r="H21" s="68"/>
      <c r="I21" s="70"/>
    </row>
    <row r="22" spans="1:11" ht="11.25" customHeight="1" x14ac:dyDescent="0.2">
      <c r="A22" s="33" t="s">
        <v>62</v>
      </c>
      <c r="C22" s="68" t="s">
        <v>289</v>
      </c>
      <c r="D22" s="68"/>
      <c r="E22" s="68" t="s">
        <v>289</v>
      </c>
      <c r="F22" s="68"/>
      <c r="G22" s="68" t="s">
        <v>289</v>
      </c>
      <c r="H22" s="68"/>
      <c r="I22" s="68" t="s">
        <v>289</v>
      </c>
    </row>
    <row r="23" spans="1:11" ht="11.25" customHeight="1" x14ac:dyDescent="0.2">
      <c r="A23" s="34" t="s">
        <v>63</v>
      </c>
      <c r="C23" s="68">
        <v>15</v>
      </c>
      <c r="D23" s="68"/>
      <c r="E23" s="68" t="s">
        <v>284</v>
      </c>
      <c r="F23" s="69"/>
      <c r="G23" s="68">
        <v>15</v>
      </c>
      <c r="H23" s="68"/>
      <c r="I23" s="68">
        <v>7</v>
      </c>
    </row>
    <row r="24" spans="1:11" ht="11.25" customHeight="1" x14ac:dyDescent="0.2">
      <c r="A24" s="34" t="s">
        <v>64</v>
      </c>
      <c r="C24" s="68">
        <v>169</v>
      </c>
      <c r="D24" s="68"/>
      <c r="E24" s="68">
        <v>2</v>
      </c>
      <c r="F24" s="68"/>
      <c r="G24" s="68">
        <v>174</v>
      </c>
      <c r="H24" s="68"/>
      <c r="I24" s="68">
        <v>143</v>
      </c>
    </row>
    <row r="25" spans="1:11" ht="11.25" customHeight="1" x14ac:dyDescent="0.2">
      <c r="A25" s="34" t="s">
        <v>65</v>
      </c>
      <c r="C25" s="68">
        <v>30</v>
      </c>
      <c r="D25" s="68"/>
      <c r="E25" s="68">
        <v>70</v>
      </c>
      <c r="F25" s="68"/>
      <c r="G25" s="68">
        <v>65</v>
      </c>
      <c r="H25" s="68"/>
      <c r="I25" s="68">
        <v>125</v>
      </c>
    </row>
    <row r="26" spans="1:11" ht="11.25" customHeight="1" x14ac:dyDescent="0.2">
      <c r="A26" s="34" t="s">
        <v>66</v>
      </c>
      <c r="C26" s="68">
        <v>870</v>
      </c>
      <c r="D26" s="68"/>
      <c r="E26" s="68" t="s">
        <v>289</v>
      </c>
      <c r="F26" s="69"/>
      <c r="G26" s="68">
        <v>941</v>
      </c>
      <c r="H26" s="68"/>
      <c r="I26" s="68">
        <v>1430</v>
      </c>
      <c r="K26" s="82"/>
    </row>
    <row r="27" spans="1:11" ht="11.25" customHeight="1" x14ac:dyDescent="0.2">
      <c r="A27" s="34" t="s">
        <v>67</v>
      </c>
      <c r="C27" s="68">
        <v>384</v>
      </c>
      <c r="D27" s="68"/>
      <c r="E27" s="68">
        <v>19</v>
      </c>
      <c r="F27" s="68"/>
      <c r="G27" s="68">
        <v>448</v>
      </c>
      <c r="H27" s="68"/>
      <c r="I27" s="68">
        <v>273</v>
      </c>
    </row>
    <row r="28" spans="1:11" ht="11.25" customHeight="1" x14ac:dyDescent="0.2">
      <c r="A28" s="34" t="s">
        <v>68</v>
      </c>
      <c r="C28" s="68">
        <v>5</v>
      </c>
      <c r="D28" s="68"/>
      <c r="E28" s="68" t="s">
        <v>284</v>
      </c>
      <c r="F28" s="69"/>
      <c r="G28" s="68">
        <v>5</v>
      </c>
      <c r="H28" s="68"/>
      <c r="I28" s="152" t="s">
        <v>336</v>
      </c>
    </row>
    <row r="29" spans="1:11" ht="11.25" customHeight="1" x14ac:dyDescent="0.2">
      <c r="A29" s="34" t="s">
        <v>69</v>
      </c>
      <c r="C29" s="68">
        <v>228</v>
      </c>
      <c r="D29" s="68"/>
      <c r="E29" s="68">
        <v>71</v>
      </c>
      <c r="F29" s="68"/>
      <c r="G29" s="68">
        <v>305</v>
      </c>
      <c r="H29" s="68"/>
      <c r="I29" s="68">
        <v>369</v>
      </c>
    </row>
    <row r="30" spans="1:11" ht="11.25" customHeight="1" x14ac:dyDescent="0.2">
      <c r="A30" s="35" t="s">
        <v>70</v>
      </c>
      <c r="C30" s="68">
        <v>75</v>
      </c>
      <c r="D30" s="68"/>
      <c r="E30" s="68">
        <v>27</v>
      </c>
      <c r="F30" s="68"/>
      <c r="G30" s="68">
        <v>111</v>
      </c>
      <c r="H30" s="68"/>
      <c r="I30" s="68">
        <v>62</v>
      </c>
    </row>
    <row r="31" spans="1:11" ht="11.25" customHeight="1" x14ac:dyDescent="0.2">
      <c r="A31" s="35" t="s">
        <v>71</v>
      </c>
      <c r="C31" s="68">
        <v>28</v>
      </c>
      <c r="D31" s="68"/>
      <c r="E31" s="68">
        <v>19</v>
      </c>
      <c r="F31" s="68"/>
      <c r="G31" s="68">
        <v>47</v>
      </c>
      <c r="H31" s="68"/>
      <c r="I31" s="68">
        <v>183</v>
      </c>
    </row>
    <row r="32" spans="1:11" ht="11.25" customHeight="1" x14ac:dyDescent="0.2">
      <c r="A32" s="35" t="s">
        <v>72</v>
      </c>
      <c r="C32" s="68" t="s">
        <v>289</v>
      </c>
      <c r="D32" s="69"/>
      <c r="E32" s="68" t="s">
        <v>289</v>
      </c>
      <c r="F32" s="69"/>
      <c r="G32" s="68">
        <v>3</v>
      </c>
      <c r="H32" s="68"/>
      <c r="I32" s="68">
        <v>2</v>
      </c>
    </row>
    <row r="33" spans="1:11" ht="11.25" customHeight="1" x14ac:dyDescent="0.2">
      <c r="A33" s="35" t="s">
        <v>73</v>
      </c>
      <c r="C33" s="68" t="s">
        <v>289</v>
      </c>
      <c r="D33" s="68"/>
      <c r="E33" s="68" t="s">
        <v>289</v>
      </c>
      <c r="F33" s="68"/>
      <c r="G33" s="68" t="s">
        <v>289</v>
      </c>
      <c r="H33" s="68"/>
      <c r="I33" s="68" t="s">
        <v>289</v>
      </c>
      <c r="K33" s="82"/>
    </row>
    <row r="34" spans="1:11" ht="11.25" customHeight="1" x14ac:dyDescent="0.2">
      <c r="A34" s="35" t="s">
        <v>74</v>
      </c>
      <c r="C34" s="68">
        <v>12</v>
      </c>
      <c r="D34" s="68"/>
      <c r="E34" s="68" t="s">
        <v>289</v>
      </c>
      <c r="F34" s="68"/>
      <c r="G34" s="68">
        <v>13</v>
      </c>
      <c r="H34" s="68"/>
      <c r="I34" s="68">
        <v>4</v>
      </c>
    </row>
    <row r="35" spans="1:11" ht="11.25" customHeight="1" x14ac:dyDescent="0.2">
      <c r="A35" s="35" t="s">
        <v>75</v>
      </c>
      <c r="C35" s="68">
        <v>92</v>
      </c>
      <c r="D35" s="68"/>
      <c r="E35" s="68">
        <v>31</v>
      </c>
      <c r="F35" s="68"/>
      <c r="G35" s="68">
        <v>117</v>
      </c>
      <c r="H35" s="68"/>
      <c r="I35" s="68">
        <v>82</v>
      </c>
    </row>
    <row r="36" spans="1:11" ht="11.25" customHeight="1" x14ac:dyDescent="0.2">
      <c r="A36" s="11" t="s">
        <v>76</v>
      </c>
      <c r="C36" s="57">
        <v>44</v>
      </c>
      <c r="D36" s="57"/>
      <c r="E36" s="57">
        <v>5</v>
      </c>
      <c r="F36" s="57"/>
      <c r="G36" s="57">
        <v>105</v>
      </c>
      <c r="H36" s="57"/>
      <c r="I36" s="57">
        <v>72</v>
      </c>
    </row>
    <row r="37" spans="1:11" ht="11.25" customHeight="1" x14ac:dyDescent="0.2">
      <c r="A37" s="51" t="s">
        <v>77</v>
      </c>
      <c r="B37" s="6"/>
      <c r="C37" s="81">
        <v>3130</v>
      </c>
      <c r="D37" s="81"/>
      <c r="E37" s="81">
        <v>354</v>
      </c>
      <c r="F37" s="81"/>
      <c r="G37" s="81">
        <v>3680</v>
      </c>
      <c r="H37" s="81"/>
      <c r="I37" s="81">
        <v>3800</v>
      </c>
    </row>
    <row r="38" spans="1:11" ht="11.25" customHeight="1" x14ac:dyDescent="0.2">
      <c r="A38" s="89" t="s">
        <v>78</v>
      </c>
      <c r="B38" s="90"/>
      <c r="C38" s="90"/>
      <c r="D38" s="90"/>
      <c r="E38" s="90"/>
      <c r="F38" s="90"/>
      <c r="G38" s="90"/>
      <c r="H38" s="90"/>
      <c r="I38" s="90"/>
    </row>
    <row r="39" spans="1:11" ht="11.25" customHeight="1" x14ac:dyDescent="0.2">
      <c r="A39" s="87" t="s">
        <v>33</v>
      </c>
      <c r="B39" s="88"/>
      <c r="C39" s="88"/>
      <c r="D39" s="88"/>
      <c r="E39" s="88"/>
      <c r="F39" s="88"/>
      <c r="G39" s="88"/>
      <c r="H39" s="88"/>
      <c r="I39" s="88"/>
    </row>
    <row r="40" spans="1:11" ht="11.25" customHeight="1" x14ac:dyDescent="0.2">
      <c r="A40" s="87" t="s">
        <v>79</v>
      </c>
      <c r="B40" s="88"/>
      <c r="C40" s="88"/>
      <c r="D40" s="88"/>
      <c r="E40" s="88"/>
      <c r="F40" s="88"/>
      <c r="G40" s="88"/>
      <c r="H40" s="88"/>
      <c r="I40" s="88"/>
    </row>
    <row r="41" spans="1:11" ht="11.25" customHeight="1" x14ac:dyDescent="0.2">
      <c r="A41" s="87" t="s">
        <v>80</v>
      </c>
      <c r="B41" s="88"/>
      <c r="C41" s="88"/>
      <c r="D41" s="88"/>
      <c r="E41" s="88"/>
      <c r="F41" s="88"/>
      <c r="G41" s="88"/>
      <c r="H41" s="88"/>
      <c r="I41" s="88"/>
    </row>
    <row r="42" spans="1:11" ht="11.25" customHeight="1" x14ac:dyDescent="0.2">
      <c r="A42" s="94" t="s">
        <v>305</v>
      </c>
    </row>
    <row r="43" spans="1:11" ht="11.25" customHeight="1" x14ac:dyDescent="0.2">
      <c r="C43" s="83"/>
      <c r="D43" s="83"/>
      <c r="E43" s="83"/>
      <c r="F43" s="83"/>
      <c r="G43" s="83"/>
      <c r="H43" s="83"/>
      <c r="I43" s="83"/>
    </row>
  </sheetData>
  <printOptions horizontalCentered="1"/>
  <pageMargins left="0.5" right="0.5" top="0.7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/>
  </sheetViews>
  <sheetFormatPr defaultRowHeight="11.25" customHeight="1" x14ac:dyDescent="0.2"/>
  <cols>
    <col min="1" max="1" width="30.28515625" style="1" customWidth="1"/>
    <col min="2" max="2" width="1.7109375" style="1" customWidth="1"/>
    <col min="3" max="3" width="12.5703125" style="1" bestFit="1" customWidth="1"/>
    <col min="4" max="4" width="1.7109375" style="1" customWidth="1"/>
    <col min="5" max="5" width="14.28515625" style="1" bestFit="1" customWidth="1"/>
    <col min="6" max="6" width="1.7109375" style="1" customWidth="1"/>
    <col min="7" max="7" width="11.7109375" style="1" bestFit="1" customWidth="1"/>
    <col min="8" max="16384" width="9.140625" style="1"/>
  </cols>
  <sheetData>
    <row r="1" spans="1:7" ht="11.25" customHeight="1" x14ac:dyDescent="0.2">
      <c r="A1" s="101" t="s">
        <v>81</v>
      </c>
      <c r="B1" s="101"/>
      <c r="C1" s="101"/>
      <c r="D1" s="101"/>
      <c r="E1" s="101"/>
      <c r="F1" s="101"/>
      <c r="G1" s="101"/>
    </row>
    <row r="2" spans="1:7" ht="11.25" customHeight="1" x14ac:dyDescent="0.2">
      <c r="A2" s="101" t="s">
        <v>82</v>
      </c>
      <c r="B2" s="101"/>
      <c r="C2" s="101"/>
      <c r="D2" s="101"/>
      <c r="E2" s="101"/>
      <c r="F2" s="101"/>
      <c r="G2" s="101"/>
    </row>
    <row r="3" spans="1:7" ht="11.25" customHeight="1" x14ac:dyDescent="0.2">
      <c r="A3" s="101" t="s">
        <v>83</v>
      </c>
      <c r="B3" s="101"/>
      <c r="C3" s="101"/>
      <c r="D3" s="101"/>
      <c r="E3" s="101"/>
      <c r="F3" s="101"/>
      <c r="G3" s="101"/>
    </row>
    <row r="4" spans="1:7" ht="11.25" customHeight="1" x14ac:dyDescent="0.2">
      <c r="A4" s="101"/>
      <c r="B4" s="101"/>
      <c r="C4" s="101"/>
      <c r="D4" s="101"/>
      <c r="E4" s="101"/>
      <c r="F4" s="101"/>
      <c r="G4" s="101"/>
    </row>
    <row r="5" spans="1:7" ht="11.25" customHeight="1" x14ac:dyDescent="0.2">
      <c r="A5" s="101" t="s">
        <v>3</v>
      </c>
      <c r="B5" s="101"/>
      <c r="C5" s="101"/>
      <c r="D5" s="101"/>
      <c r="E5" s="101"/>
      <c r="F5" s="101"/>
      <c r="G5" s="101"/>
    </row>
    <row r="6" spans="1:7" ht="11.25" customHeight="1" x14ac:dyDescent="0.2">
      <c r="A6" s="102"/>
      <c r="B6" s="102"/>
      <c r="C6" s="102"/>
      <c r="D6" s="102"/>
      <c r="E6" s="102"/>
      <c r="F6" s="102"/>
      <c r="G6" s="102"/>
    </row>
    <row r="7" spans="1:7" ht="11.25" customHeight="1" x14ac:dyDescent="0.2">
      <c r="C7" s="100" t="s">
        <v>313</v>
      </c>
      <c r="D7" s="100"/>
      <c r="E7" s="100"/>
      <c r="F7" s="100"/>
      <c r="G7" s="100"/>
    </row>
    <row r="8" spans="1:7" ht="11.25" customHeight="1" x14ac:dyDescent="0.2">
      <c r="C8" s="3" t="s">
        <v>39</v>
      </c>
      <c r="D8" s="3"/>
      <c r="E8" s="3" t="s">
        <v>40</v>
      </c>
      <c r="F8" s="3"/>
      <c r="G8" s="3"/>
    </row>
    <row r="9" spans="1:7" ht="11.25" customHeight="1" x14ac:dyDescent="0.2">
      <c r="C9" s="16" t="s">
        <v>41</v>
      </c>
      <c r="D9" s="16"/>
      <c r="E9" s="16" t="s">
        <v>42</v>
      </c>
      <c r="F9" s="16"/>
      <c r="G9" s="16" t="s">
        <v>43</v>
      </c>
    </row>
    <row r="10" spans="1:7" ht="11.25" customHeight="1" x14ac:dyDescent="0.2">
      <c r="C10" s="16" t="s">
        <v>44</v>
      </c>
      <c r="D10" s="16"/>
      <c r="E10" s="16" t="s">
        <v>45</v>
      </c>
      <c r="F10" s="16"/>
      <c r="G10" s="16" t="s">
        <v>46</v>
      </c>
    </row>
    <row r="11" spans="1:7" ht="11.25" customHeight="1" x14ac:dyDescent="0.2">
      <c r="A11" s="15" t="s">
        <v>84</v>
      </c>
      <c r="B11" s="6"/>
      <c r="C11" s="17" t="s">
        <v>48</v>
      </c>
      <c r="D11" s="17"/>
      <c r="E11" s="17" t="s">
        <v>49</v>
      </c>
      <c r="F11" s="17"/>
      <c r="G11" s="17" t="s">
        <v>50</v>
      </c>
    </row>
    <row r="12" spans="1:7" ht="11.25" customHeight="1" x14ac:dyDescent="0.2">
      <c r="A12" s="18" t="s">
        <v>85</v>
      </c>
    </row>
    <row r="13" spans="1:7" ht="11.25" customHeight="1" x14ac:dyDescent="0.2">
      <c r="A13" s="19" t="s">
        <v>86</v>
      </c>
    </row>
    <row r="14" spans="1:7" ht="11.25" customHeight="1" x14ac:dyDescent="0.2">
      <c r="A14" s="26" t="s">
        <v>87</v>
      </c>
      <c r="C14" s="71">
        <v>339</v>
      </c>
      <c r="D14" s="71"/>
      <c r="E14" s="71">
        <v>52</v>
      </c>
      <c r="F14" s="71"/>
      <c r="G14" s="71">
        <v>393</v>
      </c>
    </row>
    <row r="15" spans="1:7" ht="11.25" customHeight="1" x14ac:dyDescent="0.2">
      <c r="A15" s="18" t="s">
        <v>88</v>
      </c>
      <c r="C15" s="68"/>
      <c r="D15" s="68"/>
      <c r="E15" s="68"/>
      <c r="F15" s="68"/>
      <c r="G15" s="68"/>
    </row>
    <row r="16" spans="1:7" ht="11.25" customHeight="1" x14ac:dyDescent="0.2">
      <c r="A16" s="27" t="s">
        <v>104</v>
      </c>
      <c r="C16" s="68">
        <v>389</v>
      </c>
      <c r="D16" s="68"/>
      <c r="E16" s="68">
        <v>27</v>
      </c>
      <c r="F16" s="68"/>
      <c r="G16" s="68">
        <v>426</v>
      </c>
    </row>
    <row r="17" spans="1:9" ht="11.25" customHeight="1" x14ac:dyDescent="0.2">
      <c r="A17" s="19" t="s">
        <v>103</v>
      </c>
      <c r="C17" s="68"/>
      <c r="D17" s="68"/>
      <c r="E17" s="68"/>
      <c r="F17" s="68"/>
      <c r="G17" s="68"/>
    </row>
    <row r="18" spans="1:9" ht="11.25" customHeight="1" x14ac:dyDescent="0.2">
      <c r="A18" s="20" t="s">
        <v>89</v>
      </c>
      <c r="C18" s="68">
        <v>215</v>
      </c>
      <c r="D18" s="68"/>
      <c r="E18" s="70">
        <v>17</v>
      </c>
      <c r="F18" s="68"/>
      <c r="G18" s="68">
        <v>235</v>
      </c>
    </row>
    <row r="19" spans="1:9" ht="11.25" customHeight="1" x14ac:dyDescent="0.2">
      <c r="A19" s="27" t="s">
        <v>90</v>
      </c>
      <c r="C19" s="68">
        <v>153</v>
      </c>
      <c r="D19" s="68"/>
      <c r="E19" s="68">
        <v>51</v>
      </c>
      <c r="F19" s="68"/>
      <c r="G19" s="68">
        <v>172</v>
      </c>
    </row>
    <row r="20" spans="1:9" ht="11.25" customHeight="1" x14ac:dyDescent="0.2">
      <c r="A20" s="27" t="s">
        <v>91</v>
      </c>
      <c r="C20" s="57">
        <v>451</v>
      </c>
      <c r="D20" s="57"/>
      <c r="E20" s="57">
        <v>86</v>
      </c>
      <c r="F20" s="57"/>
      <c r="G20" s="57">
        <v>556</v>
      </c>
    </row>
    <row r="21" spans="1:9" ht="11.25" customHeight="1" x14ac:dyDescent="0.2">
      <c r="A21" s="28" t="s">
        <v>77</v>
      </c>
      <c r="C21" s="72">
        <v>1210</v>
      </c>
      <c r="D21" s="72"/>
      <c r="E21" s="72">
        <v>183</v>
      </c>
      <c r="F21" s="72"/>
      <c r="G21" s="72">
        <v>1390</v>
      </c>
    </row>
    <row r="22" spans="1:9" ht="11.25" customHeight="1" x14ac:dyDescent="0.2">
      <c r="A22" s="18" t="s">
        <v>92</v>
      </c>
      <c r="C22" s="68"/>
      <c r="D22" s="68"/>
      <c r="E22" s="68"/>
      <c r="F22" s="68"/>
      <c r="G22" s="68"/>
    </row>
    <row r="23" spans="1:9" ht="11.25" customHeight="1" x14ac:dyDescent="0.2">
      <c r="A23" s="27" t="s">
        <v>290</v>
      </c>
      <c r="C23" s="68">
        <v>78</v>
      </c>
      <c r="D23" s="68"/>
      <c r="E23" s="68">
        <v>7</v>
      </c>
      <c r="F23" s="68"/>
      <c r="G23" s="68">
        <v>119</v>
      </c>
    </row>
    <row r="24" spans="1:9" ht="11.25" customHeight="1" x14ac:dyDescent="0.2">
      <c r="A24" s="19" t="s">
        <v>93</v>
      </c>
      <c r="C24" s="68"/>
      <c r="D24" s="68"/>
      <c r="E24" s="68"/>
      <c r="F24" s="68"/>
      <c r="G24" s="68"/>
      <c r="I24" s="82"/>
    </row>
    <row r="25" spans="1:9" ht="11.25" customHeight="1" x14ac:dyDescent="0.2">
      <c r="A25" s="20" t="s">
        <v>94</v>
      </c>
      <c r="C25" s="57">
        <v>239</v>
      </c>
      <c r="D25" s="57"/>
      <c r="E25" s="73">
        <v>14</v>
      </c>
      <c r="F25" s="57"/>
      <c r="G25" s="57">
        <v>276</v>
      </c>
    </row>
    <row r="26" spans="1:9" ht="11.25" customHeight="1" x14ac:dyDescent="0.2">
      <c r="A26" s="28" t="s">
        <v>77</v>
      </c>
      <c r="C26" s="72">
        <v>317</v>
      </c>
      <c r="D26" s="72"/>
      <c r="E26" s="72">
        <v>21</v>
      </c>
      <c r="F26" s="72"/>
      <c r="G26" s="72">
        <v>395</v>
      </c>
    </row>
    <row r="27" spans="1:9" ht="11.25" customHeight="1" x14ac:dyDescent="0.2">
      <c r="A27" s="18" t="s">
        <v>95</v>
      </c>
      <c r="C27" s="68"/>
      <c r="D27" s="68"/>
      <c r="E27" s="68"/>
      <c r="F27" s="68"/>
      <c r="G27" s="68"/>
    </row>
    <row r="28" spans="1:9" ht="11.25" customHeight="1" x14ac:dyDescent="0.2">
      <c r="A28" s="19" t="s">
        <v>96</v>
      </c>
      <c r="C28" s="68"/>
      <c r="D28" s="68"/>
      <c r="E28" s="68"/>
      <c r="F28" s="68"/>
      <c r="G28" s="68"/>
    </row>
    <row r="29" spans="1:9" ht="11.25" customHeight="1" x14ac:dyDescent="0.2">
      <c r="A29" s="21" t="s">
        <v>97</v>
      </c>
      <c r="C29" s="68">
        <v>550</v>
      </c>
      <c r="D29" s="68"/>
      <c r="E29" s="68">
        <v>38</v>
      </c>
      <c r="F29" s="68"/>
      <c r="G29" s="68">
        <v>602</v>
      </c>
    </row>
    <row r="30" spans="1:9" ht="11.25" customHeight="1" x14ac:dyDescent="0.2">
      <c r="A30" s="118" t="s">
        <v>98</v>
      </c>
      <c r="C30" s="68"/>
      <c r="D30" s="68"/>
      <c r="E30" s="68"/>
      <c r="F30" s="68"/>
      <c r="G30" s="68"/>
    </row>
    <row r="31" spans="1:9" ht="11.25" customHeight="1" x14ac:dyDescent="0.2">
      <c r="A31" s="117" t="s">
        <v>291</v>
      </c>
      <c r="C31" s="57">
        <v>545</v>
      </c>
      <c r="D31" s="57"/>
      <c r="E31" s="57">
        <v>44</v>
      </c>
      <c r="F31" s="57"/>
      <c r="G31" s="57">
        <v>670</v>
      </c>
      <c r="I31" s="82"/>
    </row>
    <row r="32" spans="1:9" ht="11.25" customHeight="1" x14ac:dyDescent="0.2">
      <c r="A32" s="29" t="s">
        <v>77</v>
      </c>
      <c r="C32" s="72">
        <v>1100</v>
      </c>
      <c r="D32" s="72"/>
      <c r="E32" s="72">
        <v>82</v>
      </c>
      <c r="F32" s="72"/>
      <c r="G32" s="72">
        <v>1270</v>
      </c>
    </row>
    <row r="33" spans="1:9" ht="11.25" customHeight="1" x14ac:dyDescent="0.2">
      <c r="A33" s="14" t="s">
        <v>99</v>
      </c>
      <c r="C33" s="74"/>
      <c r="D33" s="74"/>
      <c r="E33" s="74"/>
      <c r="F33" s="74"/>
      <c r="G33" s="74"/>
    </row>
    <row r="34" spans="1:9" ht="11.25" customHeight="1" x14ac:dyDescent="0.2">
      <c r="A34" s="24" t="s">
        <v>100</v>
      </c>
      <c r="C34" s="68"/>
      <c r="D34" s="68"/>
      <c r="E34" s="68"/>
      <c r="F34" s="68"/>
      <c r="G34" s="68"/>
    </row>
    <row r="35" spans="1:9" ht="11.25" customHeight="1" x14ac:dyDescent="0.2">
      <c r="A35" s="23" t="s">
        <v>101</v>
      </c>
      <c r="C35" s="71">
        <v>173</v>
      </c>
      <c r="D35" s="71"/>
      <c r="E35" s="71">
        <v>16</v>
      </c>
      <c r="F35" s="71"/>
      <c r="G35" s="71">
        <v>232</v>
      </c>
    </row>
    <row r="36" spans="1:9" ht="11.25" customHeight="1" x14ac:dyDescent="0.2">
      <c r="A36" s="25" t="s">
        <v>102</v>
      </c>
      <c r="B36" s="6"/>
      <c r="C36" s="57">
        <v>3130</v>
      </c>
      <c r="D36" s="57"/>
      <c r="E36" s="57">
        <v>354</v>
      </c>
      <c r="F36" s="57"/>
      <c r="G36" s="57">
        <v>3680</v>
      </c>
    </row>
    <row r="37" spans="1:9" ht="11.25" customHeight="1" x14ac:dyDescent="0.2">
      <c r="A37" s="89" t="s">
        <v>33</v>
      </c>
      <c r="B37" s="90"/>
      <c r="C37" s="90"/>
      <c r="D37" s="90"/>
      <c r="E37" s="90"/>
      <c r="F37" s="90"/>
      <c r="G37" s="90"/>
    </row>
    <row r="38" spans="1:9" ht="11.25" customHeight="1" x14ac:dyDescent="0.2">
      <c r="A38" s="87" t="s">
        <v>79</v>
      </c>
      <c r="B38" s="88"/>
      <c r="C38" s="88"/>
      <c r="D38" s="88"/>
      <c r="E38" s="88"/>
      <c r="F38" s="88"/>
      <c r="G38" s="88"/>
    </row>
    <row r="39" spans="1:9" ht="11.25" customHeight="1" x14ac:dyDescent="0.2">
      <c r="A39" s="87" t="s">
        <v>80</v>
      </c>
      <c r="B39" s="88"/>
      <c r="C39" s="88"/>
      <c r="D39" s="88"/>
      <c r="E39" s="88"/>
      <c r="F39" s="88"/>
      <c r="G39" s="88"/>
    </row>
    <row r="40" spans="1:9" ht="11.25" customHeight="1" x14ac:dyDescent="0.2">
      <c r="A40" s="10"/>
      <c r="B40" s="10"/>
      <c r="C40" s="10"/>
      <c r="D40" s="10"/>
      <c r="E40" s="10"/>
      <c r="F40" s="10"/>
      <c r="G40" s="10"/>
    </row>
    <row r="42" spans="1:9" ht="11.25" customHeight="1" x14ac:dyDescent="0.2">
      <c r="C42" s="83"/>
      <c r="D42" s="83"/>
      <c r="E42" s="83"/>
      <c r="F42" s="83"/>
      <c r="G42" s="83"/>
      <c r="H42" s="83"/>
      <c r="I42" s="83"/>
    </row>
  </sheetData>
  <printOptions horizontalCentered="1"/>
  <pageMargins left="0.5" right="0.5" top="0.7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5" zoomScaleNormal="115" workbookViewId="0"/>
  </sheetViews>
  <sheetFormatPr defaultRowHeight="11.25" customHeight="1" x14ac:dyDescent="0.25"/>
  <cols>
    <col min="1" max="1" width="22.7109375" style="30" customWidth="1"/>
    <col min="2" max="2" width="1.7109375" style="30" customWidth="1"/>
    <col min="3" max="3" width="9.140625" style="30"/>
    <col min="4" max="4" width="1.7109375" style="30" customWidth="1"/>
    <col min="5" max="5" width="6.7109375" style="30" customWidth="1"/>
    <col min="6" max="6" width="1.7109375" style="30" customWidth="1"/>
    <col min="7" max="7" width="6.7109375" style="30" customWidth="1"/>
    <col min="8" max="8" width="1.7109375" style="30" customWidth="1"/>
    <col min="9" max="9" width="6.7109375" style="30" customWidth="1"/>
    <col min="10" max="10" width="1.7109375" style="30" customWidth="1"/>
    <col min="11" max="11" width="7.42578125" style="30" customWidth="1"/>
    <col min="12" max="16384" width="9.140625" style="30"/>
  </cols>
  <sheetData>
    <row r="1" spans="1:11" ht="11.25" customHeight="1" x14ac:dyDescent="0.25">
      <c r="A1" s="101" t="s">
        <v>105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1.25" customHeight="1" x14ac:dyDescent="0.25">
      <c r="A2" s="101" t="s">
        <v>106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1.25" customHeight="1" x14ac:dyDescent="0.25">
      <c r="A3" s="101" t="s">
        <v>107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1.2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11.25" customHeight="1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11.2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1.25" customHeight="1" x14ac:dyDescent="0.25">
      <c r="A7" s="5"/>
      <c r="B7" s="5"/>
      <c r="C7" s="100" t="s">
        <v>313</v>
      </c>
      <c r="D7" s="100"/>
      <c r="E7" s="100"/>
      <c r="F7" s="100"/>
      <c r="G7" s="100"/>
      <c r="H7" s="100"/>
      <c r="I7" s="100"/>
      <c r="J7" s="100"/>
      <c r="K7" s="100"/>
    </row>
    <row r="8" spans="1:11" ht="11.25" customHeight="1" x14ac:dyDescent="0.25">
      <c r="C8" s="3" t="s">
        <v>108</v>
      </c>
      <c r="D8" s="3"/>
      <c r="E8" s="3"/>
      <c r="F8" s="3"/>
      <c r="G8" s="3"/>
      <c r="H8" s="3"/>
      <c r="I8" s="3"/>
      <c r="J8" s="3"/>
      <c r="K8" s="3" t="s">
        <v>109</v>
      </c>
    </row>
    <row r="9" spans="1:11" ht="11.25" customHeight="1" x14ac:dyDescent="0.25">
      <c r="C9" s="3" t="s">
        <v>110</v>
      </c>
      <c r="D9" s="3"/>
      <c r="E9" s="3" t="s">
        <v>111</v>
      </c>
      <c r="F9" s="3"/>
      <c r="G9" s="3" t="s">
        <v>112</v>
      </c>
      <c r="H9" s="3"/>
      <c r="I9" s="3" t="s">
        <v>112</v>
      </c>
      <c r="J9" s="3"/>
      <c r="K9" s="3" t="s">
        <v>110</v>
      </c>
    </row>
    <row r="10" spans="1:11" ht="11.25" customHeight="1" x14ac:dyDescent="0.25">
      <c r="A10" s="31" t="s">
        <v>52</v>
      </c>
      <c r="B10" s="13"/>
      <c r="C10" s="4" t="s">
        <v>113</v>
      </c>
      <c r="D10" s="4"/>
      <c r="E10" s="4" t="s">
        <v>114</v>
      </c>
      <c r="F10" s="4"/>
      <c r="G10" s="4" t="s">
        <v>115</v>
      </c>
      <c r="H10" s="4"/>
      <c r="I10" s="4" t="s">
        <v>114</v>
      </c>
      <c r="J10" s="4"/>
      <c r="K10" s="4" t="s">
        <v>116</v>
      </c>
    </row>
    <row r="11" spans="1:11" ht="11.25" customHeight="1" x14ac:dyDescent="0.25">
      <c r="A11" s="18" t="s">
        <v>117</v>
      </c>
    </row>
    <row r="12" spans="1:11" ht="11.25" customHeight="1" x14ac:dyDescent="0.25">
      <c r="A12" s="32" t="s">
        <v>53</v>
      </c>
    </row>
    <row r="13" spans="1:11" ht="11.25" customHeight="1" x14ac:dyDescent="0.25">
      <c r="A13" s="33" t="s">
        <v>54</v>
      </c>
      <c r="C13" s="68">
        <v>10</v>
      </c>
      <c r="D13" s="68"/>
      <c r="E13" s="68" t="s">
        <v>289</v>
      </c>
      <c r="F13" s="68"/>
      <c r="G13" s="68" t="s">
        <v>284</v>
      </c>
      <c r="H13" s="68"/>
      <c r="I13" s="68" t="s">
        <v>289</v>
      </c>
      <c r="J13" s="68"/>
      <c r="K13" s="68" t="s">
        <v>289</v>
      </c>
    </row>
    <row r="14" spans="1:11" ht="11.25" customHeight="1" x14ac:dyDescent="0.25">
      <c r="A14" s="34" t="s">
        <v>55</v>
      </c>
      <c r="C14" s="68">
        <v>35</v>
      </c>
      <c r="D14" s="68"/>
      <c r="E14" s="68">
        <v>96</v>
      </c>
      <c r="F14" s="68"/>
      <c r="G14" s="68">
        <v>24</v>
      </c>
      <c r="H14" s="68"/>
      <c r="I14" s="68">
        <v>107</v>
      </c>
      <c r="J14" s="68"/>
      <c r="K14" s="68" t="s">
        <v>289</v>
      </c>
    </row>
    <row r="15" spans="1:11" ht="11.25" customHeight="1" x14ac:dyDescent="0.25">
      <c r="A15" s="34" t="s">
        <v>56</v>
      </c>
      <c r="C15" s="68">
        <v>58</v>
      </c>
      <c r="D15" s="68"/>
      <c r="E15" s="68">
        <v>83</v>
      </c>
      <c r="F15" s="68"/>
      <c r="G15" s="68">
        <v>15</v>
      </c>
      <c r="H15" s="68"/>
      <c r="I15" s="68">
        <v>100</v>
      </c>
      <c r="J15" s="68"/>
      <c r="K15" s="68">
        <v>25</v>
      </c>
    </row>
    <row r="16" spans="1:11" ht="11.25" customHeight="1" x14ac:dyDescent="0.25">
      <c r="A16" s="34" t="s">
        <v>57</v>
      </c>
      <c r="C16" s="68">
        <v>6</v>
      </c>
      <c r="D16" s="68"/>
      <c r="E16" s="68">
        <v>91</v>
      </c>
      <c r="F16" s="68"/>
      <c r="G16" s="68">
        <v>43</v>
      </c>
      <c r="H16" s="68"/>
      <c r="I16" s="68">
        <v>186</v>
      </c>
      <c r="J16" s="68"/>
      <c r="K16" s="68" t="s">
        <v>289</v>
      </c>
    </row>
    <row r="17" spans="1:13" ht="11.25" customHeight="1" x14ac:dyDescent="0.25">
      <c r="A17" s="32" t="s">
        <v>58</v>
      </c>
      <c r="C17" s="68"/>
      <c r="D17" s="68"/>
      <c r="E17" s="68"/>
      <c r="F17" s="68"/>
      <c r="G17" s="68"/>
      <c r="H17" s="68"/>
      <c r="I17" s="68"/>
      <c r="J17" s="68"/>
      <c r="K17" s="68"/>
    </row>
    <row r="18" spans="1:13" ht="11.25" customHeight="1" x14ac:dyDescent="0.25">
      <c r="A18" s="33" t="s">
        <v>59</v>
      </c>
      <c r="C18" s="68">
        <v>8</v>
      </c>
      <c r="D18" s="68"/>
      <c r="E18" s="68">
        <v>106</v>
      </c>
      <c r="F18" s="68"/>
      <c r="G18" s="68">
        <v>4</v>
      </c>
      <c r="H18" s="68"/>
      <c r="I18" s="68">
        <v>27</v>
      </c>
      <c r="J18" s="68"/>
      <c r="K18" s="68" t="s">
        <v>289</v>
      </c>
    </row>
    <row r="19" spans="1:13" ht="11.25" customHeight="1" x14ac:dyDescent="0.25">
      <c r="A19" s="34" t="s">
        <v>60</v>
      </c>
      <c r="C19" s="68">
        <v>11</v>
      </c>
      <c r="D19" s="68"/>
      <c r="E19" s="68">
        <v>36</v>
      </c>
      <c r="F19" s="68"/>
      <c r="G19" s="68">
        <v>1</v>
      </c>
      <c r="H19" s="68"/>
      <c r="I19" s="68" t="s">
        <v>289</v>
      </c>
      <c r="J19" s="68"/>
      <c r="K19" s="68" t="s">
        <v>289</v>
      </c>
    </row>
    <row r="20" spans="1:13" ht="11.25" customHeight="1" x14ac:dyDescent="0.25">
      <c r="A20" s="32" t="s">
        <v>61</v>
      </c>
      <c r="C20" s="68"/>
      <c r="D20" s="68"/>
      <c r="E20" s="68"/>
      <c r="F20" s="68"/>
      <c r="G20" s="68"/>
      <c r="H20" s="68"/>
      <c r="I20" s="68"/>
      <c r="J20" s="68"/>
      <c r="K20" s="68"/>
    </row>
    <row r="21" spans="1:13" ht="11.25" customHeight="1" x14ac:dyDescent="0.25">
      <c r="A21" s="33" t="s">
        <v>62</v>
      </c>
      <c r="C21" s="68" t="s">
        <v>284</v>
      </c>
      <c r="D21" s="68"/>
      <c r="E21" s="68" t="s">
        <v>289</v>
      </c>
      <c r="F21" s="68"/>
      <c r="G21" s="68" t="s">
        <v>284</v>
      </c>
      <c r="H21" s="68"/>
      <c r="I21" s="68" t="s">
        <v>289</v>
      </c>
      <c r="J21" s="68"/>
      <c r="K21" s="68" t="s">
        <v>284</v>
      </c>
    </row>
    <row r="22" spans="1:13" ht="11.25" customHeight="1" x14ac:dyDescent="0.25">
      <c r="A22" s="34" t="s">
        <v>63</v>
      </c>
      <c r="C22" s="68" t="s">
        <v>289</v>
      </c>
      <c r="D22" s="68"/>
      <c r="E22" s="68" t="s">
        <v>289</v>
      </c>
      <c r="F22" s="68"/>
      <c r="G22" s="68" t="s">
        <v>284</v>
      </c>
      <c r="H22" s="68"/>
      <c r="I22" s="68">
        <v>3</v>
      </c>
      <c r="J22" s="68"/>
      <c r="K22" s="68" t="s">
        <v>289</v>
      </c>
    </row>
    <row r="23" spans="1:13" ht="11.25" customHeight="1" x14ac:dyDescent="0.25">
      <c r="A23" s="34" t="s">
        <v>64</v>
      </c>
      <c r="C23" s="68">
        <v>18</v>
      </c>
      <c r="D23" s="68"/>
      <c r="E23" s="68">
        <v>55</v>
      </c>
      <c r="F23" s="68"/>
      <c r="G23" s="68">
        <v>24</v>
      </c>
      <c r="H23" s="68"/>
      <c r="I23" s="68">
        <v>65</v>
      </c>
      <c r="J23" s="68"/>
      <c r="K23" s="68">
        <v>7</v>
      </c>
    </row>
    <row r="24" spans="1:13" ht="11.25" customHeight="1" x14ac:dyDescent="0.25">
      <c r="A24" s="34" t="s">
        <v>65</v>
      </c>
      <c r="C24" s="68">
        <v>5</v>
      </c>
      <c r="D24" s="68"/>
      <c r="E24" s="68">
        <v>21</v>
      </c>
      <c r="F24" s="68"/>
      <c r="G24" s="68">
        <v>1</v>
      </c>
      <c r="H24" s="68"/>
      <c r="I24" s="68">
        <v>1</v>
      </c>
      <c r="J24" s="68"/>
      <c r="K24" s="68">
        <v>1</v>
      </c>
    </row>
    <row r="25" spans="1:13" ht="11.25" customHeight="1" x14ac:dyDescent="0.25">
      <c r="A25" s="34" t="s">
        <v>66</v>
      </c>
      <c r="C25" s="68">
        <v>59</v>
      </c>
      <c r="D25" s="68"/>
      <c r="E25" s="68">
        <v>273</v>
      </c>
      <c r="F25" s="68"/>
      <c r="G25" s="68">
        <v>152</v>
      </c>
      <c r="H25" s="68"/>
      <c r="I25" s="68">
        <v>360</v>
      </c>
      <c r="J25" s="68"/>
      <c r="K25" s="68">
        <v>25</v>
      </c>
    </row>
    <row r="26" spans="1:13" ht="11.25" customHeight="1" x14ac:dyDescent="0.25">
      <c r="A26" s="34" t="s">
        <v>67</v>
      </c>
      <c r="C26" s="68">
        <v>43</v>
      </c>
      <c r="D26" s="68"/>
      <c r="E26" s="68">
        <v>153</v>
      </c>
      <c r="F26" s="68"/>
      <c r="G26" s="68">
        <v>30</v>
      </c>
      <c r="H26" s="68"/>
      <c r="I26" s="68">
        <v>155</v>
      </c>
      <c r="J26" s="68"/>
      <c r="K26" s="68">
        <v>2</v>
      </c>
      <c r="M26" s="146"/>
    </row>
    <row r="27" spans="1:13" ht="11.25" customHeight="1" x14ac:dyDescent="0.25">
      <c r="A27" s="34" t="s">
        <v>68</v>
      </c>
      <c r="C27" s="68" t="s">
        <v>289</v>
      </c>
      <c r="D27" s="68"/>
      <c r="E27" s="68" t="s">
        <v>289</v>
      </c>
      <c r="F27" s="68"/>
      <c r="G27" s="68" t="s">
        <v>284</v>
      </c>
      <c r="H27" s="68"/>
      <c r="I27" s="68" t="s">
        <v>284</v>
      </c>
      <c r="J27" s="68"/>
      <c r="K27" s="68" t="s">
        <v>284</v>
      </c>
    </row>
    <row r="28" spans="1:13" ht="11.25" customHeight="1" x14ac:dyDescent="0.25">
      <c r="A28" s="34" t="s">
        <v>69</v>
      </c>
      <c r="C28" s="68">
        <v>35</v>
      </c>
      <c r="D28" s="68"/>
      <c r="E28" s="68">
        <v>154</v>
      </c>
      <c r="F28" s="68"/>
      <c r="G28" s="68">
        <v>3</v>
      </c>
      <c r="H28" s="68"/>
      <c r="I28" s="68">
        <v>34</v>
      </c>
      <c r="J28" s="68"/>
      <c r="K28" s="68">
        <v>3</v>
      </c>
    </row>
    <row r="29" spans="1:13" ht="11.25" customHeight="1" x14ac:dyDescent="0.25">
      <c r="A29" s="35" t="s">
        <v>70</v>
      </c>
      <c r="C29" s="68" t="s">
        <v>289</v>
      </c>
      <c r="D29" s="68"/>
      <c r="E29" s="68" t="s">
        <v>289</v>
      </c>
      <c r="F29" s="68"/>
      <c r="G29" s="68" t="s">
        <v>284</v>
      </c>
      <c r="H29" s="68"/>
      <c r="I29" s="68" t="s">
        <v>289</v>
      </c>
      <c r="J29" s="68"/>
      <c r="K29" s="68" t="s">
        <v>284</v>
      </c>
    </row>
    <row r="30" spans="1:13" ht="11.25" customHeight="1" x14ac:dyDescent="0.15">
      <c r="A30" s="35" t="s">
        <v>71</v>
      </c>
      <c r="C30" s="68">
        <v>2</v>
      </c>
      <c r="D30" s="68"/>
      <c r="E30" s="68">
        <v>24</v>
      </c>
      <c r="F30" s="68"/>
      <c r="G30" s="68" t="s">
        <v>284</v>
      </c>
      <c r="H30" s="68"/>
      <c r="I30" s="68" t="s">
        <v>289</v>
      </c>
      <c r="J30" s="68"/>
      <c r="K30" s="68" t="s">
        <v>284</v>
      </c>
      <c r="M30" s="82"/>
    </row>
    <row r="31" spans="1:13" ht="11.25" customHeight="1" x14ac:dyDescent="0.25">
      <c r="A31" s="35" t="s">
        <v>72</v>
      </c>
      <c r="C31" s="68" t="s">
        <v>289</v>
      </c>
      <c r="D31" s="68"/>
      <c r="E31" s="68" t="s">
        <v>289</v>
      </c>
      <c r="F31" s="68"/>
      <c r="G31" s="68" t="s">
        <v>284</v>
      </c>
      <c r="H31" s="68"/>
      <c r="I31" s="68" t="s">
        <v>289</v>
      </c>
      <c r="J31" s="68"/>
      <c r="K31" s="68" t="s">
        <v>284</v>
      </c>
    </row>
    <row r="32" spans="1:13" ht="11.25" customHeight="1" x14ac:dyDescent="0.25">
      <c r="A32" s="35" t="s">
        <v>73</v>
      </c>
      <c r="C32" s="70" t="s">
        <v>284</v>
      </c>
      <c r="D32" s="68"/>
      <c r="E32" s="68" t="s">
        <v>289</v>
      </c>
      <c r="F32" s="68"/>
      <c r="G32" s="68" t="s">
        <v>289</v>
      </c>
      <c r="H32" s="68"/>
      <c r="I32" s="68" t="s">
        <v>289</v>
      </c>
      <c r="J32" s="68"/>
      <c r="K32" s="68" t="s">
        <v>284</v>
      </c>
    </row>
    <row r="33" spans="1:11" ht="11.25" customHeight="1" x14ac:dyDescent="0.25">
      <c r="A33" s="35" t="s">
        <v>74</v>
      </c>
      <c r="C33" s="68" t="s">
        <v>289</v>
      </c>
      <c r="D33" s="68"/>
      <c r="E33" s="68" t="s">
        <v>289</v>
      </c>
      <c r="F33" s="68"/>
      <c r="G33" s="68" t="s">
        <v>289</v>
      </c>
      <c r="H33" s="68"/>
      <c r="I33" s="70" t="s">
        <v>284</v>
      </c>
      <c r="J33" s="68"/>
      <c r="K33" s="68" t="s">
        <v>289</v>
      </c>
    </row>
    <row r="34" spans="1:11" ht="11.25" customHeight="1" x14ac:dyDescent="0.25">
      <c r="A34" s="35" t="s">
        <v>75</v>
      </c>
      <c r="C34" s="68">
        <v>5</v>
      </c>
      <c r="D34" s="68"/>
      <c r="E34" s="68">
        <v>33</v>
      </c>
      <c r="F34" s="68"/>
      <c r="G34" s="68" t="s">
        <v>289</v>
      </c>
      <c r="H34" s="68"/>
      <c r="I34" s="68">
        <v>6</v>
      </c>
      <c r="J34" s="68"/>
      <c r="K34" s="68" t="s">
        <v>289</v>
      </c>
    </row>
    <row r="35" spans="1:11" ht="11.25" customHeight="1" x14ac:dyDescent="0.25">
      <c r="A35" s="11" t="s">
        <v>76</v>
      </c>
      <c r="C35" s="74" t="s">
        <v>289</v>
      </c>
      <c r="D35" s="68"/>
      <c r="E35" s="68">
        <v>19</v>
      </c>
      <c r="F35" s="68"/>
      <c r="G35" s="68" t="s">
        <v>289</v>
      </c>
      <c r="H35" s="68"/>
      <c r="I35" s="68">
        <v>5</v>
      </c>
      <c r="J35" s="68"/>
      <c r="K35" s="68" t="s">
        <v>289</v>
      </c>
    </row>
    <row r="36" spans="1:11" ht="11.25" customHeight="1" x14ac:dyDescent="0.25">
      <c r="A36" s="36" t="s">
        <v>77</v>
      </c>
      <c r="B36" s="13"/>
      <c r="C36" s="75">
        <v>339</v>
      </c>
      <c r="D36" s="75"/>
      <c r="E36" s="75">
        <v>1210</v>
      </c>
      <c r="F36" s="75"/>
      <c r="G36" s="75">
        <v>317</v>
      </c>
      <c r="H36" s="75"/>
      <c r="I36" s="75">
        <v>1100</v>
      </c>
      <c r="J36" s="75"/>
      <c r="K36" s="75">
        <v>173</v>
      </c>
    </row>
    <row r="37" spans="1:11" ht="11.25" customHeight="1" x14ac:dyDescent="0.25">
      <c r="A37" s="89" t="s">
        <v>78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</row>
    <row r="38" spans="1:11" ht="11.25" customHeight="1" x14ac:dyDescent="0.25">
      <c r="A38" s="87" t="s">
        <v>123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1" ht="11.25" customHeight="1" x14ac:dyDescent="0.25">
      <c r="A39" s="87" t="s">
        <v>121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1" ht="11.25" customHeight="1" x14ac:dyDescent="0.25">
      <c r="A40" s="87" t="s">
        <v>122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1" ht="11.25" customHeight="1" x14ac:dyDescent="0.25">
      <c r="A41" s="87" t="s">
        <v>124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</sheetData>
  <printOptions horizontalCentered="1"/>
  <pageMargins left="0.5" right="0.5" top="0.7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5" zoomScaleNormal="115" workbookViewId="0"/>
  </sheetViews>
  <sheetFormatPr defaultRowHeight="11.25" customHeight="1" x14ac:dyDescent="0.25"/>
  <cols>
    <col min="1" max="1" width="22.7109375" style="147" customWidth="1"/>
    <col min="2" max="2" width="1.7109375" style="147" customWidth="1"/>
    <col min="3" max="3" width="9.140625" style="147"/>
    <col min="4" max="4" width="1.7109375" style="147" customWidth="1"/>
    <col min="5" max="5" width="6.7109375" style="147" customWidth="1"/>
    <col min="6" max="6" width="1.7109375" style="147" customWidth="1"/>
    <col min="7" max="7" width="6.7109375" style="147" customWidth="1"/>
    <col min="8" max="8" width="1.7109375" style="147" customWidth="1"/>
    <col min="9" max="9" width="6.7109375" style="147" customWidth="1"/>
    <col min="10" max="10" width="1.7109375" style="147" customWidth="1"/>
    <col min="11" max="11" width="7.42578125" style="147" customWidth="1"/>
    <col min="12" max="16384" width="9.140625" style="147"/>
  </cols>
  <sheetData>
    <row r="1" spans="1:11" ht="11.25" customHeight="1" x14ac:dyDescent="0.25">
      <c r="A1" s="103" t="s">
        <v>118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1.25" customHeight="1" x14ac:dyDescent="0.25">
      <c r="A2" s="101" t="s">
        <v>119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1.25" customHeight="1" x14ac:dyDescent="0.25">
      <c r="A3" s="101" t="s">
        <v>120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1.2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11.25" customHeight="1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11.2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1.25" customHeight="1" x14ac:dyDescent="0.25">
      <c r="C7" s="100" t="s">
        <v>313</v>
      </c>
      <c r="D7" s="100"/>
      <c r="E7" s="100"/>
      <c r="F7" s="100"/>
      <c r="G7" s="100"/>
      <c r="H7" s="100"/>
      <c r="I7" s="100"/>
      <c r="J7" s="100"/>
      <c r="K7" s="100"/>
    </row>
    <row r="8" spans="1:11" ht="11.25" customHeight="1" x14ac:dyDescent="0.25">
      <c r="C8" s="3" t="s">
        <v>108</v>
      </c>
      <c r="D8" s="3"/>
      <c r="E8" s="3"/>
      <c r="F8" s="3"/>
      <c r="G8" s="3"/>
      <c r="H8" s="3"/>
      <c r="I8" s="3"/>
      <c r="J8" s="3"/>
      <c r="K8" s="3" t="s">
        <v>109</v>
      </c>
    </row>
    <row r="9" spans="1:11" ht="11.25" customHeight="1" x14ac:dyDescent="0.25">
      <c r="C9" s="3" t="s">
        <v>110</v>
      </c>
      <c r="D9" s="3"/>
      <c r="E9" s="3" t="s">
        <v>111</v>
      </c>
      <c r="F9" s="3"/>
      <c r="G9" s="3" t="s">
        <v>112</v>
      </c>
      <c r="H9" s="3"/>
      <c r="I9" s="3" t="s">
        <v>112</v>
      </c>
      <c r="J9" s="3"/>
      <c r="K9" s="3" t="s">
        <v>110</v>
      </c>
    </row>
    <row r="10" spans="1:11" ht="11.25" customHeight="1" x14ac:dyDescent="0.25">
      <c r="A10" s="4" t="s">
        <v>52</v>
      </c>
      <c r="B10" s="7"/>
      <c r="C10" s="4" t="s">
        <v>113</v>
      </c>
      <c r="D10" s="4"/>
      <c r="E10" s="4" t="s">
        <v>114</v>
      </c>
      <c r="F10" s="4"/>
      <c r="G10" s="4" t="s">
        <v>115</v>
      </c>
      <c r="H10" s="4"/>
      <c r="I10" s="4" t="s">
        <v>114</v>
      </c>
      <c r="J10" s="4"/>
      <c r="K10" s="4" t="s">
        <v>116</v>
      </c>
    </row>
    <row r="11" spans="1:11" ht="11.25" customHeight="1" x14ac:dyDescent="0.25">
      <c r="A11" s="148" t="s">
        <v>117</v>
      </c>
    </row>
    <row r="12" spans="1:11" ht="11.25" customHeight="1" x14ac:dyDescent="0.25">
      <c r="A12" s="32" t="s">
        <v>53</v>
      </c>
    </row>
    <row r="13" spans="1:11" ht="11.25" customHeight="1" x14ac:dyDescent="0.25">
      <c r="A13" s="33" t="s">
        <v>54</v>
      </c>
      <c r="C13" s="68">
        <v>10</v>
      </c>
      <c r="D13" s="68"/>
      <c r="E13" s="68" t="s">
        <v>289</v>
      </c>
      <c r="F13" s="68"/>
      <c r="G13" s="68" t="s">
        <v>289</v>
      </c>
      <c r="H13" s="68"/>
      <c r="I13" s="68" t="s">
        <v>289</v>
      </c>
      <c r="J13" s="68"/>
      <c r="K13" s="68" t="s">
        <v>289</v>
      </c>
    </row>
    <row r="14" spans="1:11" ht="11.25" customHeight="1" x14ac:dyDescent="0.25">
      <c r="A14" s="34" t="s">
        <v>55</v>
      </c>
      <c r="C14" s="68">
        <v>40</v>
      </c>
      <c r="D14" s="68"/>
      <c r="E14" s="68">
        <v>94</v>
      </c>
      <c r="F14" s="68"/>
      <c r="G14" s="68">
        <v>45</v>
      </c>
      <c r="H14" s="68"/>
      <c r="I14" s="68">
        <v>104</v>
      </c>
      <c r="J14" s="68"/>
      <c r="K14" s="68" t="s">
        <v>289</v>
      </c>
    </row>
    <row r="15" spans="1:11" ht="11.25" customHeight="1" x14ac:dyDescent="0.25">
      <c r="A15" s="34" t="s">
        <v>56</v>
      </c>
      <c r="C15" s="68">
        <v>60</v>
      </c>
      <c r="D15" s="68"/>
      <c r="E15" s="68">
        <v>111</v>
      </c>
      <c r="F15" s="68"/>
      <c r="G15" s="68">
        <v>18</v>
      </c>
      <c r="H15" s="68"/>
      <c r="I15" s="68">
        <v>121</v>
      </c>
      <c r="J15" s="68"/>
      <c r="K15" s="68">
        <v>26</v>
      </c>
    </row>
    <row r="16" spans="1:11" ht="11.25" customHeight="1" x14ac:dyDescent="0.25">
      <c r="A16" s="34" t="s">
        <v>57</v>
      </c>
      <c r="C16" s="68">
        <v>11</v>
      </c>
      <c r="D16" s="68"/>
      <c r="E16" s="68">
        <v>98</v>
      </c>
      <c r="F16" s="68"/>
      <c r="G16" s="68">
        <v>47</v>
      </c>
      <c r="H16" s="68"/>
      <c r="I16" s="68">
        <v>200</v>
      </c>
      <c r="J16" s="68"/>
      <c r="K16" s="68">
        <v>36</v>
      </c>
    </row>
    <row r="17" spans="1:15" ht="11.25" customHeight="1" x14ac:dyDescent="0.25">
      <c r="A17" s="32" t="s">
        <v>58</v>
      </c>
      <c r="C17" s="68"/>
      <c r="D17" s="68"/>
      <c r="E17" s="68"/>
      <c r="F17" s="68"/>
      <c r="G17" s="68"/>
      <c r="H17" s="68"/>
      <c r="I17" s="68"/>
      <c r="J17" s="68"/>
      <c r="K17" s="68"/>
    </row>
    <row r="18" spans="1:15" ht="11.25" customHeight="1" x14ac:dyDescent="0.25">
      <c r="A18" s="33" t="s">
        <v>59</v>
      </c>
      <c r="C18" s="68">
        <v>8</v>
      </c>
      <c r="D18" s="68"/>
      <c r="E18" s="68">
        <v>114</v>
      </c>
      <c r="F18" s="68"/>
      <c r="G18" s="68">
        <v>4</v>
      </c>
      <c r="H18" s="68"/>
      <c r="I18" s="68">
        <v>48</v>
      </c>
      <c r="J18" s="68"/>
      <c r="K18" s="68" t="s">
        <v>289</v>
      </c>
    </row>
    <row r="19" spans="1:15" ht="11.25" customHeight="1" x14ac:dyDescent="0.25">
      <c r="A19" s="34" t="s">
        <v>60</v>
      </c>
      <c r="C19" s="68">
        <v>10</v>
      </c>
      <c r="D19" s="68"/>
      <c r="E19" s="68">
        <v>39</v>
      </c>
      <c r="F19" s="68"/>
      <c r="G19" s="68">
        <v>6</v>
      </c>
      <c r="H19" s="68"/>
      <c r="I19" s="68">
        <v>16</v>
      </c>
      <c r="J19" s="68"/>
      <c r="K19" s="68" t="s">
        <v>289</v>
      </c>
    </row>
    <row r="20" spans="1:15" ht="11.25" customHeight="1" x14ac:dyDescent="0.25">
      <c r="A20" s="32" t="s">
        <v>61</v>
      </c>
      <c r="C20" s="68"/>
      <c r="D20" s="68"/>
      <c r="E20" s="68"/>
      <c r="F20" s="68"/>
      <c r="G20" s="68"/>
      <c r="H20" s="68"/>
      <c r="I20" s="68"/>
      <c r="J20" s="68"/>
      <c r="K20" s="68"/>
    </row>
    <row r="21" spans="1:15" ht="11.25" customHeight="1" x14ac:dyDescent="0.25">
      <c r="A21" s="33" t="s">
        <v>62</v>
      </c>
      <c r="C21" s="68" t="s">
        <v>284</v>
      </c>
      <c r="D21" s="68"/>
      <c r="E21" s="68" t="s">
        <v>289</v>
      </c>
      <c r="F21" s="68"/>
      <c r="G21" s="68" t="s">
        <v>284</v>
      </c>
      <c r="H21" s="68"/>
      <c r="I21" s="68" t="s">
        <v>289</v>
      </c>
      <c r="J21" s="68"/>
      <c r="K21" s="68" t="s">
        <v>284</v>
      </c>
    </row>
    <row r="22" spans="1:15" ht="11.25" customHeight="1" x14ac:dyDescent="0.25">
      <c r="A22" s="34" t="s">
        <v>63</v>
      </c>
      <c r="C22" s="68" t="s">
        <v>289</v>
      </c>
      <c r="D22" s="68"/>
      <c r="E22" s="68" t="s">
        <v>289</v>
      </c>
      <c r="F22" s="68"/>
      <c r="G22" s="68" t="s">
        <v>284</v>
      </c>
      <c r="H22" s="68"/>
      <c r="I22" s="68">
        <v>3</v>
      </c>
      <c r="J22" s="68"/>
      <c r="K22" s="68" t="s">
        <v>289</v>
      </c>
    </row>
    <row r="23" spans="1:15" ht="11.25" customHeight="1" x14ac:dyDescent="0.25">
      <c r="A23" s="34" t="s">
        <v>64</v>
      </c>
      <c r="C23" s="68">
        <v>20</v>
      </c>
      <c r="D23" s="68"/>
      <c r="E23" s="68">
        <v>57</v>
      </c>
      <c r="F23" s="68"/>
      <c r="G23" s="68">
        <v>24</v>
      </c>
      <c r="H23" s="68"/>
      <c r="I23" s="68">
        <v>66</v>
      </c>
      <c r="J23" s="68"/>
      <c r="K23" s="68">
        <v>7</v>
      </c>
    </row>
    <row r="24" spans="1:15" ht="11.25" customHeight="1" x14ac:dyDescent="0.25">
      <c r="A24" s="34" t="s">
        <v>65</v>
      </c>
      <c r="C24" s="68">
        <v>9</v>
      </c>
      <c r="D24" s="68"/>
      <c r="E24" s="68">
        <v>42</v>
      </c>
      <c r="F24" s="68"/>
      <c r="G24" s="68">
        <v>2</v>
      </c>
      <c r="H24" s="68"/>
      <c r="I24" s="68">
        <v>10</v>
      </c>
      <c r="J24" s="68"/>
      <c r="K24" s="68" t="s">
        <v>289</v>
      </c>
    </row>
    <row r="25" spans="1:15" ht="11.25" customHeight="1" x14ac:dyDescent="0.25">
      <c r="A25" s="34" t="s">
        <v>66</v>
      </c>
      <c r="C25" s="68">
        <v>54</v>
      </c>
      <c r="D25" s="68"/>
      <c r="E25" s="68">
        <v>289</v>
      </c>
      <c r="F25" s="68"/>
      <c r="G25" s="68">
        <v>184</v>
      </c>
      <c r="H25" s="68"/>
      <c r="I25" s="68">
        <v>389</v>
      </c>
      <c r="J25" s="68"/>
      <c r="K25" s="68">
        <v>25</v>
      </c>
    </row>
    <row r="26" spans="1:15" ht="11.25" customHeight="1" x14ac:dyDescent="0.25">
      <c r="A26" s="34" t="s">
        <v>67</v>
      </c>
      <c r="C26" s="68">
        <v>44</v>
      </c>
      <c r="D26" s="68"/>
      <c r="E26" s="68">
        <v>163</v>
      </c>
      <c r="F26" s="68"/>
      <c r="G26" s="68">
        <v>32</v>
      </c>
      <c r="H26" s="68"/>
      <c r="I26" s="68">
        <v>207</v>
      </c>
      <c r="J26" s="68"/>
      <c r="K26" s="68">
        <v>2</v>
      </c>
    </row>
    <row r="27" spans="1:15" ht="11.25" customHeight="1" x14ac:dyDescent="0.25">
      <c r="A27" s="34" t="s">
        <v>68</v>
      </c>
      <c r="C27" s="68" t="s">
        <v>289</v>
      </c>
      <c r="D27" s="68"/>
      <c r="E27" s="68" t="s">
        <v>289</v>
      </c>
      <c r="F27" s="68"/>
      <c r="G27" s="68" t="s">
        <v>284</v>
      </c>
      <c r="H27" s="68"/>
      <c r="I27" s="68" t="s">
        <v>284</v>
      </c>
      <c r="J27" s="68"/>
      <c r="K27" s="70" t="s">
        <v>284</v>
      </c>
    </row>
    <row r="28" spans="1:15" ht="11.25" customHeight="1" x14ac:dyDescent="0.25">
      <c r="A28" s="34" t="s">
        <v>69</v>
      </c>
      <c r="C28" s="68">
        <v>49</v>
      </c>
      <c r="D28" s="68"/>
      <c r="E28" s="68">
        <v>200</v>
      </c>
      <c r="F28" s="68"/>
      <c r="G28" s="68">
        <v>7</v>
      </c>
      <c r="H28" s="68"/>
      <c r="I28" s="68">
        <v>46</v>
      </c>
      <c r="J28" s="68"/>
      <c r="K28" s="68">
        <v>3</v>
      </c>
    </row>
    <row r="29" spans="1:15" ht="11.25" customHeight="1" x14ac:dyDescent="0.15">
      <c r="A29" s="35" t="s">
        <v>70</v>
      </c>
      <c r="C29" s="68">
        <v>53</v>
      </c>
      <c r="D29" s="68"/>
      <c r="E29" s="68">
        <v>22</v>
      </c>
      <c r="F29" s="68"/>
      <c r="G29" s="68" t="s">
        <v>284</v>
      </c>
      <c r="H29" s="68"/>
      <c r="I29" s="68" t="s">
        <v>289</v>
      </c>
      <c r="J29" s="68"/>
      <c r="K29" s="68" t="s">
        <v>284</v>
      </c>
      <c r="O29" s="149"/>
    </row>
    <row r="30" spans="1:15" ht="11.25" customHeight="1" x14ac:dyDescent="0.25">
      <c r="A30" s="35" t="s">
        <v>71</v>
      </c>
      <c r="C30" s="68">
        <v>10</v>
      </c>
      <c r="D30" s="68"/>
      <c r="E30" s="68">
        <v>29</v>
      </c>
      <c r="F30" s="68"/>
      <c r="G30" s="68" t="s">
        <v>284</v>
      </c>
      <c r="H30" s="68"/>
      <c r="I30" s="68" t="s">
        <v>289</v>
      </c>
      <c r="J30" s="68"/>
      <c r="K30" s="68" t="s">
        <v>284</v>
      </c>
    </row>
    <row r="31" spans="1:15" ht="11.25" customHeight="1" x14ac:dyDescent="0.25">
      <c r="A31" s="35" t="s">
        <v>72</v>
      </c>
      <c r="C31" s="68" t="s">
        <v>289</v>
      </c>
      <c r="D31" s="68"/>
      <c r="E31" s="68">
        <v>2</v>
      </c>
      <c r="F31" s="68"/>
      <c r="G31" s="68" t="s">
        <v>284</v>
      </c>
      <c r="H31" s="68"/>
      <c r="I31" s="68" t="s">
        <v>289</v>
      </c>
      <c r="J31" s="68"/>
      <c r="K31" s="68" t="s">
        <v>284</v>
      </c>
    </row>
    <row r="32" spans="1:15" ht="11.25" customHeight="1" x14ac:dyDescent="0.25">
      <c r="A32" s="35" t="s">
        <v>73</v>
      </c>
      <c r="C32" s="70" t="s">
        <v>284</v>
      </c>
      <c r="D32" s="68"/>
      <c r="E32" s="68" t="s">
        <v>289</v>
      </c>
      <c r="F32" s="68"/>
      <c r="G32" s="68" t="s">
        <v>289</v>
      </c>
      <c r="H32" s="68"/>
      <c r="I32" s="68" t="s">
        <v>289</v>
      </c>
      <c r="J32" s="68"/>
      <c r="K32" s="68" t="s">
        <v>284</v>
      </c>
    </row>
    <row r="33" spans="1:11" ht="11.25" customHeight="1" x14ac:dyDescent="0.25">
      <c r="A33" s="35" t="s">
        <v>74</v>
      </c>
      <c r="C33" s="68" t="s">
        <v>289</v>
      </c>
      <c r="D33" s="68"/>
      <c r="E33" s="68" t="s">
        <v>289</v>
      </c>
      <c r="F33" s="68"/>
      <c r="G33" s="68" t="s">
        <v>289</v>
      </c>
      <c r="H33" s="68"/>
      <c r="I33" s="70" t="s">
        <v>284</v>
      </c>
      <c r="J33" s="68"/>
      <c r="K33" s="68" t="s">
        <v>289</v>
      </c>
    </row>
    <row r="34" spans="1:11" ht="11.25" customHeight="1" x14ac:dyDescent="0.25">
      <c r="A34" s="35" t="s">
        <v>75</v>
      </c>
      <c r="C34" s="70">
        <v>6</v>
      </c>
      <c r="D34" s="68"/>
      <c r="E34" s="70">
        <v>49</v>
      </c>
      <c r="F34" s="68"/>
      <c r="G34" s="68" t="s">
        <v>289</v>
      </c>
      <c r="H34" s="68"/>
      <c r="I34" s="70">
        <v>5</v>
      </c>
      <c r="J34" s="68"/>
      <c r="K34" s="70" t="s">
        <v>284</v>
      </c>
    </row>
    <row r="35" spans="1:11" ht="11.25" customHeight="1" x14ac:dyDescent="0.25">
      <c r="A35" s="86" t="s">
        <v>76</v>
      </c>
      <c r="C35" s="68" t="s">
        <v>289</v>
      </c>
      <c r="D35" s="68"/>
      <c r="E35" s="68">
        <v>31</v>
      </c>
      <c r="F35" s="68"/>
      <c r="G35" s="68" t="s">
        <v>289</v>
      </c>
      <c r="H35" s="68"/>
      <c r="I35" s="68">
        <v>5</v>
      </c>
      <c r="J35" s="68"/>
      <c r="K35" s="68" t="s">
        <v>289</v>
      </c>
    </row>
    <row r="36" spans="1:11" ht="11.25" customHeight="1" x14ac:dyDescent="0.25">
      <c r="A36" s="36" t="s">
        <v>77</v>
      </c>
      <c r="B36" s="150"/>
      <c r="C36" s="75">
        <v>393</v>
      </c>
      <c r="D36" s="75"/>
      <c r="E36" s="75">
        <v>1390</v>
      </c>
      <c r="F36" s="75"/>
      <c r="G36" s="75">
        <v>395</v>
      </c>
      <c r="H36" s="75"/>
      <c r="I36" s="75">
        <v>1270</v>
      </c>
      <c r="J36" s="75"/>
      <c r="K36" s="75">
        <v>232</v>
      </c>
    </row>
    <row r="37" spans="1:11" ht="11.25" customHeight="1" x14ac:dyDescent="0.25">
      <c r="A37" s="84" t="s">
        <v>78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</row>
    <row r="38" spans="1:11" ht="11.25" customHeight="1" x14ac:dyDescent="0.25">
      <c r="A38" s="151" t="s">
        <v>333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  <row r="39" spans="1:11" ht="11.25" customHeight="1" x14ac:dyDescent="0.25">
      <c r="A39" s="151" t="s">
        <v>334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ht="11.25" customHeight="1" x14ac:dyDescent="0.25">
      <c r="A40" s="151" t="s">
        <v>335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</sheetData>
  <printOptions horizontalCentered="1"/>
  <pageMargins left="0.5" right="0.5" top="0.75" bottom="0.75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zoomScale="115" zoomScaleNormal="115" workbookViewId="0"/>
  </sheetViews>
  <sheetFormatPr defaultRowHeight="11.25" customHeight="1" x14ac:dyDescent="0.25"/>
  <cols>
    <col min="1" max="1" width="23.7109375" style="153" customWidth="1"/>
    <col min="2" max="2" width="1.7109375" style="153" customWidth="1"/>
    <col min="3" max="3" width="6.85546875" style="153" bestFit="1" customWidth="1"/>
    <col min="4" max="4" width="1.5703125" style="153" customWidth="1"/>
    <col min="5" max="5" width="7.7109375" style="153" customWidth="1"/>
    <col min="6" max="16384" width="9.140625" style="153"/>
  </cols>
  <sheetData>
    <row r="1" spans="1:5" ht="11.25" customHeight="1" x14ac:dyDescent="0.25">
      <c r="A1" s="104" t="s">
        <v>125</v>
      </c>
      <c r="B1" s="105"/>
      <c r="C1" s="105"/>
      <c r="D1" s="105"/>
      <c r="E1" s="105"/>
    </row>
    <row r="2" spans="1:5" ht="11.25" customHeight="1" x14ac:dyDescent="0.25">
      <c r="A2" s="104" t="s">
        <v>126</v>
      </c>
      <c r="B2" s="105"/>
      <c r="C2" s="105"/>
      <c r="D2" s="105"/>
      <c r="E2" s="105"/>
    </row>
    <row r="3" spans="1:5" ht="11.25" customHeight="1" x14ac:dyDescent="0.25">
      <c r="A3" s="104" t="s">
        <v>127</v>
      </c>
      <c r="B3" s="105"/>
      <c r="C3" s="105"/>
      <c r="D3" s="105"/>
      <c r="E3" s="105"/>
    </row>
    <row r="4" spans="1:5" ht="11.25" customHeight="1" x14ac:dyDescent="0.25">
      <c r="A4" s="104"/>
      <c r="B4" s="105"/>
      <c r="C4" s="105"/>
      <c r="D4" s="105"/>
      <c r="E4" s="105"/>
    </row>
    <row r="5" spans="1:5" ht="11.25" customHeight="1" x14ac:dyDescent="0.25">
      <c r="A5" s="104" t="s">
        <v>128</v>
      </c>
      <c r="B5" s="105"/>
      <c r="C5" s="105"/>
      <c r="D5" s="105"/>
      <c r="E5" s="105"/>
    </row>
    <row r="6" spans="1:5" ht="11.25" customHeight="1" x14ac:dyDescent="0.25">
      <c r="A6" s="106"/>
      <c r="B6" s="99"/>
      <c r="C6" s="99"/>
      <c r="D6" s="99"/>
      <c r="E6" s="99"/>
    </row>
    <row r="7" spans="1:5" ht="11.25" customHeight="1" x14ac:dyDescent="0.25">
      <c r="A7" s="40"/>
      <c r="B7" s="40"/>
      <c r="C7" s="107" t="s">
        <v>313</v>
      </c>
      <c r="D7" s="107"/>
      <c r="E7" s="107"/>
    </row>
    <row r="8" spans="1:5" ht="11.25" customHeight="1" x14ac:dyDescent="0.25">
      <c r="A8" s="17" t="s">
        <v>129</v>
      </c>
      <c r="B8" s="41"/>
      <c r="C8" s="17" t="s">
        <v>130</v>
      </c>
      <c r="D8" s="17"/>
      <c r="E8" s="17" t="s">
        <v>131</v>
      </c>
    </row>
    <row r="9" spans="1:5" ht="11.25" customHeight="1" x14ac:dyDescent="0.25">
      <c r="A9" s="37" t="s">
        <v>132</v>
      </c>
    </row>
    <row r="10" spans="1:5" ht="11.25" customHeight="1" x14ac:dyDescent="0.25">
      <c r="A10" s="27" t="s">
        <v>133</v>
      </c>
      <c r="C10" s="53">
        <v>58</v>
      </c>
      <c r="D10" s="53"/>
      <c r="E10" s="53">
        <v>15100</v>
      </c>
    </row>
    <row r="11" spans="1:5" ht="11.25" customHeight="1" x14ac:dyDescent="0.25">
      <c r="A11" s="27" t="s">
        <v>318</v>
      </c>
      <c r="C11" s="53">
        <v>30</v>
      </c>
      <c r="D11" s="53"/>
      <c r="E11" s="53">
        <v>8450</v>
      </c>
    </row>
    <row r="12" spans="1:5" ht="11.25" customHeight="1" x14ac:dyDescent="0.25">
      <c r="A12" s="27" t="s">
        <v>134</v>
      </c>
      <c r="C12" s="53">
        <v>182</v>
      </c>
      <c r="D12" s="53"/>
      <c r="E12" s="53">
        <v>52400</v>
      </c>
    </row>
    <row r="13" spans="1:5" ht="11.25" customHeight="1" x14ac:dyDescent="0.25">
      <c r="A13" s="27" t="s">
        <v>135</v>
      </c>
      <c r="C13" s="53">
        <v>65</v>
      </c>
      <c r="D13" s="53"/>
      <c r="E13" s="53">
        <v>17200</v>
      </c>
    </row>
    <row r="14" spans="1:5" ht="11.25" customHeight="1" x14ac:dyDescent="0.25">
      <c r="A14" s="43" t="s">
        <v>136</v>
      </c>
      <c r="C14" s="53">
        <v>1</v>
      </c>
      <c r="D14" s="53"/>
      <c r="E14" s="53">
        <v>26</v>
      </c>
    </row>
    <row r="15" spans="1:5" ht="11.25" customHeight="1" x14ac:dyDescent="0.25">
      <c r="A15" s="44" t="s">
        <v>77</v>
      </c>
      <c r="C15" s="54">
        <v>336</v>
      </c>
      <c r="D15" s="54"/>
      <c r="E15" s="54">
        <v>93100</v>
      </c>
    </row>
    <row r="16" spans="1:5" ht="11.25" customHeight="1" x14ac:dyDescent="0.25">
      <c r="A16" s="37" t="s">
        <v>137</v>
      </c>
      <c r="C16" s="53"/>
      <c r="D16" s="53"/>
      <c r="E16" s="53"/>
    </row>
    <row r="17" spans="1:7" ht="11.25" customHeight="1" x14ac:dyDescent="0.25">
      <c r="A17" s="27" t="s">
        <v>306</v>
      </c>
      <c r="C17" s="53">
        <v>1</v>
      </c>
      <c r="D17" s="53"/>
      <c r="E17" s="53">
        <v>163</v>
      </c>
    </row>
    <row r="18" spans="1:7" ht="11.25" customHeight="1" x14ac:dyDescent="0.25">
      <c r="A18" s="27" t="s">
        <v>285</v>
      </c>
      <c r="C18" s="152" t="s">
        <v>336</v>
      </c>
      <c r="D18" s="53"/>
      <c r="E18" s="53">
        <v>109</v>
      </c>
    </row>
    <row r="19" spans="1:7" ht="11.25" customHeight="1" x14ac:dyDescent="0.25">
      <c r="A19" s="27" t="s">
        <v>319</v>
      </c>
      <c r="C19" s="65" t="s">
        <v>320</v>
      </c>
      <c r="D19" s="53"/>
      <c r="E19" s="53">
        <v>9580</v>
      </c>
    </row>
    <row r="20" spans="1:7" ht="11.25" customHeight="1" x14ac:dyDescent="0.25">
      <c r="A20" s="27" t="s">
        <v>321</v>
      </c>
      <c r="C20" s="65" t="s">
        <v>322</v>
      </c>
      <c r="D20" s="53"/>
      <c r="E20" s="53">
        <v>12100</v>
      </c>
    </row>
    <row r="21" spans="1:7" ht="11.25" customHeight="1" x14ac:dyDescent="0.25">
      <c r="A21" s="27" t="s">
        <v>307</v>
      </c>
      <c r="C21" s="53">
        <v>1</v>
      </c>
      <c r="D21" s="53"/>
      <c r="E21" s="53">
        <v>209</v>
      </c>
    </row>
    <row r="22" spans="1:7" ht="11.25" customHeight="1" x14ac:dyDescent="0.25">
      <c r="A22" s="27" t="s">
        <v>323</v>
      </c>
      <c r="C22" s="152" t="s">
        <v>336</v>
      </c>
      <c r="D22" s="53"/>
      <c r="E22" s="53">
        <v>99</v>
      </c>
    </row>
    <row r="23" spans="1:7" ht="11.25" customHeight="1" x14ac:dyDescent="0.25">
      <c r="A23" s="27" t="s">
        <v>286</v>
      </c>
      <c r="C23" s="152" t="s">
        <v>336</v>
      </c>
      <c r="D23" s="53"/>
      <c r="E23" s="53">
        <v>99</v>
      </c>
    </row>
    <row r="24" spans="1:7" ht="11.25" customHeight="1" x14ac:dyDescent="0.25">
      <c r="A24" s="27" t="s">
        <v>138</v>
      </c>
      <c r="C24" s="53">
        <v>82</v>
      </c>
      <c r="D24" s="53"/>
      <c r="E24" s="53">
        <v>22200</v>
      </c>
    </row>
    <row r="25" spans="1:7" ht="11.25" customHeight="1" x14ac:dyDescent="0.25">
      <c r="A25" s="27" t="s">
        <v>308</v>
      </c>
      <c r="C25" s="53">
        <v>2</v>
      </c>
      <c r="D25" s="53"/>
      <c r="E25" s="53">
        <v>558</v>
      </c>
    </row>
    <row r="26" spans="1:7" ht="11.25" customHeight="1" x14ac:dyDescent="0.25">
      <c r="A26" s="43" t="s">
        <v>136</v>
      </c>
      <c r="C26" s="53">
        <v>1</v>
      </c>
      <c r="D26" s="53"/>
      <c r="E26" s="53">
        <v>358</v>
      </c>
      <c r="G26" s="146"/>
    </row>
    <row r="27" spans="1:7" ht="11.25" customHeight="1" x14ac:dyDescent="0.25">
      <c r="A27" s="44" t="s">
        <v>77</v>
      </c>
      <c r="C27" s="54">
        <v>169</v>
      </c>
      <c r="D27" s="54"/>
      <c r="E27" s="54">
        <v>45400</v>
      </c>
    </row>
    <row r="28" spans="1:7" ht="11.25" customHeight="1" x14ac:dyDescent="0.25">
      <c r="A28" s="37" t="s">
        <v>139</v>
      </c>
      <c r="C28" s="53"/>
      <c r="D28" s="53"/>
      <c r="E28" s="53"/>
    </row>
    <row r="29" spans="1:7" ht="11.25" customHeight="1" x14ac:dyDescent="0.25">
      <c r="A29" s="27" t="s">
        <v>283</v>
      </c>
      <c r="C29" s="53">
        <v>32</v>
      </c>
      <c r="D29" s="53"/>
      <c r="E29" s="53">
        <v>7560</v>
      </c>
    </row>
    <row r="30" spans="1:7" ht="11.25" customHeight="1" x14ac:dyDescent="0.25">
      <c r="A30" s="27" t="s">
        <v>140</v>
      </c>
      <c r="C30" s="53">
        <v>95</v>
      </c>
      <c r="D30" s="53"/>
      <c r="E30" s="53">
        <v>69400</v>
      </c>
    </row>
    <row r="31" spans="1:7" ht="11.25" customHeight="1" x14ac:dyDescent="0.25">
      <c r="A31" s="27" t="s">
        <v>141</v>
      </c>
      <c r="C31" s="53">
        <v>3</v>
      </c>
      <c r="D31" s="53"/>
      <c r="E31" s="53">
        <v>2440</v>
      </c>
    </row>
    <row r="32" spans="1:7" ht="11.25" customHeight="1" x14ac:dyDescent="0.25">
      <c r="A32" s="27" t="s">
        <v>142</v>
      </c>
      <c r="C32" s="53">
        <v>21</v>
      </c>
      <c r="D32" s="53"/>
      <c r="E32" s="53">
        <v>8120</v>
      </c>
    </row>
    <row r="33" spans="1:8" ht="11.25" customHeight="1" x14ac:dyDescent="0.25">
      <c r="A33" s="27" t="s">
        <v>143</v>
      </c>
      <c r="C33" s="53">
        <v>1</v>
      </c>
      <c r="D33" s="53"/>
      <c r="E33" s="53">
        <v>418</v>
      </c>
    </row>
    <row r="34" spans="1:8" ht="11.25" customHeight="1" x14ac:dyDescent="0.25">
      <c r="A34" s="27" t="s">
        <v>144</v>
      </c>
      <c r="C34" s="53">
        <v>2</v>
      </c>
      <c r="D34" s="53"/>
      <c r="E34" s="53">
        <v>1990</v>
      </c>
    </row>
    <row r="35" spans="1:8" ht="11.25" customHeight="1" x14ac:dyDescent="0.25">
      <c r="A35" s="27" t="s">
        <v>145</v>
      </c>
      <c r="C35" s="53">
        <v>88</v>
      </c>
      <c r="D35" s="53"/>
      <c r="E35" s="53">
        <v>24500</v>
      </c>
    </row>
    <row r="36" spans="1:8" ht="11.25" customHeight="1" x14ac:dyDescent="0.25">
      <c r="A36" s="27" t="s">
        <v>309</v>
      </c>
      <c r="C36" s="53">
        <v>3</v>
      </c>
      <c r="D36" s="53"/>
      <c r="E36" s="53">
        <v>912</v>
      </c>
    </row>
    <row r="37" spans="1:8" ht="11.25" customHeight="1" x14ac:dyDescent="0.25">
      <c r="A37" s="27" t="s">
        <v>146</v>
      </c>
      <c r="C37" s="53">
        <v>32</v>
      </c>
      <c r="D37" s="53"/>
      <c r="E37" s="53">
        <v>12000</v>
      </c>
    </row>
    <row r="38" spans="1:8" ht="11.25" customHeight="1" x14ac:dyDescent="0.25">
      <c r="A38" s="27" t="s">
        <v>339</v>
      </c>
      <c r="C38" s="53">
        <v>1</v>
      </c>
      <c r="D38" s="53"/>
      <c r="E38" s="53">
        <v>277</v>
      </c>
    </row>
    <row r="39" spans="1:8" ht="11.25" customHeight="1" x14ac:dyDescent="0.25">
      <c r="A39" s="27" t="s">
        <v>147</v>
      </c>
      <c r="C39" s="53">
        <v>116</v>
      </c>
      <c r="D39" s="53"/>
      <c r="E39" s="53">
        <v>40800</v>
      </c>
    </row>
    <row r="40" spans="1:8" ht="11.25" customHeight="1" x14ac:dyDescent="0.25">
      <c r="A40" s="27" t="s">
        <v>148</v>
      </c>
      <c r="C40" s="53">
        <v>33</v>
      </c>
      <c r="D40" s="53"/>
      <c r="E40" s="53">
        <v>8710</v>
      </c>
    </row>
    <row r="41" spans="1:8" ht="11.25" customHeight="1" x14ac:dyDescent="0.25">
      <c r="A41" s="27" t="s">
        <v>149</v>
      </c>
      <c r="C41" s="53">
        <v>47</v>
      </c>
      <c r="D41" s="53"/>
      <c r="E41" s="53">
        <v>12400</v>
      </c>
    </row>
    <row r="42" spans="1:8" ht="11.25" customHeight="1" x14ac:dyDescent="0.25">
      <c r="A42" s="43" t="s">
        <v>136</v>
      </c>
      <c r="C42" s="152" t="s">
        <v>336</v>
      </c>
      <c r="D42" s="53"/>
      <c r="E42" s="53">
        <v>7</v>
      </c>
    </row>
    <row r="43" spans="1:8" ht="11.25" customHeight="1" x14ac:dyDescent="0.25">
      <c r="A43" s="44" t="s">
        <v>77</v>
      </c>
      <c r="C43" s="54">
        <v>473</v>
      </c>
      <c r="D43" s="54"/>
      <c r="E43" s="54">
        <v>190000</v>
      </c>
    </row>
    <row r="44" spans="1:8" ht="11.25" customHeight="1" x14ac:dyDescent="0.25">
      <c r="A44" s="27" t="s">
        <v>102</v>
      </c>
      <c r="B44" s="22"/>
      <c r="C44" s="55">
        <v>978</v>
      </c>
      <c r="D44" s="55"/>
      <c r="E44" s="55">
        <v>328000</v>
      </c>
      <c r="G44" s="63"/>
      <c r="H44" s="63"/>
    </row>
    <row r="45" spans="1:8" ht="11.25" customHeight="1" x14ac:dyDescent="0.25">
      <c r="A45" s="89" t="s">
        <v>282</v>
      </c>
      <c r="B45" s="89"/>
      <c r="C45" s="89"/>
      <c r="D45" s="89"/>
      <c r="E45" s="89"/>
    </row>
    <row r="46" spans="1:8" ht="11.25" customHeight="1" x14ac:dyDescent="0.25">
      <c r="A46" s="87" t="s">
        <v>150</v>
      </c>
      <c r="B46" s="87"/>
      <c r="C46" s="87"/>
      <c r="D46" s="87"/>
      <c r="E46" s="87"/>
    </row>
    <row r="47" spans="1:8" ht="11.25" customHeight="1" x14ac:dyDescent="0.25">
      <c r="A47" s="87" t="s">
        <v>151</v>
      </c>
      <c r="B47" s="87"/>
      <c r="C47" s="87"/>
      <c r="D47" s="87"/>
      <c r="E47" s="87"/>
    </row>
    <row r="48" spans="1:8" ht="11.25" customHeight="1" x14ac:dyDescent="0.25">
      <c r="A48" s="87" t="s">
        <v>293</v>
      </c>
      <c r="B48" s="87"/>
      <c r="C48" s="87"/>
      <c r="D48" s="87"/>
      <c r="E48" s="87"/>
    </row>
    <row r="49" spans="1:5" ht="11.25" customHeight="1" x14ac:dyDescent="0.25">
      <c r="A49" s="87" t="s">
        <v>294</v>
      </c>
      <c r="B49" s="87"/>
      <c r="C49" s="87"/>
      <c r="D49" s="87"/>
      <c r="E49" s="87"/>
    </row>
    <row r="50" spans="1:5" ht="11.25" customHeight="1" x14ac:dyDescent="0.25">
      <c r="A50" s="87" t="s">
        <v>314</v>
      </c>
      <c r="B50" s="87"/>
      <c r="C50" s="87"/>
      <c r="D50" s="87"/>
      <c r="E50" s="87"/>
    </row>
    <row r="51" spans="1:5" ht="11.25" customHeight="1" x14ac:dyDescent="0.25">
      <c r="A51" s="87" t="s">
        <v>152</v>
      </c>
      <c r="B51" s="87"/>
      <c r="C51" s="87"/>
      <c r="D51" s="87"/>
      <c r="E51" s="87"/>
    </row>
    <row r="52" spans="1:5" ht="11.25" customHeight="1" x14ac:dyDescent="0.25">
      <c r="A52" s="94" t="s">
        <v>305</v>
      </c>
      <c r="B52" s="87"/>
      <c r="C52" s="87"/>
      <c r="D52" s="87"/>
      <c r="E52" s="87"/>
    </row>
    <row r="53" spans="1:5" ht="11.25" customHeight="1" x14ac:dyDescent="0.25">
      <c r="A53" s="87"/>
      <c r="B53" s="87"/>
      <c r="C53" s="87"/>
      <c r="D53" s="87"/>
      <c r="E53" s="87"/>
    </row>
    <row r="54" spans="1:5" ht="11.25" customHeight="1" x14ac:dyDescent="0.25">
      <c r="A54" s="87" t="s">
        <v>153</v>
      </c>
      <c r="B54" s="87"/>
      <c r="C54" s="87"/>
      <c r="D54" s="87"/>
      <c r="E54" s="87"/>
    </row>
    <row r="55" spans="1:5" ht="11.25" customHeight="1" x14ac:dyDescent="0.25">
      <c r="A55" s="154"/>
      <c r="B55" s="154"/>
      <c r="C55" s="154"/>
      <c r="D55" s="154"/>
      <c r="E55" s="154"/>
    </row>
  </sheetData>
  <mergeCells count="1">
    <mergeCell ref="A55:E55"/>
  </mergeCells>
  <printOptions horizontalCentered="1"/>
  <pageMargins left="0.5" right="0.5" top="0.75" bottom="0.75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115" zoomScaleNormal="115" workbookViewId="0"/>
  </sheetViews>
  <sheetFormatPr defaultRowHeight="11.25" customHeight="1" x14ac:dyDescent="0.25"/>
  <cols>
    <col min="1" max="1" width="28.5703125" style="153" customWidth="1"/>
    <col min="2" max="2" width="1.5703125" style="153" customWidth="1"/>
    <col min="3" max="3" width="6.85546875" style="153" customWidth="1"/>
    <col min="4" max="4" width="1.5703125" style="153" customWidth="1"/>
    <col min="5" max="5" width="7.7109375" style="153" customWidth="1"/>
    <col min="6" max="16384" width="9.140625" style="153"/>
  </cols>
  <sheetData>
    <row r="1" spans="1:5" ht="11.25" customHeight="1" x14ac:dyDescent="0.25">
      <c r="A1" s="104" t="s">
        <v>154</v>
      </c>
      <c r="B1" s="105"/>
      <c r="C1" s="105"/>
      <c r="D1" s="105"/>
      <c r="E1" s="105"/>
    </row>
    <row r="2" spans="1:5" ht="11.25" customHeight="1" x14ac:dyDescent="0.25">
      <c r="A2" s="104" t="s">
        <v>155</v>
      </c>
      <c r="B2" s="105"/>
      <c r="C2" s="105"/>
      <c r="D2" s="105"/>
      <c r="E2" s="105"/>
    </row>
    <row r="3" spans="1:5" ht="11.25" customHeight="1" x14ac:dyDescent="0.25">
      <c r="A3" s="104" t="s">
        <v>156</v>
      </c>
      <c r="B3" s="105"/>
      <c r="C3" s="105"/>
      <c r="D3" s="105"/>
      <c r="E3" s="105"/>
    </row>
    <row r="4" spans="1:5" ht="11.25" customHeight="1" x14ac:dyDescent="0.25">
      <c r="A4" s="104"/>
      <c r="B4" s="105"/>
      <c r="C4" s="105"/>
      <c r="D4" s="105"/>
      <c r="E4" s="105"/>
    </row>
    <row r="5" spans="1:5" ht="11.25" customHeight="1" x14ac:dyDescent="0.25">
      <c r="A5" s="104" t="s">
        <v>128</v>
      </c>
      <c r="B5" s="105"/>
      <c r="C5" s="105"/>
      <c r="D5" s="105"/>
      <c r="E5" s="105"/>
    </row>
    <row r="6" spans="1:5" ht="11.25" customHeight="1" x14ac:dyDescent="0.25">
      <c r="A6" s="106"/>
      <c r="B6" s="99"/>
      <c r="C6" s="99"/>
      <c r="D6" s="99"/>
      <c r="E6" s="99"/>
    </row>
    <row r="7" spans="1:5" ht="11.25" customHeight="1" x14ac:dyDescent="0.25">
      <c r="A7" s="40"/>
      <c r="B7" s="40"/>
      <c r="C7" s="107" t="s">
        <v>313</v>
      </c>
      <c r="D7" s="107"/>
      <c r="E7" s="107"/>
    </row>
    <row r="8" spans="1:5" ht="11.25" customHeight="1" x14ac:dyDescent="0.25">
      <c r="A8" s="17" t="s">
        <v>157</v>
      </c>
      <c r="B8" s="41"/>
      <c r="C8" s="17" t="s">
        <v>130</v>
      </c>
      <c r="D8" s="17"/>
      <c r="E8" s="17" t="s">
        <v>131</v>
      </c>
    </row>
    <row r="9" spans="1:5" ht="11.25" customHeight="1" x14ac:dyDescent="0.25">
      <c r="A9" s="45" t="s">
        <v>158</v>
      </c>
    </row>
    <row r="10" spans="1:5" ht="11.25" customHeight="1" x14ac:dyDescent="0.25">
      <c r="A10" s="27" t="s">
        <v>159</v>
      </c>
      <c r="C10" s="53">
        <v>11</v>
      </c>
      <c r="D10" s="53"/>
      <c r="E10" s="53">
        <v>3640</v>
      </c>
    </row>
    <row r="11" spans="1:5" ht="11.25" customHeight="1" x14ac:dyDescent="0.25">
      <c r="A11" s="27" t="s">
        <v>160</v>
      </c>
      <c r="C11" s="53">
        <v>11</v>
      </c>
      <c r="D11" s="53"/>
      <c r="E11" s="53">
        <v>3030</v>
      </c>
    </row>
    <row r="12" spans="1:5" ht="11.25" customHeight="1" x14ac:dyDescent="0.25">
      <c r="A12" s="27" t="s">
        <v>162</v>
      </c>
      <c r="C12" s="53">
        <v>2</v>
      </c>
      <c r="D12" s="53"/>
      <c r="E12" s="53">
        <v>674</v>
      </c>
    </row>
    <row r="13" spans="1:5" ht="11.25" customHeight="1" x14ac:dyDescent="0.25">
      <c r="A13" s="27" t="s">
        <v>233</v>
      </c>
      <c r="C13" s="53">
        <v>2</v>
      </c>
      <c r="D13" s="53"/>
      <c r="E13" s="53">
        <v>758</v>
      </c>
    </row>
    <row r="14" spans="1:5" ht="11.25" customHeight="1" x14ac:dyDescent="0.25">
      <c r="A14" s="27" t="s">
        <v>163</v>
      </c>
      <c r="C14" s="53">
        <v>19</v>
      </c>
      <c r="D14" s="53"/>
      <c r="E14" s="53">
        <v>4820</v>
      </c>
    </row>
    <row r="15" spans="1:5" ht="11.25" customHeight="1" x14ac:dyDescent="0.25">
      <c r="A15" s="27" t="s">
        <v>164</v>
      </c>
      <c r="C15" s="53">
        <v>6</v>
      </c>
      <c r="D15" s="53"/>
      <c r="E15" s="53">
        <v>1040</v>
      </c>
    </row>
    <row r="16" spans="1:5" ht="11.25" customHeight="1" x14ac:dyDescent="0.25">
      <c r="A16" s="28" t="s">
        <v>77</v>
      </c>
      <c r="C16" s="54">
        <v>51</v>
      </c>
      <c r="D16" s="54"/>
      <c r="E16" s="54">
        <v>14000</v>
      </c>
    </row>
    <row r="17" spans="1:8" ht="11.25" customHeight="1" x14ac:dyDescent="0.25">
      <c r="A17" s="37" t="s">
        <v>165</v>
      </c>
      <c r="C17" s="53"/>
      <c r="D17" s="53"/>
      <c r="E17" s="53"/>
    </row>
    <row r="18" spans="1:8" ht="11.25" customHeight="1" x14ac:dyDescent="0.25">
      <c r="A18" s="27" t="s">
        <v>166</v>
      </c>
      <c r="C18" s="53">
        <v>7</v>
      </c>
      <c r="D18" s="53"/>
      <c r="E18" s="53">
        <v>5390</v>
      </c>
    </row>
    <row r="19" spans="1:8" ht="11.25" customHeight="1" x14ac:dyDescent="0.25">
      <c r="A19" s="27" t="s">
        <v>167</v>
      </c>
      <c r="C19" s="53">
        <v>77</v>
      </c>
      <c r="D19" s="53"/>
      <c r="E19" s="53">
        <v>21400</v>
      </c>
    </row>
    <row r="20" spans="1:8" ht="11.25" customHeight="1" x14ac:dyDescent="0.25">
      <c r="A20" s="27" t="s">
        <v>168</v>
      </c>
      <c r="C20" s="53">
        <v>4</v>
      </c>
      <c r="D20" s="53"/>
      <c r="E20" s="53">
        <v>2800</v>
      </c>
    </row>
    <row r="21" spans="1:8" ht="11.25" customHeight="1" x14ac:dyDescent="0.25">
      <c r="A21" s="27" t="s">
        <v>169</v>
      </c>
      <c r="C21" s="145">
        <v>19</v>
      </c>
      <c r="D21" s="145"/>
      <c r="E21" s="145">
        <v>6670</v>
      </c>
    </row>
    <row r="22" spans="1:8" ht="11.25" customHeight="1" x14ac:dyDescent="0.25">
      <c r="A22" s="27" t="s">
        <v>231</v>
      </c>
      <c r="C22" s="145">
        <v>100</v>
      </c>
      <c r="D22" s="145"/>
      <c r="E22" s="145">
        <v>41200</v>
      </c>
    </row>
    <row r="23" spans="1:8" ht="11.25" customHeight="1" x14ac:dyDescent="0.25">
      <c r="A23" s="27" t="s">
        <v>170</v>
      </c>
      <c r="C23" s="145">
        <v>11</v>
      </c>
      <c r="D23" s="145"/>
      <c r="E23" s="145">
        <v>8240</v>
      </c>
    </row>
    <row r="24" spans="1:8" ht="11.25" customHeight="1" x14ac:dyDescent="0.25">
      <c r="A24" s="27" t="s">
        <v>171</v>
      </c>
      <c r="C24" s="145">
        <v>63</v>
      </c>
      <c r="D24" s="145"/>
      <c r="E24" s="145">
        <v>17600</v>
      </c>
    </row>
    <row r="25" spans="1:8" ht="11.25" customHeight="1" x14ac:dyDescent="0.25">
      <c r="A25" s="27" t="s">
        <v>329</v>
      </c>
      <c r="C25" s="53">
        <v>4</v>
      </c>
      <c r="D25" s="53"/>
      <c r="E25" s="53">
        <v>687</v>
      </c>
    </row>
    <row r="26" spans="1:8" ht="11.25" customHeight="1" x14ac:dyDescent="0.25">
      <c r="A26" s="27" t="s">
        <v>172</v>
      </c>
      <c r="C26" s="53">
        <v>22</v>
      </c>
      <c r="D26" s="53"/>
      <c r="E26" s="53">
        <v>5800</v>
      </c>
    </row>
    <row r="27" spans="1:8" ht="11.25" customHeight="1" x14ac:dyDescent="0.25">
      <c r="A27" s="27" t="s">
        <v>173</v>
      </c>
      <c r="C27" s="53">
        <v>11</v>
      </c>
      <c r="D27" s="53"/>
      <c r="E27" s="53">
        <v>6720</v>
      </c>
    </row>
    <row r="28" spans="1:8" ht="11.25" customHeight="1" x14ac:dyDescent="0.25">
      <c r="A28" s="27" t="s">
        <v>174</v>
      </c>
      <c r="C28" s="53">
        <v>4</v>
      </c>
      <c r="D28" s="53"/>
      <c r="E28" s="53">
        <v>628</v>
      </c>
    </row>
    <row r="29" spans="1:8" ht="11.25" customHeight="1" x14ac:dyDescent="0.25">
      <c r="A29" s="27" t="s">
        <v>164</v>
      </c>
      <c r="C29" s="53">
        <v>1</v>
      </c>
      <c r="D29" s="53"/>
      <c r="E29" s="53">
        <v>93</v>
      </c>
    </row>
    <row r="30" spans="1:8" ht="11.25" customHeight="1" x14ac:dyDescent="0.25">
      <c r="A30" s="28" t="s">
        <v>77</v>
      </c>
      <c r="C30" s="54">
        <v>323</v>
      </c>
      <c r="D30" s="54"/>
      <c r="E30" s="54">
        <v>117000</v>
      </c>
    </row>
    <row r="31" spans="1:8" ht="11.25" customHeight="1" x14ac:dyDescent="0.25">
      <c r="A31" s="45" t="s">
        <v>175</v>
      </c>
      <c r="C31" s="53"/>
      <c r="D31" s="53"/>
      <c r="E31" s="53"/>
    </row>
    <row r="32" spans="1:8" ht="11.25" customHeight="1" x14ac:dyDescent="0.25">
      <c r="A32" s="43" t="s">
        <v>176</v>
      </c>
      <c r="C32" s="53"/>
      <c r="D32" s="53"/>
      <c r="E32" s="53"/>
      <c r="H32" s="146"/>
    </row>
    <row r="33" spans="1:9" ht="11.25" customHeight="1" x14ac:dyDescent="0.25">
      <c r="A33" s="27" t="s">
        <v>177</v>
      </c>
      <c r="C33" s="53">
        <v>4</v>
      </c>
      <c r="D33" s="53"/>
      <c r="E33" s="53">
        <v>961</v>
      </c>
    </row>
    <row r="34" spans="1:9" ht="11.25" customHeight="1" x14ac:dyDescent="0.25">
      <c r="A34" s="52" t="s">
        <v>178</v>
      </c>
      <c r="C34" s="53">
        <v>38</v>
      </c>
      <c r="D34" s="53"/>
      <c r="E34" s="53">
        <v>14300</v>
      </c>
    </row>
    <row r="35" spans="1:9" ht="11.25" customHeight="1" x14ac:dyDescent="0.25">
      <c r="A35" s="52" t="s">
        <v>179</v>
      </c>
      <c r="C35" s="53">
        <v>63</v>
      </c>
      <c r="D35" s="53"/>
      <c r="E35" s="53">
        <v>20500</v>
      </c>
    </row>
    <row r="36" spans="1:9" ht="11.25" customHeight="1" x14ac:dyDescent="0.25">
      <c r="A36" s="27" t="s">
        <v>180</v>
      </c>
      <c r="C36" s="53">
        <v>15</v>
      </c>
      <c r="D36" s="53"/>
      <c r="E36" s="53">
        <v>3890</v>
      </c>
    </row>
    <row r="37" spans="1:9" ht="11.25" customHeight="1" x14ac:dyDescent="0.25">
      <c r="A37" s="27" t="s">
        <v>181</v>
      </c>
      <c r="C37" s="53">
        <v>27</v>
      </c>
      <c r="D37" s="53"/>
      <c r="E37" s="53">
        <v>8240</v>
      </c>
    </row>
    <row r="38" spans="1:9" ht="11.25" customHeight="1" x14ac:dyDescent="0.25">
      <c r="A38" s="27" t="s">
        <v>164</v>
      </c>
      <c r="C38" s="152" t="s">
        <v>337</v>
      </c>
      <c r="D38" s="53"/>
      <c r="E38" s="53">
        <v>335</v>
      </c>
    </row>
    <row r="39" spans="1:9" ht="11.25" customHeight="1" x14ac:dyDescent="0.25">
      <c r="A39" s="28" t="s">
        <v>77</v>
      </c>
      <c r="C39" s="54">
        <v>147</v>
      </c>
      <c r="D39" s="54"/>
      <c r="E39" s="54">
        <v>48300</v>
      </c>
    </row>
    <row r="40" spans="1:9" ht="11.25" customHeight="1" x14ac:dyDescent="0.25">
      <c r="A40" s="45" t="s">
        <v>182</v>
      </c>
      <c r="C40" s="53"/>
      <c r="D40" s="53"/>
      <c r="E40" s="53"/>
    </row>
    <row r="41" spans="1:9" ht="11.25" customHeight="1" x14ac:dyDescent="0.25">
      <c r="A41" s="43" t="s">
        <v>183</v>
      </c>
      <c r="C41" s="53">
        <v>30</v>
      </c>
      <c r="D41" s="53"/>
      <c r="E41" s="53">
        <v>7970</v>
      </c>
    </row>
    <row r="42" spans="1:9" ht="11.25" customHeight="1" x14ac:dyDescent="0.25">
      <c r="A42" s="27" t="s">
        <v>184</v>
      </c>
      <c r="C42" s="53">
        <v>1</v>
      </c>
      <c r="D42" s="53"/>
      <c r="E42" s="53">
        <v>226</v>
      </c>
    </row>
    <row r="43" spans="1:9" ht="11.25" customHeight="1" x14ac:dyDescent="0.25">
      <c r="A43" s="27" t="s">
        <v>185</v>
      </c>
      <c r="C43" s="53">
        <v>184</v>
      </c>
      <c r="D43" s="53"/>
      <c r="E43" s="53">
        <v>73100</v>
      </c>
    </row>
    <row r="44" spans="1:9" ht="11.25" customHeight="1" x14ac:dyDescent="0.25">
      <c r="A44" s="27" t="s">
        <v>186</v>
      </c>
      <c r="C44" s="53">
        <v>29</v>
      </c>
      <c r="D44" s="53"/>
      <c r="E44" s="53">
        <v>6660</v>
      </c>
    </row>
    <row r="45" spans="1:9" ht="11.25" customHeight="1" x14ac:dyDescent="0.25">
      <c r="A45" s="27" t="s">
        <v>187</v>
      </c>
      <c r="C45" s="53">
        <v>130</v>
      </c>
      <c r="D45" s="53"/>
      <c r="E45" s="53">
        <v>37300</v>
      </c>
    </row>
    <row r="46" spans="1:9" ht="11.25" customHeight="1" x14ac:dyDescent="0.25">
      <c r="A46" s="27" t="s">
        <v>188</v>
      </c>
      <c r="C46" s="53">
        <v>82</v>
      </c>
      <c r="D46" s="53"/>
      <c r="E46" s="53">
        <v>23500</v>
      </c>
    </row>
    <row r="47" spans="1:9" ht="11.25" customHeight="1" x14ac:dyDescent="0.25">
      <c r="A47" s="28" t="s">
        <v>77</v>
      </c>
      <c r="C47" s="54">
        <v>456</v>
      </c>
      <c r="D47" s="54"/>
      <c r="E47" s="54">
        <v>149000</v>
      </c>
      <c r="I47" s="144"/>
    </row>
    <row r="48" spans="1:9" ht="11.25" customHeight="1" x14ac:dyDescent="0.25">
      <c r="A48" s="27" t="s">
        <v>102</v>
      </c>
      <c r="B48" s="22"/>
      <c r="C48" s="55">
        <v>978</v>
      </c>
      <c r="D48" s="55"/>
      <c r="E48" s="55">
        <v>328000</v>
      </c>
      <c r="G48" s="63"/>
      <c r="H48" s="63"/>
    </row>
    <row r="49" spans="1:5" ht="11.25" customHeight="1" x14ac:dyDescent="0.25">
      <c r="A49" s="89" t="s">
        <v>298</v>
      </c>
      <c r="B49" s="89"/>
      <c r="C49" s="89"/>
      <c r="D49" s="89"/>
      <c r="E49" s="89"/>
    </row>
    <row r="50" spans="1:5" ht="11.25" customHeight="1" x14ac:dyDescent="0.25">
      <c r="A50" s="87" t="s">
        <v>299</v>
      </c>
      <c r="B50" s="87"/>
      <c r="C50" s="87"/>
      <c r="D50" s="87"/>
      <c r="E50" s="87"/>
    </row>
    <row r="51" spans="1:5" ht="11.25" customHeight="1" x14ac:dyDescent="0.25">
      <c r="A51" s="87" t="s">
        <v>302</v>
      </c>
      <c r="B51" s="87"/>
      <c r="C51" s="87"/>
      <c r="D51" s="87"/>
      <c r="E51" s="87"/>
    </row>
    <row r="52" spans="1:5" ht="11.25" customHeight="1" x14ac:dyDescent="0.25">
      <c r="A52" s="87" t="s">
        <v>300</v>
      </c>
      <c r="B52" s="87"/>
      <c r="C52" s="87"/>
      <c r="D52" s="87"/>
      <c r="E52" s="87"/>
    </row>
    <row r="53" spans="1:5" ht="11.25" customHeight="1" x14ac:dyDescent="0.25">
      <c r="A53" s="87" t="s">
        <v>301</v>
      </c>
      <c r="B53" s="87"/>
      <c r="C53" s="87"/>
      <c r="D53" s="87"/>
      <c r="E53" s="87"/>
    </row>
    <row r="54" spans="1:5" ht="11.25" customHeight="1" x14ac:dyDescent="0.25">
      <c r="A54" s="94" t="s">
        <v>189</v>
      </c>
      <c r="B54" s="87"/>
      <c r="C54" s="87"/>
      <c r="D54" s="87"/>
      <c r="E54" s="87"/>
    </row>
    <row r="55" spans="1:5" ht="11.25" customHeight="1" x14ac:dyDescent="0.25">
      <c r="A55" s="87"/>
      <c r="B55" s="87"/>
      <c r="C55" s="87"/>
      <c r="D55" s="87"/>
      <c r="E55" s="87"/>
    </row>
    <row r="56" spans="1:5" ht="11.25" customHeight="1" x14ac:dyDescent="0.25">
      <c r="A56" s="87" t="s">
        <v>153</v>
      </c>
      <c r="B56" s="87"/>
      <c r="C56" s="87"/>
      <c r="D56" s="87"/>
      <c r="E56" s="87"/>
    </row>
  </sheetData>
  <printOptions horizontalCentered="1"/>
  <pageMargins left="0.5" right="0.5" top="0.75" bottom="0.75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115" zoomScaleNormal="115" workbookViewId="0"/>
  </sheetViews>
  <sheetFormatPr defaultRowHeight="11.25" customHeight="1" x14ac:dyDescent="0.25"/>
  <cols>
    <col min="1" max="1" width="34.7109375" style="153" customWidth="1"/>
    <col min="2" max="2" width="1.7109375" style="153" customWidth="1"/>
    <col min="3" max="3" width="7" style="153" customWidth="1"/>
    <col min="4" max="4" width="1.7109375" style="153" customWidth="1"/>
    <col min="5" max="5" width="8" style="153" customWidth="1"/>
    <col min="6" max="16384" width="9.140625" style="153"/>
  </cols>
  <sheetData>
    <row r="1" spans="1:5" ht="11.25" customHeight="1" x14ac:dyDescent="0.25">
      <c r="A1" s="104" t="s">
        <v>190</v>
      </c>
      <c r="B1" s="108"/>
      <c r="C1" s="108"/>
      <c r="D1" s="108"/>
      <c r="E1" s="108"/>
    </row>
    <row r="2" spans="1:5" ht="11.25" customHeight="1" x14ac:dyDescent="0.25">
      <c r="A2" s="104" t="s">
        <v>191</v>
      </c>
      <c r="B2" s="108"/>
      <c r="C2" s="108"/>
      <c r="D2" s="108"/>
      <c r="E2" s="108"/>
    </row>
    <row r="3" spans="1:5" ht="11.25" customHeight="1" x14ac:dyDescent="0.25">
      <c r="A3" s="104" t="s">
        <v>192</v>
      </c>
      <c r="B3" s="108"/>
      <c r="C3" s="108"/>
      <c r="D3" s="108"/>
      <c r="E3" s="108"/>
    </row>
    <row r="4" spans="1:5" ht="11.25" customHeight="1" x14ac:dyDescent="0.25">
      <c r="A4" s="104"/>
      <c r="B4" s="108"/>
      <c r="C4" s="108"/>
      <c r="D4" s="108"/>
      <c r="E4" s="108"/>
    </row>
    <row r="5" spans="1:5" ht="11.25" customHeight="1" x14ac:dyDescent="0.25">
      <c r="A5" s="104" t="s">
        <v>128</v>
      </c>
      <c r="B5" s="108"/>
      <c r="C5" s="108"/>
      <c r="D5" s="108"/>
      <c r="E5" s="108"/>
    </row>
    <row r="6" spans="1:5" ht="11.25" customHeight="1" x14ac:dyDescent="0.25">
      <c r="A6" s="106"/>
      <c r="B6" s="109"/>
      <c r="C6" s="109"/>
      <c r="D6" s="109"/>
      <c r="E6" s="109"/>
    </row>
    <row r="7" spans="1:5" ht="11.25" customHeight="1" x14ac:dyDescent="0.25">
      <c r="A7" s="16"/>
      <c r="B7" s="16"/>
      <c r="C7" s="107" t="s">
        <v>313</v>
      </c>
      <c r="D7" s="107"/>
      <c r="E7" s="107"/>
    </row>
    <row r="8" spans="1:5" ht="11.25" customHeight="1" x14ac:dyDescent="0.25">
      <c r="A8" s="17" t="s">
        <v>52</v>
      </c>
      <c r="B8" s="17"/>
      <c r="C8" s="17" t="s">
        <v>130</v>
      </c>
      <c r="D8" s="17"/>
      <c r="E8" s="17" t="s">
        <v>131</v>
      </c>
    </row>
    <row r="9" spans="1:5" ht="11.25" customHeight="1" x14ac:dyDescent="0.25">
      <c r="A9" s="37" t="s">
        <v>56</v>
      </c>
      <c r="C9" s="53">
        <v>236</v>
      </c>
      <c r="D9" s="53"/>
      <c r="E9" s="53">
        <v>63600</v>
      </c>
    </row>
    <row r="10" spans="1:5" ht="11.25" customHeight="1" x14ac:dyDescent="0.25">
      <c r="A10" s="37" t="s">
        <v>57</v>
      </c>
      <c r="C10" s="53">
        <v>30</v>
      </c>
      <c r="D10" s="53"/>
      <c r="E10" s="53">
        <v>8160</v>
      </c>
    </row>
    <row r="11" spans="1:5" ht="11.25" customHeight="1" x14ac:dyDescent="0.25">
      <c r="A11" s="37" t="s">
        <v>193</v>
      </c>
      <c r="C11" s="53">
        <v>5</v>
      </c>
      <c r="D11" s="53"/>
      <c r="E11" s="53">
        <v>1400</v>
      </c>
    </row>
    <row r="12" spans="1:5" ht="11.25" customHeight="1" x14ac:dyDescent="0.25">
      <c r="A12" s="37" t="s">
        <v>194</v>
      </c>
      <c r="C12" s="152" t="s">
        <v>337</v>
      </c>
      <c r="D12" s="53"/>
      <c r="E12" s="53">
        <v>40</v>
      </c>
    </row>
    <row r="13" spans="1:5" ht="11.25" customHeight="1" x14ac:dyDescent="0.25">
      <c r="A13" s="37" t="s">
        <v>195</v>
      </c>
      <c r="C13" s="53">
        <v>401</v>
      </c>
      <c r="D13" s="53"/>
      <c r="E13" s="53">
        <v>110000</v>
      </c>
    </row>
    <row r="14" spans="1:5" ht="11.25" customHeight="1" x14ac:dyDescent="0.25">
      <c r="A14" s="37" t="s">
        <v>196</v>
      </c>
      <c r="C14" s="152" t="s">
        <v>337</v>
      </c>
      <c r="D14" s="53"/>
      <c r="E14" s="53">
        <v>94</v>
      </c>
    </row>
    <row r="15" spans="1:5" ht="11.25" customHeight="1" x14ac:dyDescent="0.25">
      <c r="A15" s="37" t="s">
        <v>197</v>
      </c>
      <c r="C15" s="53">
        <v>31</v>
      </c>
      <c r="D15" s="53"/>
      <c r="E15" s="53">
        <v>8340</v>
      </c>
    </row>
    <row r="16" spans="1:5" ht="11.25" customHeight="1" x14ac:dyDescent="0.25">
      <c r="A16" s="37" t="s">
        <v>198</v>
      </c>
      <c r="C16" s="53">
        <v>6</v>
      </c>
      <c r="D16" s="53"/>
      <c r="E16" s="53">
        <v>2040</v>
      </c>
    </row>
    <row r="17" spans="1:8" ht="11.25" customHeight="1" x14ac:dyDescent="0.25">
      <c r="A17" s="37" t="s">
        <v>199</v>
      </c>
      <c r="C17" s="152" t="s">
        <v>337</v>
      </c>
      <c r="D17" s="53"/>
      <c r="E17" s="53">
        <v>74</v>
      </c>
    </row>
    <row r="18" spans="1:8" ht="11.25" customHeight="1" x14ac:dyDescent="0.25">
      <c r="A18" s="37" t="s">
        <v>200</v>
      </c>
      <c r="C18" s="53">
        <v>14</v>
      </c>
      <c r="D18" s="53"/>
      <c r="E18" s="53">
        <v>5040</v>
      </c>
    </row>
    <row r="19" spans="1:8" ht="11.25" customHeight="1" x14ac:dyDescent="0.25">
      <c r="A19" s="37" t="s">
        <v>201</v>
      </c>
      <c r="C19" s="53">
        <v>184</v>
      </c>
      <c r="D19" s="53"/>
      <c r="E19" s="53">
        <v>67200</v>
      </c>
      <c r="G19" s="146"/>
    </row>
    <row r="20" spans="1:8" ht="11.25" customHeight="1" x14ac:dyDescent="0.25">
      <c r="A20" s="27" t="s">
        <v>202</v>
      </c>
      <c r="C20" s="54">
        <v>907</v>
      </c>
      <c r="D20" s="54"/>
      <c r="E20" s="54">
        <v>266000</v>
      </c>
    </row>
    <row r="21" spans="1:8" ht="11.25" customHeight="1" x14ac:dyDescent="0.25">
      <c r="A21" s="37" t="s">
        <v>203</v>
      </c>
      <c r="C21" s="53">
        <v>34</v>
      </c>
      <c r="D21" s="53"/>
      <c r="E21" s="53">
        <v>36900</v>
      </c>
    </row>
    <row r="22" spans="1:8" ht="11.25" customHeight="1" x14ac:dyDescent="0.25">
      <c r="A22" s="37" t="s">
        <v>204</v>
      </c>
      <c r="C22" s="53">
        <v>37</v>
      </c>
      <c r="D22" s="53"/>
      <c r="E22" s="53">
        <v>25200</v>
      </c>
    </row>
    <row r="23" spans="1:8" ht="11.25" customHeight="1" x14ac:dyDescent="0.25">
      <c r="A23" s="27" t="s">
        <v>206</v>
      </c>
      <c r="C23" s="54">
        <v>71</v>
      </c>
      <c r="D23" s="54"/>
      <c r="E23" s="54">
        <v>62100</v>
      </c>
      <c r="G23" s="63"/>
      <c r="H23" s="63"/>
    </row>
    <row r="24" spans="1:8" ht="11.25" customHeight="1" x14ac:dyDescent="0.25">
      <c r="A24" s="27" t="s">
        <v>205</v>
      </c>
      <c r="C24" s="53">
        <v>978</v>
      </c>
      <c r="D24" s="53"/>
      <c r="E24" s="53">
        <v>328000</v>
      </c>
      <c r="G24" s="63"/>
      <c r="H24" s="63"/>
    </row>
    <row r="25" spans="1:8" ht="11.25" customHeight="1" x14ac:dyDescent="0.25">
      <c r="A25" s="37" t="s">
        <v>207</v>
      </c>
      <c r="C25" s="53"/>
      <c r="D25" s="53"/>
      <c r="E25" s="53"/>
    </row>
    <row r="26" spans="1:8" ht="11.25" customHeight="1" x14ac:dyDescent="0.25">
      <c r="A26" s="27" t="s">
        <v>208</v>
      </c>
      <c r="C26" s="53">
        <v>1</v>
      </c>
      <c r="D26" s="53"/>
      <c r="E26" s="53">
        <v>57</v>
      </c>
    </row>
    <row r="27" spans="1:8" ht="11.25" customHeight="1" x14ac:dyDescent="0.25">
      <c r="A27" s="37" t="s">
        <v>209</v>
      </c>
      <c r="C27" s="53">
        <v>1</v>
      </c>
      <c r="D27" s="53"/>
      <c r="E27" s="53">
        <v>2050</v>
      </c>
    </row>
    <row r="28" spans="1:8" ht="11.25" customHeight="1" x14ac:dyDescent="0.25">
      <c r="A28" s="27" t="s">
        <v>210</v>
      </c>
      <c r="C28" s="54">
        <v>979</v>
      </c>
      <c r="D28" s="54"/>
      <c r="E28" s="54">
        <v>330000</v>
      </c>
    </row>
    <row r="29" spans="1:8" ht="11.25" customHeight="1" x14ac:dyDescent="0.25">
      <c r="A29" s="37" t="s">
        <v>211</v>
      </c>
      <c r="C29" s="53"/>
      <c r="D29" s="53"/>
      <c r="E29" s="53"/>
    </row>
    <row r="30" spans="1:8" ht="11.25" customHeight="1" x14ac:dyDescent="0.25">
      <c r="A30" s="43" t="s">
        <v>212</v>
      </c>
      <c r="C30" s="53">
        <v>5</v>
      </c>
      <c r="D30" s="53"/>
      <c r="E30" s="53">
        <v>1680</v>
      </c>
    </row>
    <row r="31" spans="1:8" ht="11.25" customHeight="1" x14ac:dyDescent="0.25">
      <c r="A31" s="43" t="s">
        <v>213</v>
      </c>
      <c r="C31" s="152" t="s">
        <v>337</v>
      </c>
      <c r="D31" s="53"/>
      <c r="E31" s="53">
        <v>11</v>
      </c>
    </row>
    <row r="32" spans="1:8" ht="11.25" customHeight="1" x14ac:dyDescent="0.25">
      <c r="A32" s="27" t="s">
        <v>214</v>
      </c>
      <c r="C32" s="64" t="s">
        <v>284</v>
      </c>
      <c r="D32" s="53"/>
      <c r="E32" s="64" t="s">
        <v>284</v>
      </c>
    </row>
    <row r="33" spans="1:5" ht="11.25" customHeight="1" x14ac:dyDescent="0.25">
      <c r="A33" s="28" t="s">
        <v>215</v>
      </c>
      <c r="C33" s="54">
        <v>5</v>
      </c>
      <c r="D33" s="54"/>
      <c r="E33" s="54">
        <v>1700</v>
      </c>
    </row>
    <row r="34" spans="1:5" ht="11.25" customHeight="1" x14ac:dyDescent="0.25">
      <c r="A34" s="37" t="s">
        <v>216</v>
      </c>
      <c r="C34" s="64">
        <v>94</v>
      </c>
      <c r="D34" s="53"/>
      <c r="E34" s="64">
        <v>20400</v>
      </c>
    </row>
    <row r="35" spans="1:5" ht="11.25" customHeight="1" x14ac:dyDescent="0.25">
      <c r="A35" s="37" t="s">
        <v>217</v>
      </c>
      <c r="C35" s="152" t="s">
        <v>337</v>
      </c>
      <c r="D35" s="53"/>
      <c r="E35" s="53">
        <v>3030</v>
      </c>
    </row>
    <row r="36" spans="1:5" ht="11.25" customHeight="1" x14ac:dyDescent="0.25">
      <c r="A36" s="37" t="s">
        <v>218</v>
      </c>
      <c r="C36" s="53">
        <v>2</v>
      </c>
      <c r="D36" s="53"/>
      <c r="E36" s="53">
        <v>3340</v>
      </c>
    </row>
    <row r="37" spans="1:5" ht="11.25" customHeight="1" x14ac:dyDescent="0.25">
      <c r="A37" s="37" t="s">
        <v>219</v>
      </c>
      <c r="C37" s="53">
        <v>2</v>
      </c>
      <c r="D37" s="53"/>
      <c r="E37" s="53">
        <v>4090</v>
      </c>
    </row>
    <row r="38" spans="1:5" ht="11.25" customHeight="1" x14ac:dyDescent="0.25">
      <c r="A38" s="37" t="s">
        <v>220</v>
      </c>
      <c r="C38" s="53">
        <v>8</v>
      </c>
      <c r="D38" s="53"/>
      <c r="E38" s="53">
        <v>8440</v>
      </c>
    </row>
    <row r="39" spans="1:5" ht="11.25" customHeight="1" x14ac:dyDescent="0.25">
      <c r="A39" s="27" t="s">
        <v>221</v>
      </c>
      <c r="C39" s="54">
        <v>106</v>
      </c>
      <c r="D39" s="54"/>
      <c r="E39" s="54">
        <v>39300</v>
      </c>
    </row>
    <row r="40" spans="1:5" ht="11.25" customHeight="1" x14ac:dyDescent="0.25">
      <c r="A40" s="27" t="s">
        <v>102</v>
      </c>
      <c r="B40" s="22"/>
      <c r="C40" s="55">
        <f>SUM(C28+C33+C39)+1</f>
        <v>1091</v>
      </c>
      <c r="D40" s="55"/>
      <c r="E40" s="55">
        <f>SUM(E28+E33+E39)</f>
        <v>371000</v>
      </c>
    </row>
    <row r="41" spans="1:5" ht="11.25" customHeight="1" x14ac:dyDescent="0.25">
      <c r="A41" s="92" t="s">
        <v>32</v>
      </c>
      <c r="B41" s="93"/>
      <c r="C41" s="93"/>
      <c r="D41" s="93"/>
      <c r="E41" s="93"/>
    </row>
    <row r="42" spans="1:5" ht="11.25" customHeight="1" x14ac:dyDescent="0.25">
      <c r="A42" s="153" t="s">
        <v>235</v>
      </c>
    </row>
    <row r="43" spans="1:5" ht="11.25" customHeight="1" x14ac:dyDescent="0.25">
      <c r="A43" s="153" t="s">
        <v>236</v>
      </c>
    </row>
    <row r="44" spans="1:5" ht="11.25" customHeight="1" x14ac:dyDescent="0.25">
      <c r="A44" s="94" t="s">
        <v>189</v>
      </c>
      <c r="B44" s="88"/>
      <c r="C44" s="88"/>
      <c r="D44" s="88"/>
      <c r="E44" s="88"/>
    </row>
    <row r="46" spans="1:5" ht="11.25" customHeight="1" x14ac:dyDescent="0.25">
      <c r="A46" s="153" t="s">
        <v>222</v>
      </c>
    </row>
  </sheetData>
  <printOptions horizontalCentered="1"/>
  <pageMargins left="0.5" right="0.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&amp; Steel Scrap - January 2017</dc:title>
  <dc:subject>USGS Mineral Industry Surveys</dc:subject>
  <dc:creator>USGS Minerals Information Team</dc:creator>
  <cp:keywords>Iron &amp; Steel Scrap; statistics</cp:keywords>
  <cp:lastModifiedBy>Hakim, Samir</cp:lastModifiedBy>
  <cp:lastPrinted>2017-05-18T14:23:37Z</cp:lastPrinted>
  <dcterms:created xsi:type="dcterms:W3CDTF">2015-01-20T21:00:27Z</dcterms:created>
  <dcterms:modified xsi:type="dcterms:W3CDTF">2017-06-05T16:41:54Z</dcterms:modified>
</cp:coreProperties>
</file>