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codeName="ThisWorkbook"/>
  <xr:revisionPtr revIDLastSave="0" documentId="13_ncr:1_{BE10E849-57A5-4996-A937-67A3A5462EC3}" xr6:coauthVersionLast="46" xr6:coauthVersionMax="46" xr10:uidLastSave="{00000000-0000-0000-0000-000000000000}"/>
  <bookViews>
    <workbookView xWindow="-24930" yWindow="2115" windowWidth="21600" windowHeight="12360" xr2:uid="{00000000-000D-0000-FFFF-FFFF00000000}"/>
  </bookViews>
  <sheets>
    <sheet name="Text" sheetId="49" r:id="rId1"/>
    <sheet name="T1" sheetId="46" r:id="rId2"/>
    <sheet name="T2" sheetId="48" r:id="rId3"/>
    <sheet name="T3 " sheetId="36" r:id="rId4"/>
    <sheet name="T4  " sheetId="37" r:id="rId5"/>
    <sheet name="T5 " sheetId="38" r:id="rId6"/>
    <sheet name="T6" sheetId="41" r:id="rId7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46" l="1"/>
</calcChain>
</file>

<file path=xl/sharedStrings.xml><?xml version="1.0" encoding="utf-8"?>
<sst xmlns="http://schemas.openxmlformats.org/spreadsheetml/2006/main" count="258" uniqueCount="122">
  <si>
    <t>(Thousand metric tons)</t>
  </si>
  <si>
    <t>Period</t>
  </si>
  <si>
    <t>Monthly</t>
  </si>
  <si>
    <t>Year to date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</si>
  <si>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</si>
  <si>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</si>
  <si>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</si>
  <si>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</si>
  <si>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</si>
  <si>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</si>
  <si>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</si>
  <si>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</si>
  <si>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</si>
  <si>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</si>
  <si>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</si>
  <si>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</si>
  <si>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</si>
  <si>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Raw steel production</t>
  </si>
  <si>
    <t>TABLE 4</t>
  </si>
  <si>
    <t>(Exclusive of ore containing 20% or more manganese)</t>
  </si>
  <si>
    <t>(thousand</t>
  </si>
  <si>
    <t>and type of product</t>
  </si>
  <si>
    <t>dollars)</t>
  </si>
  <si>
    <t>Canada</t>
  </si>
  <si>
    <t>Other</t>
  </si>
  <si>
    <t>Concentrates</t>
  </si>
  <si>
    <t>Fine ores</t>
  </si>
  <si>
    <t>Pellets</t>
  </si>
  <si>
    <t>Source: U.S. Census Bureau.</t>
  </si>
  <si>
    <t>TABLE 5</t>
  </si>
  <si>
    <t xml:space="preserve">Source: U.S. Census Bureau. </t>
  </si>
  <si>
    <t>Customs district (code no.)</t>
  </si>
  <si>
    <t>--</t>
  </si>
  <si>
    <t>Total, all products</t>
  </si>
  <si>
    <t>TABLE 2</t>
  </si>
  <si>
    <t>TABLE 3</t>
  </si>
  <si>
    <t>New Orleans, LA (20)</t>
  </si>
  <si>
    <t>Fine Ores</t>
  </si>
  <si>
    <t>Quantity</t>
  </si>
  <si>
    <t>metric tons)</t>
  </si>
  <si>
    <t>Country or locality of origin</t>
  </si>
  <si>
    <t>Country or locality</t>
  </si>
  <si>
    <t>(Thousand metric tons and thousand dollars)</t>
  </si>
  <si>
    <t>Exports</t>
  </si>
  <si>
    <t>Imports</t>
  </si>
  <si>
    <t xml:space="preserve">Quantity </t>
  </si>
  <si>
    <t>January–December</t>
  </si>
  <si>
    <t>TABLE 6</t>
  </si>
  <si>
    <t>2020</t>
  </si>
  <si>
    <r>
      <t>U.S. PRODUCTION OF PIG IRON AND RAW STEEL, BY TYPE OF FURNACE</t>
    </r>
    <r>
      <rPr>
        <vertAlign val="superscript"/>
        <sz val="8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</si>
  <si>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digits.</t>
    </r>
  </si>
  <si>
    <r>
      <t>Value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</si>
  <si>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</si>
  <si>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Free alongside ship (FAS) value. 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</si>
  <si>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 xml:space="preserve">Less than ½ unit. </t>
    </r>
  </si>
  <si>
    <r>
      <t>U.S. IMPORTS FOR CONSUMPTION OF IRON ORE, BY COUNTRY OR LOCALITY AND TYPE</t>
    </r>
    <r>
      <rPr>
        <vertAlign val="superscript"/>
        <sz val="8"/>
        <rFont val="Times New Roman"/>
        <family val="1"/>
      </rPr>
      <t>1, 2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</si>
  <si>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Data are rounded to no more than three significant digits; may not add to totals shown. 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</si>
  <si>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Customs value. Excludes international freight and insurance charges.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</si>
  <si>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</si>
  <si>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t>U.S. IRON ORE TRADE SUMMARY</t>
    </r>
    <r>
      <rPr>
        <vertAlign val="superscript"/>
        <sz val="8"/>
        <rFont val="Times New Roman"/>
        <family val="1"/>
      </rPr>
      <t>1</t>
    </r>
  </si>
  <si>
    <r>
      <t>Value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</si>
  <si>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 xml:space="preserve">Data are rounded to no more than three significant digits; may not add to totals shown. </t>
    </r>
  </si>
  <si>
    <r>
      <t>3</t>
    </r>
    <r>
      <rPr>
        <sz val="8"/>
        <rFont val="Times New Roman"/>
        <family val="1"/>
      </rPr>
      <t>Customs value. Excludes international freight and insurance charges.</t>
    </r>
  </si>
  <si>
    <t xml:space="preserve">2020: </t>
  </si>
  <si>
    <r>
      <t>2</t>
    </r>
    <r>
      <rPr>
        <sz val="8"/>
        <rFont val="Times New Roman"/>
        <family val="1"/>
      </rPr>
      <t>Free alongside ship (FAS) value.</t>
    </r>
  </si>
  <si>
    <t>Brazil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</si>
  <si>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Less than ½ unit. </t>
    </r>
  </si>
  <si>
    <r>
      <t>December</t>
    </r>
    <r>
      <rPr>
        <vertAlign val="superscript"/>
        <sz val="8"/>
        <rFont val="Times New Roman"/>
        <family val="1"/>
      </rPr>
      <t>e</t>
    </r>
  </si>
  <si>
    <r>
      <t xml:space="preserve">U.S. EXPORTS OF IRON ORE, BY COUNTRY OR LOCALITY AND TYPE </t>
    </r>
    <r>
      <rPr>
        <vertAlign val="superscript"/>
        <sz val="8"/>
        <rFont val="Times New Roman"/>
        <family val="1"/>
      </rPr>
      <t>1, 2</t>
    </r>
  </si>
  <si>
    <t>2021</t>
  </si>
  <si>
    <t>China</t>
  </si>
  <si>
    <t>Houston-Galveston, TX (53)</t>
  </si>
  <si>
    <t xml:space="preserve">TABLE 1 </t>
  </si>
  <si>
    <r>
      <t>U.S. PRODUCTION, SHIPMENTS, AND STOCKS OF IRON ORE</t>
    </r>
    <r>
      <rPr>
        <vertAlign val="superscript"/>
        <sz val="8"/>
        <rFont val="Times New Roman"/>
        <family val="1"/>
      </rPr>
      <t>1, 2</t>
    </r>
  </si>
  <si>
    <t>(Thousand metric tons, usable ore)</t>
  </si>
  <si>
    <t>Production</t>
  </si>
  <si>
    <r>
      <t>Shipments</t>
    </r>
    <r>
      <rPr>
        <vertAlign val="superscript"/>
        <sz val="8"/>
        <rFont val="Times New Roman"/>
        <family val="1"/>
      </rPr>
      <t>3</t>
    </r>
  </si>
  <si>
    <t>Stocks</t>
  </si>
  <si>
    <t>End of Month</t>
  </si>
  <si>
    <t>2020: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</si>
  <si>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Data are rounded to no more than three significant digits. 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</si>
  <si>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Excludes byproduct ores and iron metallics. 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</si>
  <si>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rail and vessel.</t>
    </r>
  </si>
  <si>
    <t>(dollars</t>
  </si>
  <si>
    <t>per ton)</t>
  </si>
  <si>
    <t>Mexico</t>
  </si>
  <si>
    <r>
      <t>U.S. IMPORTS FOR CONSUMPTION OF IRON ORE, BY CUSTOMS DISTRICT</t>
    </r>
    <r>
      <rPr>
        <vertAlign val="superscript"/>
        <sz val="8"/>
        <rFont val="Times New Roman"/>
        <family val="1"/>
      </rPr>
      <t>1, 2</t>
    </r>
  </si>
  <si>
    <t>2021:</t>
  </si>
  <si>
    <t>Japan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</si>
  <si>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Customs Districts with less than 5,000 metric tons of imports per month included in “Other.”</t>
    </r>
  </si>
  <si>
    <t>Unit</t>
  </si>
  <si>
    <r>
      <t>value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</si>
  <si>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All countries receiving less than 5,000 metric tons of U.S. exports per month included in “Other.”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</si>
  <si>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All countries shipping less than 5,000 metric tons of imports per month to the United States included in “Other.”</t>
    </r>
  </si>
  <si>
    <t>Netherlands</t>
  </si>
  <si>
    <t>Sweden</t>
  </si>
  <si>
    <t>Chicago, IL (39)</t>
  </si>
  <si>
    <r>
      <t>Pig iron production</t>
    </r>
    <r>
      <rPr>
        <vertAlign val="superscript"/>
        <sz val="8"/>
        <rFont val="Times New Roman"/>
        <family val="1"/>
      </rPr>
      <t>2</t>
    </r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</si>
  <si>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</si>
  <si>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Data are estimated based on reported employment hours and historical ratios.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</si>
  <si>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Total for 2020 as reported by mines may vary from monthly production totals.</t>
    </r>
  </si>
  <si>
    <t>Belgium</t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</si>
  <si>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Monthly stock adjustment for January based on 2020 annual reporting total.</t>
    </r>
  </si>
  <si>
    <t>January–August</t>
  </si>
  <si>
    <t>Slovakia</t>
  </si>
  <si>
    <t>Chile</t>
  </si>
  <si>
    <t>(4)</t>
  </si>
  <si>
    <t>(3)</t>
  </si>
  <si>
    <t>Columbia-Snake, OR (29)</t>
  </si>
  <si>
    <t>r</t>
  </si>
  <si>
    <t>(Exclusive of ore containing 20% or more of manganese)</t>
  </si>
  <si>
    <t>XX</t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</si>
  <si>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 xml:space="preserve">Estimated.  XX Not applicable. </t>
    </r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</si>
  <si>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 xml:space="preserve">Estimated.  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</si>
  <si>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Pig iron data are estimated based on historical ratios. In 2021, market consolidation resulted in the need to withhold reported information to avoid disclosing company proprietary data.</t>
    </r>
  </si>
  <si>
    <r>
      <t>2021:</t>
    </r>
    <r>
      <rPr>
        <vertAlign val="superscript"/>
        <sz val="8"/>
        <rFont val="Times New Roman"/>
        <family val="1"/>
      </rPr>
      <t>e, 5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</si>
  <si>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 </t>
    </r>
  </si>
  <si>
    <t>e</t>
  </si>
  <si>
    <t>Source: American Iron and Steel Institute, estimated by the U.S. Geological Survey using reported data.</t>
  </si>
  <si>
    <t>This icon is linked to an embedded text document.</t>
  </si>
  <si>
    <t>Iron Ore in August 2021</t>
  </si>
  <si>
    <t>This workbook includes an embedded Word document and 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</si>
</sst>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Arial"/>
      <family val="2"/>
    </font>
    <font>
      <vertAlign val="superscript"/>
      <sz val="8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0" fontId="8" fillId="0" borderId="0"/>
    <xf numFmtId="0" fontId="2" fillId="0" borderId="0"/>
  </cellStyleXfs>
  <cellXfs count="160">
    <xf numFmtId="0" fontId="0" fillId="0" borderId="0" xfId="0"/>
    <xf numFmtId="0" fontId="1" fillId="0" borderId="0" xfId="0" applyFont="1"/>
    <xf numFmtId="0" fontId="1" fillId="0" borderId="2" xfId="0" applyFont="1" applyBorder="1"/>
    <xf numFmtId="3" fontId="1" fillId="0" borderId="0" xfId="0" applyNumberFormat="1" applyFont="1"/>
    <xf numFmtId="3" fontId="1" fillId="0" borderId="2" xfId="0" applyNumberFormat="1" applyFont="1" applyBorder="1" applyAlignment="1">
      <alignment horizontal="right" vertical="center"/>
    </xf>
    <xf numFmtId="0" fontId="1" fillId="0" borderId="3" xfId="0" applyFont="1" applyBorder="1"/>
    <xf numFmtId="3" fontId="1" fillId="0" borderId="1" xfId="0" applyNumberFormat="1" applyFont="1" applyBorder="1"/>
    <xf numFmtId="3" fontId="1" fillId="0" borderId="3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2" fontId="3" fillId="0" borderId="0" xfId="1" applyNumberFormat="1" applyFont="1" applyFill="1" applyBorder="1" applyAlignment="1" applyProtection="1">
      <alignment horizontal="left" vertical="center"/>
    </xf>
    <xf numFmtId="2" fontId="3" fillId="0" borderId="0" xfId="1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1" fillId="0" borderId="3" xfId="0" applyNumberFormat="1" applyFont="1" applyBorder="1"/>
    <xf numFmtId="0" fontId="1" fillId="0" borderId="3" xfId="0" applyFont="1" applyBorder="1" applyAlignment="1">
      <alignment justifyLastLine="1"/>
    </xf>
    <xf numFmtId="49" fontId="1" fillId="0" borderId="3" xfId="0" applyNumberFormat="1" applyFont="1" applyBorder="1" applyAlignment="1">
      <alignment justifyLastLine="1"/>
    </xf>
    <xf numFmtId="0" fontId="1" fillId="0" borderId="2" xfId="0" applyFont="1" applyBorder="1" applyAlignment="1">
      <alignment justifyLastLine="1"/>
    </xf>
    <xf numFmtId="0" fontId="1" fillId="0" borderId="2" xfId="0" applyFont="1" applyBorder="1" applyAlignment="1">
      <alignment horizontal="left"/>
    </xf>
    <xf numFmtId="0" fontId="1" fillId="0" borderId="0" xfId="6" applyFont="1"/>
    <xf numFmtId="49" fontId="3" fillId="0" borderId="0" xfId="0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/>
    </xf>
    <xf numFmtId="49" fontId="3" fillId="0" borderId="2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0" fontId="4" fillId="0" borderId="0" xfId="0" applyFont="1"/>
    <xf numFmtId="49" fontId="1" fillId="0" borderId="5" xfId="0" applyNumberFormat="1" applyFont="1" applyBorder="1" applyAlignment="1">
      <alignment horizontal="left" vertical="center" indent="1"/>
    </xf>
    <xf numFmtId="3" fontId="1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/>
    <xf numFmtId="49" fontId="1" fillId="0" borderId="5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4" xfId="2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2" applyAlignment="1">
      <alignment vertical="center"/>
    </xf>
    <xf numFmtId="3" fontId="1" fillId="0" borderId="5" xfId="0" quotePrefix="1" applyNumberFormat="1" applyFont="1" applyBorder="1" applyAlignment="1">
      <alignment horizontal="right" vertical="center"/>
    </xf>
    <xf numFmtId="3" fontId="1" fillId="0" borderId="0" xfId="0" quotePrefix="1" applyNumberFormat="1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3" fontId="1" fillId="0" borderId="0" xfId="2" quotePrefix="1" applyNumberFormat="1" applyAlignment="1">
      <alignment horizontal="right" vertical="center"/>
    </xf>
    <xf numFmtId="49" fontId="1" fillId="0" borderId="5" xfId="2" applyNumberFormat="1" applyBorder="1" applyAlignment="1">
      <alignment horizontal="left" vertical="center"/>
    </xf>
    <xf numFmtId="49" fontId="1" fillId="0" borderId="5" xfId="2" applyNumberFormat="1" applyBorder="1" applyAlignment="1">
      <alignment horizontal="left" vertical="center" indent="1"/>
    </xf>
    <xf numFmtId="0" fontId="1" fillId="0" borderId="2" xfId="2" applyBorder="1" applyAlignment="1">
      <alignment vertical="center"/>
    </xf>
    <xf numFmtId="3" fontId="1" fillId="0" borderId="5" xfId="2" quotePrefix="1" applyNumberFormat="1" applyBorder="1" applyAlignment="1">
      <alignment horizontal="right" vertical="center"/>
    </xf>
    <xf numFmtId="3" fontId="1" fillId="0" borderId="5" xfId="2" applyNumberForma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Border="1"/>
    <xf numFmtId="0" fontId="1" fillId="0" borderId="0" xfId="6" applyFont="1" applyBorder="1"/>
    <xf numFmtId="3" fontId="3" fillId="0" borderId="3" xfId="0" applyNumberFormat="1" applyFont="1" applyBorder="1" applyAlignment="1">
      <alignment horizontal="left" vertical="center"/>
    </xf>
    <xf numFmtId="0" fontId="1" fillId="0" borderId="5" xfId="0" applyFont="1" applyBorder="1"/>
    <xf numFmtId="3" fontId="3" fillId="0" borderId="5" xfId="0" applyNumberFormat="1" applyFont="1" applyBorder="1" applyAlignment="1">
      <alignment horizontal="left" vertical="center"/>
    </xf>
    <xf numFmtId="49" fontId="1" fillId="0" borderId="0" xfId="2" quotePrefix="1" applyNumberFormat="1" applyAlignment="1">
      <alignment horizontal="left" vertical="center"/>
    </xf>
    <xf numFmtId="3" fontId="1" fillId="0" borderId="3" xfId="7" applyNumberFormat="1" applyFont="1" applyFill="1" applyBorder="1" applyAlignment="1">
      <alignment horizontal="right" vertical="center"/>
    </xf>
    <xf numFmtId="3" fontId="1" fillId="0" borderId="3" xfId="7" applyNumberFormat="1" applyFont="1" applyFill="1" applyBorder="1"/>
    <xf numFmtId="49" fontId="1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/>
    <xf numFmtId="3" fontId="1" fillId="0" borderId="0" xfId="0" quotePrefix="1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 vertical="center" indent="2"/>
    </xf>
    <xf numFmtId="49" fontId="1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3" fontId="1" fillId="0" borderId="6" xfId="0" applyNumberFormat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2" applyNumberFormat="1" applyFont="1" applyBorder="1" applyAlignment="1">
      <alignment horizontal="lef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0" xfId="1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1" fillId="0" borderId="0" xfId="1" applyNumberFormat="1" applyFont="1" applyFill="1" applyBorder="1" applyAlignment="1" applyProtection="1">
      <alignment horizontal="center" vertical="center"/>
    </xf>
    <xf numFmtId="0" fontId="1" fillId="0" borderId="0" xfId="2" applyFont="1" applyAlignment="1">
      <alignment vertical="center"/>
    </xf>
    <xf numFmtId="49" fontId="1" fillId="0" borderId="0" xfId="2" applyNumberFormat="1" applyFont="1" applyBorder="1" applyAlignment="1">
      <alignment horizontal="center" vertical="center"/>
    </xf>
    <xf numFmtId="49" fontId="1" fillId="0" borderId="2" xfId="2" applyNumberFormat="1" applyFont="1" applyBorder="1" applyAlignment="1">
      <alignment horizontal="center" vertical="center"/>
    </xf>
    <xf numFmtId="49" fontId="1" fillId="0" borderId="5" xfId="1" applyNumberFormat="1" applyFont="1" applyFill="1" applyBorder="1" applyAlignment="1" applyProtection="1">
      <alignment horizontal="left" vertical="center"/>
    </xf>
    <xf numFmtId="3" fontId="1" fillId="0" borderId="0" xfId="2" applyNumberFormat="1" applyFont="1" applyBorder="1" applyAlignment="1">
      <alignment horizontal="right" vertical="center"/>
    </xf>
    <xf numFmtId="3" fontId="1" fillId="0" borderId="0" xfId="1" applyNumberFormat="1" applyFont="1" applyFill="1" applyBorder="1" applyAlignment="1" applyProtection="1">
      <alignment horizontal="right" vertical="center"/>
    </xf>
    <xf numFmtId="0" fontId="1" fillId="0" borderId="0" xfId="2" applyFont="1" applyBorder="1" applyAlignment="1">
      <alignment vertical="center"/>
    </xf>
    <xf numFmtId="3" fontId="1" fillId="0" borderId="0" xfId="1" quotePrefix="1" applyNumberFormat="1" applyFont="1" applyFill="1" applyBorder="1" applyAlignment="1" applyProtection="1">
      <alignment horizontal="right" vertical="center"/>
    </xf>
    <xf numFmtId="3" fontId="1" fillId="0" borderId="1" xfId="1" quotePrefix="1" applyNumberFormat="1" applyFont="1" applyFill="1" applyBorder="1" applyAlignment="1" applyProtection="1">
      <alignment horizontal="right" vertical="center"/>
    </xf>
    <xf numFmtId="3" fontId="1" fillId="0" borderId="5" xfId="1" quotePrefix="1" applyNumberFormat="1" applyFont="1" applyFill="1" applyBorder="1" applyAlignment="1" applyProtection="1">
      <alignment horizontal="right" vertical="center"/>
    </xf>
    <xf numFmtId="49" fontId="1" fillId="0" borderId="5" xfId="1" applyNumberFormat="1" applyFont="1" applyFill="1" applyBorder="1" applyAlignment="1" applyProtection="1">
      <alignment horizontal="left" vertical="center" indent="1"/>
    </xf>
    <xf numFmtId="3" fontId="1" fillId="0" borderId="4" xfId="1" quotePrefix="1" applyNumberFormat="1" applyFont="1" applyFill="1" applyBorder="1" applyAlignment="1" applyProtection="1">
      <alignment horizontal="right" vertical="center"/>
    </xf>
    <xf numFmtId="0" fontId="1" fillId="0" borderId="0" xfId="2" applyFont="1" applyAlignment="1">
      <alignment horizontal="left" vertical="center"/>
    </xf>
    <xf numFmtId="2" fontId="1" fillId="0" borderId="0" xfId="1" quotePrefix="1" applyNumberFormat="1" applyFont="1" applyFill="1" applyBorder="1" applyAlignment="1" applyProtection="1">
      <alignment horizontal="left" vertical="center"/>
    </xf>
    <xf numFmtId="2" fontId="1" fillId="0" borderId="0" xfId="1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1" fillId="0" borderId="0" xfId="2" applyNumberForma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49" fontId="1" fillId="0" borderId="0" xfId="2" applyNumberForma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1" fillId="0" borderId="0" xfId="2" applyNumberFormat="1" applyBorder="1" applyAlignment="1">
      <alignment horizontal="left" vertical="center"/>
    </xf>
    <xf numFmtId="3" fontId="1" fillId="0" borderId="0" xfId="2" quotePrefix="1" applyNumberFormat="1" applyFont="1" applyBorder="1" applyAlignment="1">
      <alignment horizontal="right" vertical="center"/>
    </xf>
    <xf numFmtId="3" fontId="1" fillId="0" borderId="0" xfId="2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2" applyFont="1" applyBorder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1" fillId="0" borderId="0" xfId="2" quotePrefix="1" applyNumberFormat="1" applyFont="1" applyBorder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49" fontId="1" fillId="0" borderId="0" xfId="2" quotePrefix="1" applyNumberFormat="1" applyAlignment="1">
      <alignment horizontal="right" vertical="center"/>
    </xf>
    <xf numFmtId="3" fontId="1" fillId="0" borderId="5" xfId="2" applyNumberFormat="1" applyBorder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right" vertical="center"/>
    </xf>
    <xf numFmtId="49" fontId="1" fillId="0" borderId="0" xfId="2" applyNumberForma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" fontId="1" fillId="0" borderId="3" xfId="0" applyNumberFormat="1" applyFont="1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9" fontId="7" fillId="0" borderId="0" xfId="2" quotePrefix="1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3" fontId="1" fillId="0" borderId="3" xfId="1" quotePrefix="1" applyNumberFormat="1" applyFont="1" applyFill="1" applyBorder="1" applyAlignment="1" applyProtection="1">
      <alignment horizontal="right" vertical="center"/>
    </xf>
    <xf numFmtId="49" fontId="1" fillId="0" borderId="0" xfId="0" quotePrefix="1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2"/>
    </xf>
    <xf numFmtId="49" fontId="3" fillId="0" borderId="0" xfId="2" applyNumberFormat="1" applyFont="1" applyAlignment="1">
      <alignment horizontal="left" vertical="center"/>
    </xf>
    <xf numFmtId="0" fontId="3" fillId="0" borderId="0" xfId="0" applyFont="1"/>
    <xf numFmtId="3" fontId="3" fillId="0" borderId="0" xfId="0" applyNumberFormat="1" applyFont="1"/>
    <xf numFmtId="49" fontId="3" fillId="0" borderId="0" xfId="0" applyNumberFormat="1" applyFont="1" applyAlignment="1">
      <alignment horizontal="left" vertical="center"/>
    </xf>
    <xf numFmtId="49" fontId="7" fillId="0" borderId="0" xfId="2" quotePrefix="1" applyNumberFormat="1" applyFont="1" applyBorder="1" applyAlignment="1">
      <alignment horizontal="right" vertical="center"/>
    </xf>
    <xf numFmtId="49" fontId="7" fillId="0" borderId="0" xfId="0" quotePrefix="1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37" fontId="1" fillId="0" borderId="3" xfId="3" applyNumberForma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3" fontId="1" fillId="0" borderId="0" xfId="0" applyNumberFormat="1" applyFont="1" applyBorder="1"/>
    <xf numFmtId="3" fontId="3" fillId="0" borderId="0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1" fillId="0" borderId="3" xfId="2" quotePrefix="1" applyNumberFormat="1" applyBorder="1" applyAlignment="1">
      <alignment horizontal="left" vertical="center"/>
    </xf>
    <xf numFmtId="49" fontId="1" fillId="0" borderId="5" xfId="3" applyNumberForma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49" fontId="1" fillId="0" borderId="3" xfId="2" quotePrefix="1" applyNumberFormat="1" applyFont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49" fontId="1" fillId="0" borderId="0" xfId="2" applyNumberFormat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1" fillId="0" borderId="0" xfId="8" applyFont="1"/>
    <xf numFmtId="0" fontId="9" fillId="0" borderId="0" xfId="9" applyFont="1"/>
    <xf numFmtId="0" fontId="9" fillId="0" borderId="0" xfId="8" applyFont="1"/>
  </cellXfs>
  <cellStyles count="10">
    <cellStyle name="Comma" xfId="7" builtinId="3"/>
    <cellStyle name="Comma 2" xfId="4" xr:uid="{00000000-0005-0000-0000-000000000000}"/>
    <cellStyle name="Default 1" xfId="1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Normal 2 3" xfId="5" xr:uid="{00000000-0005-0000-0000-000005000000}"/>
    <cellStyle name="Normal 3" xfId="8" xr:uid="{6A67723C-2006-4DFF-8C8B-00E823EA4550}"/>
    <cellStyle name="Normal 5" xfId="9" xr:uid="{0FAA7EFC-484A-40EF-94AA-259243B92565}"/>
    <cellStyle name="Normal_Sheet4" xfId="3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5</xdr:row>
      <xdr:rowOff>828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8E0F7CAF-9E35-47B6-A1ED-8AC9E8952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146304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49695</xdr:colOff>
          <xdr:row>8</xdr:row>
          <xdr:rowOff>66260</xdr:rowOff>
        </xdr:from>
        <xdr:to>
          <xdr:col>1</xdr:col>
          <xdr:colOff>335445</xdr:colOff>
          <xdr:row>13</xdr:row>
          <xdr:rowOff>85310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4C496F4-30E1-4753-8F8E-70480A7721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89543-CB7D-4CC4-AF21-E68D0E794CCF}">
  <sheetPr codeName="Sheet7">
    <pageSetUpPr autoPageBreaks="0"/>
  </sheetPr>
  <dimension ref="A6:B21"/>
  <sheetViews>
    <sheetView showGridLines="0" tabSelected="1" zoomScale="115" workbookViewId="0">
      <selection activeCell="A17" sqref="A17"/>
    </sheetView>
  </sheetViews>
  <sheetFormatPr defaultColWidth="9.109375" defaultRowHeight="11.25" customHeight="1" x14ac:dyDescent="0.2"/>
  <cols>
    <col min="1" max="16384" width="9.109375" style="157"/>
  </cols>
  <sheetData>
    <row r="6" spans="1:2" ht="10.95" customHeight="1" x14ac:dyDescent="0.2"/>
    <row r="7" spans="1:2" ht="11.4" customHeight="1" x14ac:dyDescent="0.2">
      <c r="A7" s="158" t="s">
        <v>120</v>
      </c>
      <c r="B7" s="159"/>
    </row>
    <row r="8" spans="1:2" ht="11.25" customHeight="1" x14ac:dyDescent="0.2">
      <c r="A8" s="157" t="s">
        <v>121</v>
      </c>
    </row>
    <row r="15" spans="1:2" ht="11.25" customHeight="1" x14ac:dyDescent="0.2">
      <c r="A15" s="157" t="s">
        <v>119</v>
      </c>
    </row>
    <row r="21" spans="1:2" ht="11.25" customHeight="1" x14ac:dyDescent="0.2">
      <c r="A21" s="159"/>
      <c r="B21" s="159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USGS logo" r:id="rId5">
            <anchor moveWithCells="1">
              <from>
                <xdr:col>0</xdr:col>
                <xdr:colOff>53340</xdr:colOff>
                <xdr:row>8</xdr:row>
                <xdr:rowOff>68580</xdr:rowOff>
              </from>
              <to>
                <xdr:col>1</xdr:col>
                <xdr:colOff>335280</xdr:colOff>
                <xdr:row>13</xdr:row>
                <xdr:rowOff>83820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51289-ECF6-41A9-845C-ABFA0417E311}">
  <sheetPr codeName="Sheet1"/>
  <dimension ref="A1:M31"/>
  <sheetViews>
    <sheetView zoomScaleNormal="100" workbookViewId="0">
      <selection sqref="A1:L1"/>
    </sheetView>
  </sheetViews>
  <sheetFormatPr defaultColWidth="9.44140625" defaultRowHeight="11.25" customHeight="1" x14ac:dyDescent="0.2"/>
  <cols>
    <col min="1" max="1" width="10.44140625" style="1" customWidth="1"/>
    <col min="2" max="2" width="1.5546875" style="1" customWidth="1"/>
    <col min="3" max="3" width="10.44140625" style="1" customWidth="1"/>
    <col min="4" max="4" width="1.5546875" style="1" customWidth="1"/>
    <col min="5" max="5" width="10.44140625" style="1" customWidth="1"/>
    <col min="6" max="6" width="1.5546875" style="1" customWidth="1"/>
    <col min="7" max="7" width="10.44140625" style="1" customWidth="1"/>
    <col min="8" max="8" width="1.5546875" style="1" customWidth="1"/>
    <col min="9" max="9" width="10.44140625" style="1" customWidth="1"/>
    <col min="10" max="10" width="1.5546875" style="1" customWidth="1"/>
    <col min="11" max="11" width="10.44140625" style="1" customWidth="1"/>
    <col min="12" max="12" width="1.6640625" style="1" customWidth="1"/>
    <col min="13" max="16384" width="9.44140625" style="1"/>
  </cols>
  <sheetData>
    <row r="1" spans="1:12" ht="11.25" customHeight="1" x14ac:dyDescent="0.2">
      <c r="A1" s="139" t="s">
        <v>72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ht="11.25" customHeight="1" x14ac:dyDescent="0.2">
      <c r="A2" s="139" t="s">
        <v>73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ht="11.25" customHeight="1" x14ac:dyDescent="0.2">
      <c r="A3" s="139" t="s">
        <v>110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2" ht="11.25" customHeight="1" x14ac:dyDescent="0.2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12" ht="11.25" customHeight="1" x14ac:dyDescent="0.2">
      <c r="A5" s="139" t="s">
        <v>74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1:12" ht="11.25" customHeight="1" x14ac:dyDescent="0.2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2" ht="11.25" customHeight="1" x14ac:dyDescent="0.2">
      <c r="A7" s="5"/>
      <c r="B7" s="5"/>
      <c r="C7" s="141" t="s">
        <v>75</v>
      </c>
      <c r="D7" s="142"/>
      <c r="E7" s="142"/>
      <c r="F7" s="5"/>
      <c r="G7" s="141" t="s">
        <v>76</v>
      </c>
      <c r="H7" s="142"/>
      <c r="I7" s="142"/>
      <c r="J7" s="5"/>
      <c r="K7" s="130" t="s">
        <v>77</v>
      </c>
      <c r="L7" s="5"/>
    </row>
    <row r="8" spans="1:12" ht="11.25" customHeight="1" x14ac:dyDescent="0.2">
      <c r="A8" s="131" t="s">
        <v>1</v>
      </c>
      <c r="C8" s="129" t="s">
        <v>2</v>
      </c>
      <c r="E8" s="129" t="s">
        <v>3</v>
      </c>
      <c r="G8" s="129" t="s">
        <v>2</v>
      </c>
      <c r="I8" s="129" t="s">
        <v>3</v>
      </c>
      <c r="K8" s="129" t="s">
        <v>78</v>
      </c>
      <c r="L8" s="2"/>
    </row>
    <row r="9" spans="1:12" ht="11.25" customHeight="1" x14ac:dyDescent="0.2">
      <c r="A9" s="28" t="s">
        <v>79</v>
      </c>
      <c r="B9" s="5"/>
      <c r="C9" s="7"/>
      <c r="D9" s="7"/>
      <c r="E9" s="7"/>
      <c r="F9" s="14"/>
      <c r="G9" s="7"/>
      <c r="H9" s="46"/>
      <c r="I9" s="7"/>
      <c r="J9" s="46"/>
      <c r="K9" s="7"/>
      <c r="L9" s="5"/>
    </row>
    <row r="10" spans="1:12" ht="11.25" customHeight="1" x14ac:dyDescent="0.2">
      <c r="A10" s="21" t="s">
        <v>11</v>
      </c>
      <c r="B10" s="44"/>
      <c r="C10" s="8">
        <v>3780</v>
      </c>
      <c r="D10" s="8"/>
      <c r="E10" s="8">
        <v>23400</v>
      </c>
      <c r="F10" s="137"/>
      <c r="G10" s="8">
        <v>3120</v>
      </c>
      <c r="H10" s="138"/>
      <c r="I10" s="8">
        <v>21700</v>
      </c>
      <c r="J10" s="138"/>
      <c r="K10" s="8">
        <v>4410</v>
      </c>
      <c r="L10" s="2"/>
    </row>
    <row r="11" spans="1:12" ht="11.25" customHeight="1" x14ac:dyDescent="0.2">
      <c r="A11" s="25" t="s">
        <v>12</v>
      </c>
      <c r="B11" s="47"/>
      <c r="C11" s="26">
        <v>3600</v>
      </c>
      <c r="D11" s="26"/>
      <c r="E11" s="26">
        <v>27000</v>
      </c>
      <c r="F11" s="27"/>
      <c r="G11" s="26">
        <v>3540</v>
      </c>
      <c r="H11" s="48"/>
      <c r="I11" s="26">
        <v>25300</v>
      </c>
      <c r="J11" s="48"/>
      <c r="K11" s="26">
        <v>4470</v>
      </c>
      <c r="L11" s="47"/>
    </row>
    <row r="12" spans="1:12" ht="11.25" customHeight="1" x14ac:dyDescent="0.2">
      <c r="A12" s="25" t="s">
        <v>13</v>
      </c>
      <c r="B12" s="47"/>
      <c r="C12" s="26">
        <v>3720</v>
      </c>
      <c r="D12" s="30"/>
      <c r="E12" s="26">
        <v>30800</v>
      </c>
      <c r="F12" s="30"/>
      <c r="G12" s="26">
        <v>4030</v>
      </c>
      <c r="H12" s="30"/>
      <c r="I12" s="26">
        <v>29300</v>
      </c>
      <c r="J12" s="30"/>
      <c r="K12" s="26">
        <v>4150</v>
      </c>
      <c r="L12" s="47"/>
    </row>
    <row r="13" spans="1:12" ht="11.25" customHeight="1" x14ac:dyDescent="0.2">
      <c r="A13" s="21" t="s">
        <v>14</v>
      </c>
      <c r="B13" s="5"/>
      <c r="C13" s="7">
        <v>3700</v>
      </c>
      <c r="D13" s="7"/>
      <c r="E13" s="7">
        <v>34500</v>
      </c>
      <c r="F13" s="14"/>
      <c r="G13" s="7">
        <v>4080</v>
      </c>
      <c r="H13" s="46"/>
      <c r="I13" s="7">
        <v>33400</v>
      </c>
      <c r="J13" s="46"/>
      <c r="K13" s="7">
        <v>3770</v>
      </c>
      <c r="L13" s="47"/>
    </row>
    <row r="14" spans="1:12" ht="11.25" customHeight="1" x14ac:dyDescent="0.2">
      <c r="A14" s="25" t="s">
        <v>15</v>
      </c>
      <c r="B14" s="47"/>
      <c r="C14" s="26">
        <v>4140</v>
      </c>
      <c r="D14" s="30"/>
      <c r="E14" s="26">
        <v>38600</v>
      </c>
      <c r="F14" s="30"/>
      <c r="G14" s="26">
        <v>4390</v>
      </c>
      <c r="H14" s="30"/>
      <c r="I14" s="26">
        <v>37800</v>
      </c>
      <c r="J14" s="30"/>
      <c r="K14" s="26">
        <v>3530</v>
      </c>
      <c r="L14" s="47"/>
    </row>
    <row r="15" spans="1:12" ht="11.25" customHeight="1" x14ac:dyDescent="0.2">
      <c r="A15" s="61" t="s">
        <v>98</v>
      </c>
      <c r="B15" s="5"/>
      <c r="C15" s="108" t="s">
        <v>111</v>
      </c>
      <c r="D15" s="132"/>
      <c r="E15" s="7">
        <v>38100</v>
      </c>
      <c r="F15" s="132"/>
      <c r="G15" s="108" t="s">
        <v>111</v>
      </c>
      <c r="H15" s="132"/>
      <c r="I15" s="7">
        <v>38000</v>
      </c>
      <c r="J15" s="132"/>
      <c r="K15" s="7">
        <v>3290</v>
      </c>
      <c r="L15" s="47"/>
    </row>
    <row r="16" spans="1:12" ht="11.25" customHeight="1" x14ac:dyDescent="0.2">
      <c r="A16" s="28" t="s">
        <v>115</v>
      </c>
      <c r="B16" s="5"/>
      <c r="C16" s="7"/>
      <c r="D16" s="132"/>
      <c r="E16" s="7"/>
      <c r="F16" s="132"/>
      <c r="G16" s="7"/>
      <c r="H16" s="132"/>
      <c r="I16" s="7"/>
      <c r="J16" s="132"/>
      <c r="K16" s="7"/>
    </row>
    <row r="17" spans="1:13" ht="11.25" customHeight="1" x14ac:dyDescent="0.2">
      <c r="A17" s="21" t="s">
        <v>4</v>
      </c>
      <c r="C17" s="13">
        <v>3620</v>
      </c>
      <c r="D17" s="133"/>
      <c r="E17" s="4">
        <v>3620</v>
      </c>
      <c r="F17" s="133"/>
      <c r="G17" s="4">
        <v>1920</v>
      </c>
      <c r="H17" s="133"/>
      <c r="I17" s="4">
        <v>1920</v>
      </c>
      <c r="J17" s="133"/>
      <c r="K17" s="4">
        <v>4990</v>
      </c>
      <c r="L17" s="133">
        <v>6</v>
      </c>
    </row>
    <row r="18" spans="1:13" ht="11.25" customHeight="1" x14ac:dyDescent="0.2">
      <c r="A18" s="21" t="s">
        <v>5</v>
      </c>
      <c r="B18" s="5"/>
      <c r="C18" s="26">
        <v>3670</v>
      </c>
      <c r="D18" s="30"/>
      <c r="E18" s="7">
        <v>7290</v>
      </c>
      <c r="F18" s="30"/>
      <c r="G18" s="7">
        <v>250</v>
      </c>
      <c r="H18" s="30"/>
      <c r="I18" s="7">
        <v>2170</v>
      </c>
      <c r="J18" s="30"/>
      <c r="K18" s="7">
        <v>8410</v>
      </c>
      <c r="L18" s="47"/>
    </row>
    <row r="19" spans="1:13" ht="11.25" customHeight="1" x14ac:dyDescent="0.2">
      <c r="A19" s="25" t="s">
        <v>6</v>
      </c>
      <c r="B19" s="5"/>
      <c r="C19" s="26">
        <v>3940</v>
      </c>
      <c r="D19" s="30"/>
      <c r="E19" s="26">
        <v>11200</v>
      </c>
      <c r="F19" s="30"/>
      <c r="G19" s="26">
        <v>1370</v>
      </c>
      <c r="H19" s="30"/>
      <c r="I19" s="26">
        <v>3540</v>
      </c>
      <c r="J19" s="30"/>
      <c r="K19" s="26">
        <v>10980</v>
      </c>
      <c r="L19" s="47"/>
    </row>
    <row r="20" spans="1:13" ht="11.25" customHeight="1" x14ac:dyDescent="0.2">
      <c r="A20" s="21" t="s">
        <v>7</v>
      </c>
      <c r="B20" s="5"/>
      <c r="C20" s="26">
        <v>3660</v>
      </c>
      <c r="D20" s="30"/>
      <c r="E20" s="26">
        <v>14900</v>
      </c>
      <c r="F20" s="30"/>
      <c r="G20" s="26">
        <v>4030</v>
      </c>
      <c r="H20" s="30"/>
      <c r="I20" s="26">
        <v>7570</v>
      </c>
      <c r="J20" s="30"/>
      <c r="K20" s="26">
        <v>10610</v>
      </c>
      <c r="L20" s="47"/>
    </row>
    <row r="21" spans="1:13" ht="11.25" customHeight="1" x14ac:dyDescent="0.2">
      <c r="A21" s="21" t="s">
        <v>8</v>
      </c>
      <c r="B21" s="5"/>
      <c r="C21" s="26">
        <v>3950</v>
      </c>
      <c r="D21" s="30"/>
      <c r="E21" s="7">
        <v>18800</v>
      </c>
      <c r="F21" s="30"/>
      <c r="G21" s="7">
        <v>4720</v>
      </c>
      <c r="H21" s="30"/>
      <c r="I21" s="7">
        <v>12300</v>
      </c>
      <c r="J21" s="30"/>
      <c r="K21" s="7">
        <v>9840</v>
      </c>
      <c r="L21" s="47"/>
    </row>
    <row r="22" spans="1:13" ht="11.25" customHeight="1" x14ac:dyDescent="0.2">
      <c r="A22" s="25" t="s">
        <v>9</v>
      </c>
      <c r="B22" s="5"/>
      <c r="C22" s="4">
        <v>3990</v>
      </c>
      <c r="D22" s="67"/>
      <c r="E22" s="26">
        <v>22800</v>
      </c>
      <c r="F22" s="67"/>
      <c r="G22" s="26">
        <v>4960</v>
      </c>
      <c r="H22" s="67"/>
      <c r="I22" s="26">
        <v>17300</v>
      </c>
      <c r="J22" s="67"/>
      <c r="K22" s="26">
        <v>8870</v>
      </c>
      <c r="L22" s="47"/>
    </row>
    <row r="23" spans="1:13" ht="11.25" customHeight="1" x14ac:dyDescent="0.2">
      <c r="A23" s="21" t="s">
        <v>10</v>
      </c>
      <c r="B23" s="5"/>
      <c r="C23" s="4">
        <v>4230</v>
      </c>
      <c r="D23" s="67"/>
      <c r="E23" s="26">
        <v>27100</v>
      </c>
      <c r="F23" s="67"/>
      <c r="G23" s="26">
        <v>5160</v>
      </c>
      <c r="H23" s="67"/>
      <c r="I23" s="26">
        <v>22400</v>
      </c>
      <c r="J23" s="67"/>
      <c r="K23" s="26">
        <v>7940</v>
      </c>
      <c r="L23" s="47"/>
    </row>
    <row r="24" spans="1:13" ht="11.25" customHeight="1" x14ac:dyDescent="0.2">
      <c r="A24" s="21" t="s">
        <v>11</v>
      </c>
      <c r="B24" s="5"/>
      <c r="C24" s="4">
        <v>4020</v>
      </c>
      <c r="D24" s="67"/>
      <c r="E24" s="26">
        <v>31100</v>
      </c>
      <c r="F24" s="67"/>
      <c r="G24" s="26">
        <v>5090</v>
      </c>
      <c r="H24" s="67"/>
      <c r="I24" s="26">
        <v>27500</v>
      </c>
      <c r="J24" s="67"/>
      <c r="K24" s="26">
        <f>K23+C24-G24</f>
        <v>6870</v>
      </c>
      <c r="L24" s="5"/>
    </row>
    <row r="25" spans="1:13" ht="11.25" customHeight="1" x14ac:dyDescent="0.2">
      <c r="A25" s="143" t="s">
        <v>112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</row>
    <row r="26" spans="1:13" ht="11.25" customHeight="1" x14ac:dyDescent="0.2">
      <c r="A26" s="140" t="s">
        <v>80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49"/>
    </row>
    <row r="27" spans="1:13" ht="11.25" customHeight="1" x14ac:dyDescent="0.2">
      <c r="A27" s="140" t="s">
        <v>81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</row>
    <row r="28" spans="1:13" ht="11.25" customHeight="1" x14ac:dyDescent="0.2">
      <c r="A28" s="140" t="s">
        <v>82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</row>
    <row r="29" spans="1:13" ht="11.25" customHeight="1" x14ac:dyDescent="0.2">
      <c r="A29" s="140" t="s">
        <v>100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</row>
    <row r="30" spans="1:13" ht="11.25" customHeight="1" x14ac:dyDescent="0.2">
      <c r="A30" s="140" t="s">
        <v>99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3" ht="11.25" customHeight="1" x14ac:dyDescent="0.2">
      <c r="A31" s="140" t="s">
        <v>102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</row>
  </sheetData>
  <mergeCells count="15">
    <mergeCell ref="A29:L29"/>
    <mergeCell ref="A30:L30"/>
    <mergeCell ref="A31:L31"/>
    <mergeCell ref="C7:E7"/>
    <mergeCell ref="G7:I7"/>
    <mergeCell ref="A25:L25"/>
    <mergeCell ref="A26:L26"/>
    <mergeCell ref="A27:L27"/>
    <mergeCell ref="A28:L28"/>
    <mergeCell ref="A6:L6"/>
    <mergeCell ref="A1:L1"/>
    <mergeCell ref="A2:L2"/>
    <mergeCell ref="A3:L3"/>
    <mergeCell ref="A4:L4"/>
    <mergeCell ref="A5:L5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7BCBF-B65A-4505-82FE-F0AAEC3A510B}">
  <sheetPr codeName="Sheet2"/>
  <dimension ref="A1:I27"/>
  <sheetViews>
    <sheetView zoomScaleNormal="100" workbookViewId="0">
      <selection sqref="A1:I1"/>
    </sheetView>
  </sheetViews>
  <sheetFormatPr defaultColWidth="9.44140625" defaultRowHeight="11.25" customHeight="1" x14ac:dyDescent="0.2"/>
  <cols>
    <col min="1" max="1" width="16.6640625" style="1" customWidth="1"/>
    <col min="2" max="2" width="1.6640625" style="1" customWidth="1"/>
    <col min="3" max="3" width="8.6640625" style="1" customWidth="1"/>
    <col min="4" max="4" width="1.6640625" style="1" customWidth="1"/>
    <col min="5" max="5" width="11.21875" style="1" customWidth="1"/>
    <col min="6" max="6" width="1.6640625" style="1" customWidth="1"/>
    <col min="7" max="7" width="8.6640625" style="1" customWidth="1"/>
    <col min="8" max="8" width="1.6640625" style="1" customWidth="1"/>
    <col min="9" max="9" width="11.21875" style="1" customWidth="1"/>
    <col min="10" max="16384" width="9.44140625" style="1"/>
  </cols>
  <sheetData>
    <row r="1" spans="1:9" ht="11.25" customHeight="1" x14ac:dyDescent="0.2">
      <c r="A1" s="139" t="s">
        <v>34</v>
      </c>
      <c r="B1" s="145"/>
      <c r="C1" s="145"/>
      <c r="D1" s="145"/>
      <c r="E1" s="145"/>
      <c r="F1" s="145"/>
      <c r="G1" s="145"/>
      <c r="H1" s="145"/>
      <c r="I1" s="145"/>
    </row>
    <row r="2" spans="1:9" ht="11.25" customHeight="1" x14ac:dyDescent="0.2">
      <c r="A2" s="139" t="s">
        <v>49</v>
      </c>
      <c r="B2" s="145"/>
      <c r="C2" s="145"/>
      <c r="D2" s="145"/>
      <c r="E2" s="145"/>
      <c r="F2" s="145"/>
      <c r="G2" s="145"/>
      <c r="H2" s="145"/>
      <c r="I2" s="145"/>
    </row>
    <row r="3" spans="1:9" ht="11.25" customHeight="1" x14ac:dyDescent="0.2">
      <c r="A3" s="139"/>
      <c r="B3" s="145"/>
      <c r="C3" s="145"/>
      <c r="D3" s="145"/>
      <c r="E3" s="145"/>
      <c r="F3" s="145"/>
      <c r="G3" s="145"/>
      <c r="H3" s="145"/>
      <c r="I3" s="145"/>
    </row>
    <row r="4" spans="1:9" ht="11.25" customHeight="1" x14ac:dyDescent="0.2">
      <c r="A4" s="139" t="s">
        <v>0</v>
      </c>
      <c r="B4" s="145"/>
      <c r="C4" s="145"/>
      <c r="D4" s="145"/>
      <c r="E4" s="145"/>
      <c r="F4" s="145"/>
      <c r="G4" s="145"/>
      <c r="H4" s="145"/>
      <c r="I4" s="145"/>
    </row>
    <row r="5" spans="1:9" ht="11.25" customHeight="1" x14ac:dyDescent="0.2">
      <c r="A5" s="146"/>
      <c r="B5" s="147"/>
      <c r="C5" s="147"/>
      <c r="D5" s="147"/>
      <c r="E5" s="147"/>
      <c r="F5" s="147"/>
      <c r="G5" s="147"/>
      <c r="H5" s="147"/>
      <c r="I5" s="147"/>
    </row>
    <row r="6" spans="1:9" ht="11.25" customHeight="1" x14ac:dyDescent="0.2">
      <c r="A6" s="134"/>
      <c r="B6" s="134"/>
      <c r="C6" s="144" t="s">
        <v>97</v>
      </c>
      <c r="D6" s="142"/>
      <c r="E6" s="142"/>
      <c r="F6" s="134"/>
      <c r="G6" s="144" t="s">
        <v>17</v>
      </c>
      <c r="H6" s="142"/>
      <c r="I6" s="142"/>
    </row>
    <row r="7" spans="1:9" ht="11.25" customHeight="1" x14ac:dyDescent="0.2">
      <c r="A7" s="135" t="s">
        <v>1</v>
      </c>
      <c r="B7" s="2"/>
      <c r="C7" s="135" t="s">
        <v>2</v>
      </c>
      <c r="D7" s="2"/>
      <c r="E7" s="135" t="s">
        <v>3</v>
      </c>
      <c r="F7" s="2"/>
      <c r="G7" s="135" t="s">
        <v>2</v>
      </c>
      <c r="H7" s="2"/>
      <c r="I7" s="135" t="s">
        <v>3</v>
      </c>
    </row>
    <row r="8" spans="1:9" ht="11.25" customHeight="1" x14ac:dyDescent="0.2">
      <c r="A8" s="117" t="s">
        <v>63</v>
      </c>
      <c r="B8" s="5"/>
      <c r="C8" s="7"/>
      <c r="D8" s="14"/>
      <c r="E8" s="7"/>
      <c r="F8" s="14"/>
      <c r="G8" s="7"/>
      <c r="H8" s="14"/>
      <c r="I8" s="7"/>
    </row>
    <row r="9" spans="1:9" ht="11.25" customHeight="1" x14ac:dyDescent="0.2">
      <c r="A9" s="21" t="s">
        <v>11</v>
      </c>
      <c r="B9" s="44"/>
      <c r="C9" s="8">
        <v>1520</v>
      </c>
      <c r="D9" s="137"/>
      <c r="E9" s="8">
        <v>11600</v>
      </c>
      <c r="F9" s="137"/>
      <c r="G9" s="8">
        <v>5930</v>
      </c>
      <c r="H9" s="137"/>
      <c r="I9" s="8">
        <v>47700</v>
      </c>
    </row>
    <row r="10" spans="1:9" ht="11.25" customHeight="1" x14ac:dyDescent="0.2">
      <c r="A10" s="21" t="s">
        <v>12</v>
      </c>
      <c r="B10" s="5"/>
      <c r="C10" s="7">
        <v>1610</v>
      </c>
      <c r="D10" s="14"/>
      <c r="E10" s="7">
        <v>13200</v>
      </c>
      <c r="F10" s="14"/>
      <c r="G10" s="7">
        <v>5980</v>
      </c>
      <c r="H10" s="14"/>
      <c r="I10" s="7">
        <v>53700</v>
      </c>
    </row>
    <row r="11" spans="1:9" ht="11.25" customHeight="1" x14ac:dyDescent="0.2">
      <c r="A11" s="25" t="s">
        <v>13</v>
      </c>
      <c r="B11" s="5"/>
      <c r="C11" s="7">
        <v>1700</v>
      </c>
      <c r="D11" s="14"/>
      <c r="E11" s="7">
        <v>14900</v>
      </c>
      <c r="F11" s="14"/>
      <c r="G11" s="7">
        <v>6230</v>
      </c>
      <c r="H11" s="14"/>
      <c r="I11" s="7">
        <v>59900</v>
      </c>
    </row>
    <row r="12" spans="1:9" ht="11.25" customHeight="1" x14ac:dyDescent="0.2">
      <c r="A12" s="21" t="s">
        <v>14</v>
      </c>
      <c r="B12" s="5"/>
      <c r="C12" s="7">
        <v>1700</v>
      </c>
      <c r="D12" s="14"/>
      <c r="E12" s="7">
        <v>16600</v>
      </c>
      <c r="F12" s="14"/>
      <c r="G12" s="7">
        <v>6300</v>
      </c>
      <c r="H12" s="14"/>
      <c r="I12" s="7">
        <v>66200</v>
      </c>
    </row>
    <row r="13" spans="1:9" ht="11.25" customHeight="1" x14ac:dyDescent="0.2">
      <c r="A13" s="21" t="s">
        <v>67</v>
      </c>
      <c r="B13" s="5"/>
      <c r="C13" s="50">
        <v>1660</v>
      </c>
      <c r="D13" s="51"/>
      <c r="E13" s="50">
        <v>18200</v>
      </c>
      <c r="F13" s="51"/>
      <c r="G13" s="50">
        <v>6470</v>
      </c>
      <c r="H13" s="51"/>
      <c r="I13" s="50">
        <v>72700</v>
      </c>
    </row>
    <row r="14" spans="1:9" ht="11.25" customHeight="1" x14ac:dyDescent="0.2">
      <c r="A14" s="28" t="s">
        <v>87</v>
      </c>
      <c r="B14" s="5"/>
      <c r="C14" s="108"/>
      <c r="D14" s="14"/>
      <c r="E14" s="108"/>
      <c r="F14" s="14"/>
      <c r="G14" s="108"/>
      <c r="H14" s="14"/>
      <c r="I14" s="108"/>
    </row>
    <row r="15" spans="1:9" ht="11.25" customHeight="1" x14ac:dyDescent="0.2">
      <c r="A15" s="21" t="s">
        <v>4</v>
      </c>
      <c r="C15" s="13">
        <v>1870</v>
      </c>
      <c r="D15" s="136" t="s">
        <v>117</v>
      </c>
      <c r="E15" s="13">
        <v>1870</v>
      </c>
      <c r="F15" s="136"/>
      <c r="G15" s="13">
        <v>6970</v>
      </c>
      <c r="H15" s="136"/>
      <c r="I15" s="13">
        <v>6970</v>
      </c>
    </row>
    <row r="16" spans="1:9" ht="11.25" customHeight="1" x14ac:dyDescent="0.2">
      <c r="A16" s="21" t="s">
        <v>5</v>
      </c>
      <c r="B16" s="5"/>
      <c r="C16" s="7">
        <v>1760</v>
      </c>
      <c r="D16" s="30" t="s">
        <v>117</v>
      </c>
      <c r="E16" s="7">
        <v>3630</v>
      </c>
      <c r="F16" s="30"/>
      <c r="G16" s="7">
        <v>6320</v>
      </c>
      <c r="H16" s="30"/>
      <c r="I16" s="7">
        <v>13300</v>
      </c>
    </row>
    <row r="17" spans="1:9" ht="11.25" customHeight="1" x14ac:dyDescent="0.2">
      <c r="A17" s="21" t="s">
        <v>6</v>
      </c>
      <c r="B17" s="5"/>
      <c r="C17" s="7">
        <v>1950</v>
      </c>
      <c r="D17" s="30" t="s">
        <v>117</v>
      </c>
      <c r="E17" s="7">
        <v>5580</v>
      </c>
      <c r="F17" s="30"/>
      <c r="G17" s="7">
        <v>7100</v>
      </c>
      <c r="H17" s="30"/>
      <c r="I17" s="7">
        <v>20400</v>
      </c>
    </row>
    <row r="18" spans="1:9" ht="11.25" customHeight="1" x14ac:dyDescent="0.2">
      <c r="A18" s="21" t="s">
        <v>7</v>
      </c>
      <c r="B18" s="5"/>
      <c r="C18" s="7">
        <v>1920</v>
      </c>
      <c r="D18" s="30" t="s">
        <v>117</v>
      </c>
      <c r="E18" s="7">
        <v>7500</v>
      </c>
      <c r="F18" s="30"/>
      <c r="G18" s="7">
        <v>7130</v>
      </c>
      <c r="H18" s="30"/>
      <c r="I18" s="7">
        <v>27500</v>
      </c>
    </row>
    <row r="19" spans="1:9" ht="11.25" customHeight="1" x14ac:dyDescent="0.2">
      <c r="A19" s="21" t="s">
        <v>8</v>
      </c>
      <c r="B19" s="5"/>
      <c r="C19" s="7">
        <v>2020</v>
      </c>
      <c r="D19" s="30" t="s">
        <v>117</v>
      </c>
      <c r="E19" s="7">
        <v>9520</v>
      </c>
      <c r="F19" s="30"/>
      <c r="G19" s="7">
        <v>7370</v>
      </c>
      <c r="H19" s="14"/>
      <c r="I19" s="7">
        <v>34900</v>
      </c>
    </row>
    <row r="20" spans="1:9" ht="11.25" customHeight="1" x14ac:dyDescent="0.2">
      <c r="A20" s="21" t="s">
        <v>9</v>
      </c>
      <c r="B20" s="5"/>
      <c r="C20" s="7">
        <v>1970</v>
      </c>
      <c r="D20" s="30" t="s">
        <v>117</v>
      </c>
      <c r="E20" s="7">
        <v>11500</v>
      </c>
      <c r="F20" s="14"/>
      <c r="G20" s="7">
        <v>7170</v>
      </c>
      <c r="H20" s="14"/>
      <c r="I20" s="7">
        <v>42100</v>
      </c>
    </row>
    <row r="21" spans="1:9" ht="11.25" customHeight="1" x14ac:dyDescent="0.2">
      <c r="A21" s="21" t="s">
        <v>10</v>
      </c>
      <c r="B21" s="5"/>
      <c r="C21" s="7">
        <v>2040</v>
      </c>
      <c r="D21" s="30" t="s">
        <v>117</v>
      </c>
      <c r="E21" s="7">
        <v>13500</v>
      </c>
      <c r="F21" s="14"/>
      <c r="G21" s="7">
        <v>7480</v>
      </c>
      <c r="H21" s="14"/>
      <c r="I21" s="7">
        <v>49500</v>
      </c>
    </row>
    <row r="22" spans="1:9" ht="11.25" customHeight="1" x14ac:dyDescent="0.2">
      <c r="A22" s="21" t="s">
        <v>11</v>
      </c>
      <c r="B22" s="5"/>
      <c r="C22" s="7">
        <v>2050</v>
      </c>
      <c r="D22" s="30" t="s">
        <v>117</v>
      </c>
      <c r="E22" s="7">
        <v>15600</v>
      </c>
      <c r="F22" s="14"/>
      <c r="G22" s="7">
        <v>7520</v>
      </c>
      <c r="H22" s="14"/>
      <c r="I22" s="7">
        <v>57100</v>
      </c>
    </row>
    <row r="23" spans="1:9" ht="11.25" customHeight="1" x14ac:dyDescent="0.2">
      <c r="A23" s="143" t="s">
        <v>113</v>
      </c>
      <c r="B23" s="143"/>
      <c r="C23" s="143"/>
      <c r="D23" s="143"/>
      <c r="E23" s="143"/>
      <c r="F23" s="143"/>
      <c r="G23" s="143"/>
      <c r="H23" s="143"/>
      <c r="I23" s="143"/>
    </row>
    <row r="24" spans="1:9" ht="11.25" customHeight="1" x14ac:dyDescent="0.2">
      <c r="A24" s="140" t="s">
        <v>50</v>
      </c>
      <c r="B24" s="140"/>
      <c r="C24" s="140"/>
      <c r="D24" s="140"/>
      <c r="E24" s="140"/>
      <c r="F24" s="140"/>
      <c r="G24" s="140"/>
      <c r="H24" s="140"/>
      <c r="I24" s="140"/>
    </row>
    <row r="25" spans="1:9" ht="22.5" customHeight="1" x14ac:dyDescent="0.2">
      <c r="A25" s="148" t="s">
        <v>114</v>
      </c>
      <c r="B25" s="148"/>
      <c r="C25" s="148"/>
      <c r="D25" s="148"/>
      <c r="E25" s="148"/>
      <c r="F25" s="148"/>
      <c r="G25" s="148"/>
      <c r="H25" s="148"/>
      <c r="I25" s="148"/>
    </row>
    <row r="26" spans="1:9" ht="11.25" customHeight="1" x14ac:dyDescent="0.2">
      <c r="A26" s="148"/>
      <c r="B26" s="148"/>
      <c r="C26" s="148"/>
      <c r="D26" s="148"/>
      <c r="E26" s="148"/>
      <c r="F26" s="148"/>
      <c r="G26" s="148"/>
      <c r="H26" s="148"/>
      <c r="I26" s="148"/>
    </row>
    <row r="27" spans="1:9" ht="11.25" customHeight="1" x14ac:dyDescent="0.2">
      <c r="A27" s="140" t="s">
        <v>118</v>
      </c>
      <c r="B27" s="140"/>
      <c r="C27" s="140"/>
      <c r="D27" s="140"/>
      <c r="E27" s="140"/>
      <c r="F27" s="140"/>
      <c r="G27" s="140"/>
      <c r="H27" s="140"/>
      <c r="I27" s="140"/>
    </row>
  </sheetData>
  <mergeCells count="12">
    <mergeCell ref="A23:I23"/>
    <mergeCell ref="A24:I24"/>
    <mergeCell ref="A25:I25"/>
    <mergeCell ref="A26:I26"/>
    <mergeCell ref="A27:I27"/>
    <mergeCell ref="C6:E6"/>
    <mergeCell ref="G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072BE-EF1D-4961-BDCF-CEE04D2D0409}">
  <sheetPr codeName="Sheet3"/>
  <dimension ref="A1:O31"/>
  <sheetViews>
    <sheetView zoomScaleNormal="100" workbookViewId="0">
      <selection sqref="A1:M1"/>
    </sheetView>
  </sheetViews>
  <sheetFormatPr defaultColWidth="9.21875" defaultRowHeight="11.25" customHeight="1" x14ac:dyDescent="0.2"/>
  <cols>
    <col min="1" max="1" width="21.77734375" style="1" customWidth="1"/>
    <col min="2" max="2" width="1.6640625" style="1" customWidth="1"/>
    <col min="3" max="3" width="9.109375" style="1" customWidth="1"/>
    <col min="4" max="4" width="1.6640625" style="1" customWidth="1"/>
    <col min="5" max="5" width="7.109375" style="1" bestFit="1" customWidth="1"/>
    <col min="6" max="6" width="1.6640625" style="1" customWidth="1"/>
    <col min="7" max="7" width="8" style="1" customWidth="1"/>
    <col min="8" max="8" width="1.6640625" style="1" customWidth="1"/>
    <col min="9" max="9" width="7.109375" style="1" bestFit="1" customWidth="1"/>
    <col min="10" max="10" width="1.6640625" style="1" customWidth="1"/>
    <col min="11" max="11" width="7.77734375" style="1" customWidth="1"/>
    <col min="12" max="12" width="1.6640625" style="1" customWidth="1"/>
    <col min="13" max="13" width="6.5546875" style="1" customWidth="1"/>
    <col min="14" max="16384" width="9.21875" style="1"/>
  </cols>
  <sheetData>
    <row r="1" spans="1:15" ht="11.25" customHeight="1" x14ac:dyDescent="0.2">
      <c r="A1" s="139" t="s">
        <v>35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5" ht="11.25" customHeight="1" x14ac:dyDescent="0.2">
      <c r="A2" s="139" t="s">
        <v>68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5" ht="11.25" customHeight="1" x14ac:dyDescent="0.2">
      <c r="A3" s="139" t="s">
        <v>19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5" ht="11.25" customHeight="1" x14ac:dyDescent="0.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5" ht="11.25" customHeight="1" x14ac:dyDescent="0.2">
      <c r="A5" s="5"/>
      <c r="B5" s="5"/>
      <c r="C5" s="12" t="s">
        <v>48</v>
      </c>
      <c r="D5" s="5"/>
      <c r="E5" s="141" t="s">
        <v>69</v>
      </c>
      <c r="F5" s="141"/>
      <c r="G5" s="141"/>
      <c r="H5" s="141"/>
      <c r="I5" s="141"/>
      <c r="J5" s="141"/>
      <c r="K5" s="141"/>
      <c r="L5" s="141"/>
      <c r="M5" s="141"/>
    </row>
    <row r="6" spans="1:15" ht="11.25" customHeight="1" x14ac:dyDescent="0.2">
      <c r="C6" s="72" t="s">
        <v>103</v>
      </c>
      <c r="E6" s="146" t="s">
        <v>11</v>
      </c>
      <c r="F6" s="147"/>
      <c r="G6" s="147"/>
      <c r="I6" s="149" t="s">
        <v>103</v>
      </c>
      <c r="J6" s="149"/>
      <c r="K6" s="149"/>
      <c r="L6" s="149"/>
      <c r="M6" s="149"/>
    </row>
    <row r="7" spans="1:15" ht="11.25" customHeight="1" x14ac:dyDescent="0.2">
      <c r="C7" s="73"/>
      <c r="E7" s="59"/>
      <c r="F7" s="74"/>
      <c r="G7" s="74"/>
      <c r="I7" s="71"/>
      <c r="J7" s="71"/>
      <c r="K7" s="71"/>
      <c r="L7" s="71"/>
      <c r="M7" s="59" t="s">
        <v>90</v>
      </c>
    </row>
    <row r="8" spans="1:15" ht="11.25" customHeight="1" x14ac:dyDescent="0.2">
      <c r="C8" s="70" t="s">
        <v>38</v>
      </c>
      <c r="E8" s="70" t="s">
        <v>38</v>
      </c>
      <c r="G8" s="70" t="s">
        <v>51</v>
      </c>
      <c r="I8" s="70" t="s">
        <v>38</v>
      </c>
      <c r="K8" s="70" t="s">
        <v>51</v>
      </c>
      <c r="M8" s="70" t="s">
        <v>91</v>
      </c>
    </row>
    <row r="9" spans="1:15" ht="11.25" customHeight="1" x14ac:dyDescent="0.2">
      <c r="A9" s="70" t="s">
        <v>41</v>
      </c>
      <c r="C9" s="70" t="s">
        <v>20</v>
      </c>
      <c r="E9" s="70" t="s">
        <v>20</v>
      </c>
      <c r="G9" s="70" t="s">
        <v>20</v>
      </c>
      <c r="I9" s="70" t="s">
        <v>20</v>
      </c>
      <c r="K9" s="70" t="s">
        <v>20</v>
      </c>
      <c r="M9" s="70" t="s">
        <v>83</v>
      </c>
    </row>
    <row r="10" spans="1:15" ht="11.25" customHeight="1" x14ac:dyDescent="0.2">
      <c r="A10" s="75" t="s">
        <v>21</v>
      </c>
      <c r="B10" s="101"/>
      <c r="C10" s="78" t="s">
        <v>39</v>
      </c>
      <c r="D10" s="101"/>
      <c r="E10" s="78" t="s">
        <v>39</v>
      </c>
      <c r="F10" s="101"/>
      <c r="G10" s="78" t="s">
        <v>22</v>
      </c>
      <c r="H10" s="2"/>
      <c r="I10" s="78" t="s">
        <v>39</v>
      </c>
      <c r="J10" s="2"/>
      <c r="K10" s="78" t="s">
        <v>22</v>
      </c>
      <c r="L10" s="2"/>
      <c r="M10" s="78" t="s">
        <v>84</v>
      </c>
    </row>
    <row r="11" spans="1:15" ht="10.95" customHeight="1" x14ac:dyDescent="0.2">
      <c r="A11" s="79" t="s">
        <v>101</v>
      </c>
      <c r="B11" s="82"/>
      <c r="C11" s="103" t="s">
        <v>32</v>
      </c>
      <c r="D11" s="97"/>
      <c r="E11" s="80">
        <v>70</v>
      </c>
      <c r="F11" s="99"/>
      <c r="G11" s="81">
        <v>4630</v>
      </c>
      <c r="I11" s="80">
        <v>144</v>
      </c>
      <c r="K11" s="81">
        <v>9350</v>
      </c>
      <c r="M11" s="107">
        <v>64.900000000000006</v>
      </c>
      <c r="O11" s="128"/>
    </row>
    <row r="12" spans="1:15" ht="10.95" customHeight="1" x14ac:dyDescent="0.2">
      <c r="A12" s="79" t="s">
        <v>23</v>
      </c>
      <c r="B12" s="82"/>
      <c r="C12" s="98">
        <v>4400</v>
      </c>
      <c r="D12" s="97"/>
      <c r="E12" s="80">
        <v>1150</v>
      </c>
      <c r="F12" s="99"/>
      <c r="G12" s="81">
        <v>112000</v>
      </c>
      <c r="I12" s="80">
        <v>4710</v>
      </c>
      <c r="K12" s="81">
        <v>437000</v>
      </c>
      <c r="M12" s="107">
        <v>92.8</v>
      </c>
      <c r="O12" s="128"/>
    </row>
    <row r="13" spans="1:15" ht="10.95" customHeight="1" x14ac:dyDescent="0.2">
      <c r="A13" s="79" t="s">
        <v>70</v>
      </c>
      <c r="B13" s="82"/>
      <c r="C13" s="126" t="s">
        <v>106</v>
      </c>
      <c r="D13" s="92"/>
      <c r="E13" s="80">
        <v>76</v>
      </c>
      <c r="F13" s="99"/>
      <c r="G13" s="81">
        <v>14400</v>
      </c>
      <c r="I13" s="80">
        <v>1070</v>
      </c>
      <c r="K13" s="81">
        <v>148000</v>
      </c>
      <c r="M13" s="107">
        <v>137.99</v>
      </c>
      <c r="O13" s="128"/>
    </row>
    <row r="14" spans="1:15" ht="10.95" customHeight="1" x14ac:dyDescent="0.2">
      <c r="A14" s="79" t="s">
        <v>88</v>
      </c>
      <c r="B14" s="82"/>
      <c r="C14" s="35">
        <v>1380</v>
      </c>
      <c r="D14" s="109"/>
      <c r="E14" s="80">
        <v>204</v>
      </c>
      <c r="F14" s="99"/>
      <c r="G14" s="81">
        <v>12000</v>
      </c>
      <c r="I14" s="80">
        <v>1020</v>
      </c>
      <c r="K14" s="81">
        <v>60300</v>
      </c>
      <c r="M14" s="107">
        <v>58.99</v>
      </c>
      <c r="O14" s="128"/>
    </row>
    <row r="15" spans="1:15" ht="10.95" customHeight="1" x14ac:dyDescent="0.2">
      <c r="A15" s="79" t="s">
        <v>85</v>
      </c>
      <c r="B15" s="82"/>
      <c r="C15" s="35">
        <v>1</v>
      </c>
      <c r="D15" s="109"/>
      <c r="E15" s="80">
        <v>62</v>
      </c>
      <c r="F15" s="99"/>
      <c r="G15" s="81">
        <v>5980</v>
      </c>
      <c r="I15" s="80">
        <v>522</v>
      </c>
      <c r="K15" s="81">
        <v>30700</v>
      </c>
      <c r="M15" s="107">
        <v>58.72</v>
      </c>
      <c r="O15" s="128"/>
    </row>
    <row r="16" spans="1:15" ht="10.95" customHeight="1" x14ac:dyDescent="0.2">
      <c r="A16" s="79" t="s">
        <v>94</v>
      </c>
      <c r="B16" s="82"/>
      <c r="C16" s="105" t="s">
        <v>32</v>
      </c>
      <c r="D16" s="95"/>
      <c r="E16" s="80">
        <v>30</v>
      </c>
      <c r="F16" s="99"/>
      <c r="G16" s="81">
        <v>1050</v>
      </c>
      <c r="I16" s="80">
        <v>253</v>
      </c>
      <c r="K16" s="81">
        <v>16000</v>
      </c>
      <c r="M16" s="107">
        <v>63.27</v>
      </c>
      <c r="O16" s="128"/>
    </row>
    <row r="17" spans="1:15" ht="10.95" customHeight="1" x14ac:dyDescent="0.2">
      <c r="A17" s="79" t="s">
        <v>104</v>
      </c>
      <c r="B17" s="82"/>
      <c r="C17" s="35">
        <v>664</v>
      </c>
      <c r="D17" s="122" t="s">
        <v>109</v>
      </c>
      <c r="E17" s="80">
        <v>27</v>
      </c>
      <c r="F17" s="99"/>
      <c r="G17" s="81">
        <v>1620</v>
      </c>
      <c r="I17" s="80">
        <v>291</v>
      </c>
      <c r="K17" s="81">
        <v>19000</v>
      </c>
      <c r="M17" s="107">
        <v>65.2</v>
      </c>
      <c r="O17" s="128"/>
    </row>
    <row r="18" spans="1:15" ht="10.95" customHeight="1" x14ac:dyDescent="0.2">
      <c r="A18" s="79" t="s">
        <v>24</v>
      </c>
      <c r="B18" s="82"/>
      <c r="C18" s="13">
        <v>280</v>
      </c>
      <c r="D18" s="123" t="s">
        <v>109</v>
      </c>
      <c r="E18" s="127" t="s">
        <v>106</v>
      </c>
      <c r="G18" s="13">
        <v>90</v>
      </c>
      <c r="I18" s="13">
        <v>654</v>
      </c>
      <c r="K18" s="13">
        <v>62900</v>
      </c>
      <c r="M18" s="107">
        <v>94.31</v>
      </c>
      <c r="O18" s="128"/>
    </row>
    <row r="19" spans="1:15" ht="11.25" customHeight="1" x14ac:dyDescent="0.2">
      <c r="A19" s="25" t="s">
        <v>16</v>
      </c>
      <c r="C19" s="84">
        <v>6730</v>
      </c>
      <c r="D19" s="29"/>
      <c r="E19" s="84">
        <v>1620</v>
      </c>
      <c r="F19" s="6"/>
      <c r="G19" s="84">
        <v>152000</v>
      </c>
      <c r="H19" s="55"/>
      <c r="I19" s="84">
        <v>8680</v>
      </c>
      <c r="J19" s="55"/>
      <c r="K19" s="84">
        <v>783000</v>
      </c>
      <c r="L19" s="55"/>
      <c r="M19" s="115">
        <v>90.2</v>
      </c>
      <c r="O19" s="128"/>
    </row>
    <row r="20" spans="1:15" ht="11.25" customHeight="1" x14ac:dyDescent="0.2">
      <c r="A20" s="79" t="s">
        <v>25</v>
      </c>
      <c r="C20" s="83">
        <v>3</v>
      </c>
      <c r="D20" s="93"/>
      <c r="E20" s="80">
        <v>90</v>
      </c>
      <c r="F20" s="82"/>
      <c r="G20" s="81">
        <v>17800</v>
      </c>
      <c r="I20" s="80">
        <v>1160</v>
      </c>
      <c r="K20" s="81">
        <v>164000</v>
      </c>
      <c r="M20" s="107">
        <v>141.52000000000001</v>
      </c>
      <c r="O20" s="128"/>
    </row>
    <row r="21" spans="1:15" ht="11.25" customHeight="1" x14ac:dyDescent="0.2">
      <c r="A21" s="79" t="s">
        <v>26</v>
      </c>
      <c r="C21" s="83">
        <v>1</v>
      </c>
      <c r="D21" s="93"/>
      <c r="E21" s="116" t="s">
        <v>106</v>
      </c>
      <c r="F21" s="3"/>
      <c r="G21" s="13">
        <v>66</v>
      </c>
      <c r="I21" s="83">
        <v>1</v>
      </c>
      <c r="K21" s="13">
        <v>316</v>
      </c>
      <c r="M21" s="107">
        <v>316</v>
      </c>
      <c r="O21" s="128"/>
    </row>
    <row r="22" spans="1:15" ht="11.25" customHeight="1" x14ac:dyDescent="0.2">
      <c r="A22" s="28" t="s">
        <v>27</v>
      </c>
      <c r="C22" s="83">
        <v>6520</v>
      </c>
      <c r="D22" s="93"/>
      <c r="E22" s="83">
        <v>1500</v>
      </c>
      <c r="F22" s="3"/>
      <c r="G22" s="13">
        <v>133000</v>
      </c>
      <c r="I22" s="83">
        <v>7140</v>
      </c>
      <c r="K22" s="13">
        <v>601000</v>
      </c>
      <c r="M22" s="107">
        <v>84.17</v>
      </c>
      <c r="O22" s="128"/>
    </row>
    <row r="23" spans="1:15" ht="11.25" customHeight="1" x14ac:dyDescent="0.2">
      <c r="A23" s="28" t="s">
        <v>24</v>
      </c>
      <c r="C23" s="80">
        <v>208</v>
      </c>
      <c r="D23" s="93"/>
      <c r="E23" s="83">
        <v>30</v>
      </c>
      <c r="F23" s="3"/>
      <c r="G23" s="83">
        <v>1070</v>
      </c>
      <c r="I23" s="83">
        <v>381</v>
      </c>
      <c r="K23" s="13">
        <v>17900</v>
      </c>
      <c r="M23" s="107">
        <v>46.85</v>
      </c>
      <c r="O23" s="128"/>
    </row>
    <row r="24" spans="1:15" ht="11.25" customHeight="1" x14ac:dyDescent="0.2">
      <c r="A24" s="25" t="s">
        <v>16</v>
      </c>
      <c r="B24" s="2"/>
      <c r="C24" s="85">
        <v>6730</v>
      </c>
      <c r="D24" s="30"/>
      <c r="E24" s="85">
        <v>1620</v>
      </c>
      <c r="F24" s="27"/>
      <c r="G24" s="34">
        <v>152000</v>
      </c>
      <c r="H24" s="47"/>
      <c r="I24" s="85">
        <v>8680</v>
      </c>
      <c r="J24" s="47"/>
      <c r="K24" s="34">
        <v>783000</v>
      </c>
      <c r="L24" s="47"/>
      <c r="M24" s="114">
        <v>90.2</v>
      </c>
      <c r="O24" s="128"/>
    </row>
    <row r="25" spans="1:15" ht="11.25" customHeight="1" x14ac:dyDescent="0.2">
      <c r="A25" s="150" t="s">
        <v>58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</row>
    <row r="26" spans="1:15" ht="11.25" customHeight="1" x14ac:dyDescent="0.2">
      <c r="A26" s="140" t="s">
        <v>52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</row>
    <row r="27" spans="1:15" ht="11.25" customHeight="1" x14ac:dyDescent="0.2">
      <c r="A27" s="151" t="s">
        <v>92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</row>
    <row r="28" spans="1:15" ht="11.25" customHeight="1" x14ac:dyDescent="0.2">
      <c r="A28" s="140" t="s">
        <v>53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</row>
    <row r="29" spans="1:15" ht="11.25" customHeight="1" x14ac:dyDescent="0.2">
      <c r="A29" s="140" t="s">
        <v>54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</row>
    <row r="30" spans="1:15" ht="11.25" customHeight="1" x14ac:dyDescent="0.2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</row>
    <row r="31" spans="1:15" ht="11.25" customHeight="1" x14ac:dyDescent="0.2">
      <c r="A31" s="140" t="s">
        <v>28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</row>
  </sheetData>
  <sortState xmlns:xlrd2="http://schemas.microsoft.com/office/spreadsheetml/2017/richdata2" ref="A11:C17">
    <sortCondition ref="A11:A17"/>
  </sortState>
  <mergeCells count="14">
    <mergeCell ref="A29:M29"/>
    <mergeCell ref="A30:M30"/>
    <mergeCell ref="A31:M31"/>
    <mergeCell ref="A1:M1"/>
    <mergeCell ref="A2:M2"/>
    <mergeCell ref="A3:M3"/>
    <mergeCell ref="A4:M4"/>
    <mergeCell ref="E5:M5"/>
    <mergeCell ref="I6:M6"/>
    <mergeCell ref="A25:M25"/>
    <mergeCell ref="E6:G6"/>
    <mergeCell ref="A26:M26"/>
    <mergeCell ref="A27:M27"/>
    <mergeCell ref="A28:M28"/>
  </mergeCells>
  <printOptions horizontalCentered="1"/>
  <pageMargins left="0.5" right="0.5" top="0.5" bottom="0.75" header="0.3" footer="0.3"/>
  <pageSetup orientation="portrait" r:id="rId1"/>
  <ignoredErrors>
    <ignoredError sqref="C5 E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89102-3B13-4A97-8229-AA0FDC0F0CF7}">
  <sheetPr codeName="Sheet4"/>
  <dimension ref="A1:N38"/>
  <sheetViews>
    <sheetView zoomScaleNormal="100" workbookViewId="0">
      <selection sqref="A1:M1"/>
    </sheetView>
  </sheetViews>
  <sheetFormatPr defaultColWidth="9.21875" defaultRowHeight="11.25" customHeight="1" x14ac:dyDescent="0.2"/>
  <cols>
    <col min="1" max="1" width="32.77734375" style="1" customWidth="1"/>
    <col min="2" max="2" width="1.77734375" style="1" customWidth="1"/>
    <col min="3" max="3" width="9.21875" style="1" customWidth="1"/>
    <col min="4" max="4" width="1.77734375" style="1" customWidth="1"/>
    <col min="5" max="5" width="7.109375" style="1" bestFit="1" customWidth="1"/>
    <col min="6" max="6" width="1.6640625" style="1" customWidth="1"/>
    <col min="7" max="7" width="8.21875" style="1" customWidth="1"/>
    <col min="8" max="8" width="1.6640625" style="1" customWidth="1"/>
    <col min="9" max="9" width="7.109375" style="1" bestFit="1" customWidth="1"/>
    <col min="10" max="10" width="1.6640625" style="1" customWidth="1"/>
    <col min="11" max="11" width="7.88671875" style="1" customWidth="1"/>
    <col min="12" max="12" width="1.6640625" style="1" customWidth="1"/>
    <col min="13" max="13" width="6.88671875" style="1" customWidth="1"/>
    <col min="14" max="16384" width="9.21875" style="1"/>
  </cols>
  <sheetData>
    <row r="1" spans="1:13" ht="11.25" customHeight="1" x14ac:dyDescent="0.2">
      <c r="A1" s="139" t="s">
        <v>18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ht="11.25" customHeight="1" x14ac:dyDescent="0.2">
      <c r="A2" s="139" t="s">
        <v>55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11.25" customHeight="1" x14ac:dyDescent="0.2">
      <c r="A3" s="139" t="s">
        <v>19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3" ht="11.25" customHeight="1" x14ac:dyDescent="0.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ht="11.25" customHeight="1" x14ac:dyDescent="0.2">
      <c r="A5" s="5"/>
      <c r="B5" s="5"/>
      <c r="C5" s="12" t="s">
        <v>48</v>
      </c>
      <c r="D5" s="5"/>
      <c r="E5" s="141" t="s">
        <v>69</v>
      </c>
      <c r="F5" s="141"/>
      <c r="G5" s="141"/>
      <c r="H5" s="141"/>
      <c r="I5" s="141"/>
      <c r="J5" s="141"/>
      <c r="K5" s="141"/>
      <c r="L5" s="141"/>
      <c r="M5" s="141"/>
    </row>
    <row r="6" spans="1:13" ht="11.25" customHeight="1" x14ac:dyDescent="0.2">
      <c r="C6" s="72" t="s">
        <v>103</v>
      </c>
      <c r="E6" s="146" t="s">
        <v>11</v>
      </c>
      <c r="F6" s="147"/>
      <c r="G6" s="147"/>
      <c r="I6" s="149" t="s">
        <v>103</v>
      </c>
      <c r="J6" s="149"/>
      <c r="K6" s="149"/>
      <c r="L6" s="149"/>
      <c r="M6" s="149"/>
    </row>
    <row r="7" spans="1:13" ht="11.25" customHeight="1" x14ac:dyDescent="0.2">
      <c r="C7" s="73"/>
      <c r="E7" s="59"/>
      <c r="F7" s="74"/>
      <c r="G7" s="74"/>
      <c r="I7" s="71"/>
      <c r="J7" s="71"/>
      <c r="K7" s="71"/>
      <c r="L7" s="71"/>
      <c r="M7" s="59" t="s">
        <v>90</v>
      </c>
    </row>
    <row r="8" spans="1:13" ht="11.25" customHeight="1" x14ac:dyDescent="0.2">
      <c r="C8" s="70" t="s">
        <v>38</v>
      </c>
      <c r="E8" s="70" t="s">
        <v>38</v>
      </c>
      <c r="G8" s="70" t="s">
        <v>51</v>
      </c>
      <c r="I8" s="70" t="s">
        <v>38</v>
      </c>
      <c r="K8" s="70" t="s">
        <v>51</v>
      </c>
      <c r="M8" s="70" t="s">
        <v>91</v>
      </c>
    </row>
    <row r="9" spans="1:13" ht="11.25" customHeight="1" x14ac:dyDescent="0.2">
      <c r="A9" s="70" t="s">
        <v>40</v>
      </c>
      <c r="C9" s="70" t="s">
        <v>20</v>
      </c>
      <c r="E9" s="70" t="s">
        <v>20</v>
      </c>
      <c r="G9" s="70" t="s">
        <v>20</v>
      </c>
      <c r="I9" s="70" t="s">
        <v>20</v>
      </c>
      <c r="K9" s="70" t="s">
        <v>20</v>
      </c>
      <c r="M9" s="70" t="s">
        <v>83</v>
      </c>
    </row>
    <row r="10" spans="1:13" ht="11.25" customHeight="1" x14ac:dyDescent="0.2">
      <c r="A10" s="70" t="s">
        <v>21</v>
      </c>
      <c r="B10" s="2"/>
      <c r="C10" s="78" t="s">
        <v>39</v>
      </c>
      <c r="E10" s="77" t="s">
        <v>39</v>
      </c>
      <c r="F10" s="2"/>
      <c r="G10" s="70" t="s">
        <v>22</v>
      </c>
      <c r="H10" s="44"/>
      <c r="I10" s="77" t="s">
        <v>39</v>
      </c>
      <c r="J10" s="44"/>
      <c r="K10" s="100" t="s">
        <v>22</v>
      </c>
      <c r="L10" s="2"/>
      <c r="M10" s="77" t="s">
        <v>84</v>
      </c>
    </row>
    <row r="11" spans="1:13" ht="11.25" customHeight="1" x14ac:dyDescent="0.2">
      <c r="A11" s="28" t="s">
        <v>65</v>
      </c>
      <c r="B11" s="44"/>
      <c r="C11" s="8">
        <v>829</v>
      </c>
      <c r="D11" s="117"/>
      <c r="E11" s="118">
        <v>262</v>
      </c>
      <c r="F11" s="13"/>
      <c r="G11" s="118">
        <v>61100</v>
      </c>
      <c r="H11" s="5"/>
      <c r="I11" s="118">
        <v>1770</v>
      </c>
      <c r="J11" s="5"/>
      <c r="K11" s="83">
        <v>330000</v>
      </c>
      <c r="M11" s="112">
        <v>186.12</v>
      </c>
    </row>
    <row r="12" spans="1:13" ht="11.25" customHeight="1" x14ac:dyDescent="0.2">
      <c r="A12" s="28" t="s">
        <v>105</v>
      </c>
      <c r="C12" s="13">
        <v>61</v>
      </c>
      <c r="D12" s="110"/>
      <c r="E12" s="13">
        <v>30</v>
      </c>
      <c r="F12" s="3"/>
      <c r="G12" s="13">
        <v>8770</v>
      </c>
      <c r="H12" s="3"/>
      <c r="I12" s="13">
        <v>125</v>
      </c>
      <c r="J12" s="3"/>
      <c r="K12" s="13">
        <v>24800</v>
      </c>
      <c r="M12" s="107">
        <v>198.31</v>
      </c>
    </row>
    <row r="13" spans="1:13" ht="11.25" customHeight="1" x14ac:dyDescent="0.2">
      <c r="A13" s="28" t="s">
        <v>95</v>
      </c>
      <c r="C13" s="13">
        <v>244</v>
      </c>
      <c r="D13" s="110"/>
      <c r="E13" s="13">
        <v>78</v>
      </c>
      <c r="F13" s="3"/>
      <c r="G13" s="13">
        <v>21100</v>
      </c>
      <c r="H13" s="3"/>
      <c r="I13" s="13">
        <v>278</v>
      </c>
      <c r="J13" s="3"/>
      <c r="K13" s="13">
        <v>57100</v>
      </c>
      <c r="M13" s="107">
        <v>205.53</v>
      </c>
    </row>
    <row r="14" spans="1:13" ht="11.25" customHeight="1" x14ac:dyDescent="0.2">
      <c r="A14" s="28" t="s">
        <v>24</v>
      </c>
      <c r="C14" s="3">
        <v>1000</v>
      </c>
      <c r="D14" s="124" t="s">
        <v>109</v>
      </c>
      <c r="E14" s="3">
        <v>4</v>
      </c>
      <c r="F14" s="3"/>
      <c r="G14" s="13">
        <v>865</v>
      </c>
      <c r="H14" s="3"/>
      <c r="I14" s="13">
        <v>632</v>
      </c>
      <c r="J14" s="3"/>
      <c r="K14" s="13">
        <v>113000</v>
      </c>
      <c r="M14" s="107">
        <v>179.18</v>
      </c>
    </row>
    <row r="15" spans="1:13" ht="11.25" customHeight="1" x14ac:dyDescent="0.2">
      <c r="A15" s="86" t="s">
        <v>16</v>
      </c>
      <c r="B15" s="76"/>
      <c r="C15" s="7">
        <v>2140</v>
      </c>
      <c r="D15" s="68" t="s">
        <v>109</v>
      </c>
      <c r="E15" s="7">
        <v>374</v>
      </c>
      <c r="F15" s="5"/>
      <c r="G15" s="7">
        <v>91800</v>
      </c>
      <c r="H15" s="55"/>
      <c r="I15" s="57">
        <v>2810</v>
      </c>
      <c r="J15" s="55"/>
      <c r="K15" s="57">
        <v>525000</v>
      </c>
      <c r="L15" s="55"/>
      <c r="M15" s="112">
        <v>186.96</v>
      </c>
    </row>
    <row r="16" spans="1:13" ht="11.25" customHeight="1" x14ac:dyDescent="0.2">
      <c r="A16" s="28" t="s">
        <v>25</v>
      </c>
      <c r="C16" s="87">
        <v>174</v>
      </c>
      <c r="D16" s="31"/>
      <c r="E16" s="87">
        <v>29</v>
      </c>
      <c r="F16" s="9"/>
      <c r="G16" s="87">
        <v>4540</v>
      </c>
      <c r="I16" s="87">
        <v>144</v>
      </c>
      <c r="K16" s="56">
        <v>20500</v>
      </c>
      <c r="M16" s="113">
        <v>142.01</v>
      </c>
    </row>
    <row r="17" spans="1:14" ht="11.25" customHeight="1" x14ac:dyDescent="0.2">
      <c r="A17" s="28" t="s">
        <v>37</v>
      </c>
      <c r="C17" s="56">
        <v>210</v>
      </c>
      <c r="D17" s="93" t="s">
        <v>109</v>
      </c>
      <c r="E17" s="98">
        <v>30</v>
      </c>
      <c r="F17" s="13"/>
      <c r="G17" s="35">
        <v>8780</v>
      </c>
      <c r="I17" s="83">
        <v>162</v>
      </c>
      <c r="K17" s="35">
        <v>26800</v>
      </c>
      <c r="M17" s="107">
        <v>165.14</v>
      </c>
    </row>
    <row r="18" spans="1:14" ht="11.25" customHeight="1" x14ac:dyDescent="0.2">
      <c r="A18" s="28" t="s">
        <v>27</v>
      </c>
      <c r="C18" s="69">
        <v>1740</v>
      </c>
      <c r="D18" s="93"/>
      <c r="E18" s="56">
        <v>315</v>
      </c>
      <c r="F18" s="8"/>
      <c r="G18" s="56">
        <v>78500</v>
      </c>
      <c r="I18" s="56">
        <v>2490</v>
      </c>
      <c r="K18" s="56">
        <v>476000</v>
      </c>
      <c r="M18" s="107">
        <v>191.33</v>
      </c>
    </row>
    <row r="19" spans="1:14" ht="11.25" customHeight="1" x14ac:dyDescent="0.2">
      <c r="A19" s="28" t="s">
        <v>24</v>
      </c>
      <c r="C19" s="56">
        <v>12</v>
      </c>
      <c r="D19" s="93"/>
      <c r="E19" s="103" t="s">
        <v>32</v>
      </c>
      <c r="F19" s="8"/>
      <c r="G19" s="119" t="s">
        <v>32</v>
      </c>
      <c r="I19" s="56">
        <v>17</v>
      </c>
      <c r="K19" s="56">
        <v>2320</v>
      </c>
      <c r="M19" s="107">
        <v>136.24</v>
      </c>
    </row>
    <row r="20" spans="1:14" ht="11.25" customHeight="1" x14ac:dyDescent="0.2">
      <c r="A20" s="25" t="s">
        <v>16</v>
      </c>
      <c r="B20" s="2"/>
      <c r="C20" s="26">
        <v>2140</v>
      </c>
      <c r="D20" s="30" t="s">
        <v>109</v>
      </c>
      <c r="E20" s="26">
        <v>374</v>
      </c>
      <c r="F20" s="26"/>
      <c r="G20" s="26">
        <v>91800</v>
      </c>
      <c r="H20" s="47"/>
      <c r="I20" s="26">
        <v>2810</v>
      </c>
      <c r="J20" s="47"/>
      <c r="K20" s="26">
        <v>525000</v>
      </c>
      <c r="L20" s="47"/>
      <c r="M20" s="114">
        <v>186.96</v>
      </c>
    </row>
    <row r="21" spans="1:14" ht="11.25" customHeight="1" x14ac:dyDescent="0.2">
      <c r="A21" s="143" t="s">
        <v>58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3"/>
    </row>
    <row r="22" spans="1:14" ht="11.25" customHeight="1" x14ac:dyDescent="0.2">
      <c r="A22" s="140" t="s">
        <v>56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</row>
    <row r="23" spans="1:14" ht="11.25" customHeight="1" x14ac:dyDescent="0.2">
      <c r="A23" s="140" t="s">
        <v>93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</row>
    <row r="24" spans="1:14" ht="11.25" customHeight="1" x14ac:dyDescent="0.2">
      <c r="A24" s="140" t="s">
        <v>57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</row>
    <row r="25" spans="1:14" ht="11.25" customHeight="1" x14ac:dyDescent="0.2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</row>
    <row r="26" spans="1:14" ht="11.25" customHeight="1" x14ac:dyDescent="0.2">
      <c r="A26" s="140" t="s">
        <v>30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</row>
    <row r="27" spans="1:14" ht="11.25" customHeight="1" x14ac:dyDescent="0.2">
      <c r="C27" s="3"/>
    </row>
    <row r="28" spans="1:14" ht="11.25" customHeight="1" x14ac:dyDescent="0.2">
      <c r="C28" s="3"/>
    </row>
    <row r="29" spans="1:14" ht="11.25" customHeight="1" x14ac:dyDescent="0.2">
      <c r="G29" s="3"/>
      <c r="K29" s="3"/>
    </row>
    <row r="31" spans="1:14" ht="11.25" customHeight="1" x14ac:dyDescent="0.2">
      <c r="B31" s="88"/>
      <c r="C31" s="88"/>
      <c r="D31" s="88"/>
      <c r="E31" s="88"/>
      <c r="F31" s="88"/>
      <c r="G31" s="88"/>
      <c r="I31" s="88"/>
      <c r="K31" s="88"/>
    </row>
    <row r="32" spans="1:14" ht="11.25" customHeight="1" x14ac:dyDescent="0.2">
      <c r="A32" s="89"/>
      <c r="B32" s="10"/>
      <c r="C32" s="10"/>
      <c r="D32" s="10"/>
      <c r="E32" s="10"/>
      <c r="F32" s="10"/>
      <c r="G32" s="10"/>
      <c r="I32" s="10"/>
      <c r="K32" s="10"/>
    </row>
    <row r="33" spans="1:11" ht="11.25" customHeight="1" x14ac:dyDescent="0.2">
      <c r="A33" s="10"/>
      <c r="B33" s="88"/>
      <c r="C33" s="88"/>
      <c r="D33" s="88"/>
      <c r="E33" s="88"/>
      <c r="F33" s="88"/>
      <c r="G33" s="88"/>
      <c r="I33" s="88"/>
      <c r="K33" s="88"/>
    </row>
    <row r="34" spans="1:11" ht="11.25" customHeight="1" x14ac:dyDescent="0.2">
      <c r="A34" s="11"/>
      <c r="B34" s="88"/>
      <c r="C34" s="88"/>
      <c r="D34" s="88"/>
      <c r="E34" s="88"/>
      <c r="F34" s="88"/>
      <c r="G34" s="88"/>
      <c r="I34" s="88"/>
      <c r="K34" s="88"/>
    </row>
    <row r="35" spans="1:11" ht="11.25" customHeight="1" x14ac:dyDescent="0.2">
      <c r="A35" s="10"/>
      <c r="B35" s="88"/>
      <c r="C35" s="88"/>
      <c r="D35" s="88"/>
      <c r="E35" s="88"/>
      <c r="F35" s="88"/>
      <c r="G35" s="88"/>
      <c r="I35" s="88"/>
      <c r="K35" s="88"/>
    </row>
    <row r="36" spans="1:11" ht="11.25" customHeight="1" x14ac:dyDescent="0.2">
      <c r="A36" s="36"/>
      <c r="B36" s="88"/>
      <c r="C36" s="88"/>
      <c r="D36" s="88"/>
      <c r="E36" s="88"/>
      <c r="F36" s="88"/>
      <c r="G36" s="88"/>
      <c r="I36" s="88"/>
      <c r="K36" s="88"/>
    </row>
    <row r="37" spans="1:11" ht="11.25" customHeight="1" x14ac:dyDescent="0.2">
      <c r="A37" s="36"/>
      <c r="B37" s="88"/>
      <c r="C37" s="88"/>
      <c r="D37" s="88"/>
      <c r="E37" s="88"/>
      <c r="F37" s="88"/>
      <c r="G37" s="88"/>
      <c r="I37" s="88"/>
      <c r="K37" s="88"/>
    </row>
    <row r="38" spans="1:11" ht="11.25" customHeight="1" x14ac:dyDescent="0.2">
      <c r="A38" s="90"/>
    </row>
  </sheetData>
  <sortState xmlns:xlrd2="http://schemas.microsoft.com/office/spreadsheetml/2017/richdata2" ref="A11:C13">
    <sortCondition ref="A11:A13"/>
  </sortState>
  <mergeCells count="13">
    <mergeCell ref="E5:M5"/>
    <mergeCell ref="A1:M1"/>
    <mergeCell ref="A2:M2"/>
    <mergeCell ref="A3:M3"/>
    <mergeCell ref="A4:M4"/>
    <mergeCell ref="A26:M26"/>
    <mergeCell ref="E6:G6"/>
    <mergeCell ref="A21:M21"/>
    <mergeCell ref="A22:M22"/>
    <mergeCell ref="A23:M23"/>
    <mergeCell ref="A24:M24"/>
    <mergeCell ref="I6:M6"/>
    <mergeCell ref="A25:M25"/>
  </mergeCells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9AEA2-8981-49FB-B229-CD8FBA9679DD}">
  <sheetPr codeName="Sheet5"/>
  <dimension ref="A1:M24"/>
  <sheetViews>
    <sheetView zoomScaleNormal="100" workbookViewId="0">
      <selection sqref="A1:M1"/>
    </sheetView>
  </sheetViews>
  <sheetFormatPr defaultColWidth="9.21875" defaultRowHeight="11.25" customHeight="1" x14ac:dyDescent="0.2"/>
  <cols>
    <col min="1" max="1" width="32.77734375" style="1" customWidth="1"/>
    <col min="2" max="2" width="1.77734375" style="1" customWidth="1"/>
    <col min="3" max="3" width="6.77734375" style="1" customWidth="1"/>
    <col min="4" max="4" width="1.77734375" style="1" customWidth="1"/>
    <col min="5" max="5" width="6.77734375" style="1" customWidth="1"/>
    <col min="6" max="6" width="1.77734375" style="1" customWidth="1"/>
    <col min="7" max="7" width="6.77734375" style="1" customWidth="1"/>
    <col min="8" max="8" width="1.6640625" style="1" customWidth="1"/>
    <col min="9" max="9" width="6.77734375" style="1" customWidth="1"/>
    <col min="10" max="10" width="1.77734375" style="1" customWidth="1"/>
    <col min="11" max="11" width="6.77734375" style="1" customWidth="1"/>
    <col min="12" max="12" width="1.6640625" style="1" customWidth="1"/>
    <col min="13" max="13" width="6.77734375" style="1" customWidth="1"/>
    <col min="14" max="16384" width="9.21875" style="1"/>
  </cols>
  <sheetData>
    <row r="1" spans="1:13" ht="11.25" customHeight="1" x14ac:dyDescent="0.2">
      <c r="A1" s="139" t="s">
        <v>29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ht="11.25" customHeight="1" x14ac:dyDescent="0.2">
      <c r="A2" s="152" t="s">
        <v>86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3" ht="11.25" customHeight="1" x14ac:dyDescent="0.2">
      <c r="A3" s="139" t="s">
        <v>19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3" ht="11.25" customHeight="1" x14ac:dyDescent="0.2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3" ht="11.25" customHeight="1" x14ac:dyDescent="0.2">
      <c r="A5" s="139" t="s">
        <v>0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</row>
    <row r="6" spans="1:13" ht="11.25" customHeight="1" x14ac:dyDescent="0.2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</row>
    <row r="7" spans="1:13" ht="11.25" customHeight="1" x14ac:dyDescent="0.2">
      <c r="A7" s="5"/>
      <c r="B7" s="5"/>
      <c r="C7" s="141" t="s">
        <v>27</v>
      </c>
      <c r="D7" s="141"/>
      <c r="E7" s="141"/>
      <c r="F7" s="141"/>
      <c r="G7" s="141"/>
      <c r="H7" s="52"/>
      <c r="I7" s="141" t="s">
        <v>33</v>
      </c>
      <c r="J7" s="141"/>
      <c r="K7" s="141"/>
      <c r="L7" s="141"/>
      <c r="M7" s="141"/>
    </row>
    <row r="8" spans="1:13" ht="11.25" customHeight="1" x14ac:dyDescent="0.2">
      <c r="A8" s="44"/>
      <c r="B8" s="44"/>
      <c r="C8" s="153" t="s">
        <v>103</v>
      </c>
      <c r="D8" s="153"/>
      <c r="E8" s="153"/>
      <c r="F8" s="58"/>
      <c r="G8" s="52" t="s">
        <v>11</v>
      </c>
      <c r="H8" s="59"/>
      <c r="I8" s="153" t="s">
        <v>103</v>
      </c>
      <c r="J8" s="153"/>
      <c r="K8" s="153"/>
      <c r="M8" s="52" t="s">
        <v>11</v>
      </c>
    </row>
    <row r="9" spans="1:13" ht="11.25" customHeight="1" x14ac:dyDescent="0.2">
      <c r="A9" s="32" t="s">
        <v>31</v>
      </c>
      <c r="B9" s="2"/>
      <c r="C9" s="60" t="s">
        <v>48</v>
      </c>
      <c r="D9" s="2"/>
      <c r="E9" s="60" t="s">
        <v>69</v>
      </c>
      <c r="F9" s="2"/>
      <c r="G9" s="53" t="s">
        <v>69</v>
      </c>
      <c r="H9" s="2"/>
      <c r="I9" s="60" t="s">
        <v>48</v>
      </c>
      <c r="J9" s="2"/>
      <c r="K9" s="60" t="s">
        <v>69</v>
      </c>
      <c r="L9" s="2"/>
      <c r="M9" s="53" t="s">
        <v>69</v>
      </c>
    </row>
    <row r="10" spans="1:13" ht="11.25" customHeight="1" x14ac:dyDescent="0.2">
      <c r="A10" s="28" t="s">
        <v>96</v>
      </c>
      <c r="C10" s="105" t="s">
        <v>32</v>
      </c>
      <c r="D10" s="91"/>
      <c r="E10" s="104" t="s">
        <v>32</v>
      </c>
      <c r="F10" s="3"/>
      <c r="G10" s="104" t="s">
        <v>32</v>
      </c>
      <c r="H10" s="3"/>
      <c r="I10" s="66">
        <v>169</v>
      </c>
      <c r="J10" s="93"/>
      <c r="K10" s="13">
        <v>108</v>
      </c>
      <c r="M10" s="13">
        <v>29</v>
      </c>
    </row>
    <row r="11" spans="1:13" ht="11.25" customHeight="1" x14ac:dyDescent="0.2">
      <c r="A11" s="28" t="s">
        <v>108</v>
      </c>
      <c r="C11" s="105" t="s">
        <v>32</v>
      </c>
      <c r="D11" s="111"/>
      <c r="E11" s="104" t="s">
        <v>32</v>
      </c>
      <c r="F11" s="3"/>
      <c r="G11" s="104" t="s">
        <v>32</v>
      </c>
      <c r="H11" s="3"/>
      <c r="I11" s="66">
        <v>24</v>
      </c>
      <c r="J11" s="111"/>
      <c r="K11" s="13">
        <v>60</v>
      </c>
      <c r="M11" s="3">
        <v>30</v>
      </c>
    </row>
    <row r="12" spans="1:13" ht="11.25" customHeight="1" x14ac:dyDescent="0.2">
      <c r="A12" s="28" t="s">
        <v>71</v>
      </c>
      <c r="C12" s="37">
        <v>154</v>
      </c>
      <c r="D12" s="96"/>
      <c r="E12" s="13">
        <v>99</v>
      </c>
      <c r="F12" s="3"/>
      <c r="G12" s="13">
        <v>10</v>
      </c>
      <c r="H12" s="3"/>
      <c r="I12" s="66">
        <v>177</v>
      </c>
      <c r="J12" s="102"/>
      <c r="K12" s="13">
        <v>110</v>
      </c>
      <c r="M12" s="13">
        <v>10</v>
      </c>
    </row>
    <row r="13" spans="1:13" ht="11.25" customHeight="1" x14ac:dyDescent="0.2">
      <c r="A13" s="28" t="s">
        <v>36</v>
      </c>
      <c r="C13" s="37">
        <v>1560</v>
      </c>
      <c r="D13" s="96"/>
      <c r="E13" s="13">
        <v>2390</v>
      </c>
      <c r="F13" s="3"/>
      <c r="G13" s="13">
        <v>305</v>
      </c>
      <c r="H13" s="3"/>
      <c r="I13" s="66">
        <v>1680</v>
      </c>
      <c r="J13" s="96"/>
      <c r="K13" s="13">
        <v>2510</v>
      </c>
      <c r="M13" s="3">
        <v>305</v>
      </c>
    </row>
    <row r="14" spans="1:13" ht="11.25" customHeight="1" x14ac:dyDescent="0.2">
      <c r="A14" s="38" t="s">
        <v>24</v>
      </c>
      <c r="B14" s="33"/>
      <c r="C14" s="13">
        <v>26</v>
      </c>
      <c r="D14" s="125" t="s">
        <v>109</v>
      </c>
      <c r="E14" s="120" t="s">
        <v>32</v>
      </c>
      <c r="G14" s="120" t="s">
        <v>32</v>
      </c>
      <c r="I14" s="13">
        <v>84</v>
      </c>
      <c r="J14" s="125" t="s">
        <v>109</v>
      </c>
      <c r="K14" s="13">
        <v>23</v>
      </c>
      <c r="M14" s="127" t="s">
        <v>107</v>
      </c>
    </row>
    <row r="15" spans="1:13" ht="11.25" customHeight="1" x14ac:dyDescent="0.2">
      <c r="A15" s="39" t="s">
        <v>16</v>
      </c>
      <c r="B15" s="40"/>
      <c r="C15" s="41">
        <v>1740</v>
      </c>
      <c r="D15" s="30"/>
      <c r="E15" s="106">
        <v>2490</v>
      </c>
      <c r="F15" s="42"/>
      <c r="G15" s="106">
        <v>315</v>
      </c>
      <c r="H15" s="42"/>
      <c r="I15" s="94">
        <v>2140</v>
      </c>
      <c r="J15" s="30" t="s">
        <v>109</v>
      </c>
      <c r="K15" s="26">
        <v>2810</v>
      </c>
      <c r="L15" s="47"/>
      <c r="M15" s="106">
        <v>374</v>
      </c>
    </row>
    <row r="16" spans="1:13" ht="11.25" customHeight="1" x14ac:dyDescent="0.2">
      <c r="A16" s="143" t="s">
        <v>58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 ht="11.25" customHeight="1" x14ac:dyDescent="0.2">
      <c r="A17" s="140" t="s">
        <v>56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</row>
    <row r="18" spans="1:13" ht="11.25" customHeight="1" x14ac:dyDescent="0.2">
      <c r="A18" s="154" t="s">
        <v>89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</row>
    <row r="19" spans="1:13" ht="11.25" customHeight="1" x14ac:dyDescent="0.2">
      <c r="A19" s="140" t="s">
        <v>66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</row>
    <row r="20" spans="1:13" ht="11.25" customHeight="1" x14ac:dyDescent="0.2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</row>
    <row r="21" spans="1:13" ht="11.25" customHeight="1" x14ac:dyDescent="0.2">
      <c r="A21" s="140" t="s">
        <v>30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</row>
    <row r="22" spans="1:13" ht="11.25" customHeight="1" x14ac:dyDescent="0.2">
      <c r="B22" s="43"/>
      <c r="C22" s="43"/>
      <c r="D22" s="43"/>
      <c r="E22" s="43"/>
      <c r="F22" s="43"/>
      <c r="G22" s="54"/>
      <c r="H22" s="54"/>
      <c r="I22" s="43"/>
      <c r="K22" s="3"/>
      <c r="M22" s="54"/>
    </row>
    <row r="24" spans="1:13" ht="11.25" customHeight="1" x14ac:dyDescent="0.2">
      <c r="I24" s="3"/>
    </row>
  </sheetData>
  <sortState xmlns:xlrd2="http://schemas.microsoft.com/office/spreadsheetml/2017/richdata2" ref="A10:A13">
    <sortCondition ref="A10:A13"/>
  </sortState>
  <mergeCells count="16">
    <mergeCell ref="A16:M16"/>
    <mergeCell ref="A21:M21"/>
    <mergeCell ref="A20:M20"/>
    <mergeCell ref="A19:M19"/>
    <mergeCell ref="A18:M18"/>
    <mergeCell ref="A17:M17"/>
    <mergeCell ref="C8:E8"/>
    <mergeCell ref="I8:K8"/>
    <mergeCell ref="I7:M7"/>
    <mergeCell ref="C7:G7"/>
    <mergeCell ref="A6:M6"/>
    <mergeCell ref="A5:M5"/>
    <mergeCell ref="A4:M4"/>
    <mergeCell ref="A3:M3"/>
    <mergeCell ref="A2:M2"/>
    <mergeCell ref="A1:M1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88842-EB97-44F1-A9BC-A03DF8BF8DAB}">
  <sheetPr codeName="Sheet6"/>
  <dimension ref="A1:I32"/>
  <sheetViews>
    <sheetView zoomScaleNormal="100" workbookViewId="0">
      <selection sqref="A1:I1"/>
    </sheetView>
  </sheetViews>
  <sheetFormatPr defaultColWidth="8.5546875" defaultRowHeight="11.25" customHeight="1" x14ac:dyDescent="0.2"/>
  <cols>
    <col min="1" max="1" width="20.5546875" style="1" customWidth="1"/>
    <col min="2" max="2" width="1.5546875" style="1" customWidth="1"/>
    <col min="3" max="3" width="7.5546875" style="1" customWidth="1"/>
    <col min="4" max="4" width="1.5546875" style="1" customWidth="1"/>
    <col min="5" max="5" width="9.6640625" style="1" customWidth="1"/>
    <col min="6" max="6" width="1.5546875" style="1" customWidth="1"/>
    <col min="7" max="7" width="7.5546875" style="1" customWidth="1"/>
    <col min="8" max="8" width="1.5546875" style="1" customWidth="1"/>
    <col min="9" max="9" width="9.21875" style="1" customWidth="1"/>
    <col min="10" max="16384" width="8.5546875" style="1"/>
  </cols>
  <sheetData>
    <row r="1" spans="1:9" ht="11.25" customHeight="1" x14ac:dyDescent="0.2">
      <c r="A1" s="139" t="s">
        <v>47</v>
      </c>
      <c r="B1" s="139"/>
      <c r="C1" s="139"/>
      <c r="D1" s="139"/>
      <c r="E1" s="139"/>
      <c r="F1" s="139"/>
      <c r="G1" s="139"/>
      <c r="H1" s="139"/>
      <c r="I1" s="139"/>
    </row>
    <row r="2" spans="1:9" ht="11.25" customHeight="1" x14ac:dyDescent="0.2">
      <c r="A2" s="139" t="s">
        <v>59</v>
      </c>
      <c r="B2" s="139"/>
      <c r="C2" s="139"/>
      <c r="D2" s="139"/>
      <c r="E2" s="139"/>
      <c r="F2" s="139"/>
      <c r="G2" s="139"/>
      <c r="H2" s="139"/>
      <c r="I2" s="139"/>
    </row>
    <row r="3" spans="1:9" ht="11.25" customHeight="1" x14ac:dyDescent="0.2">
      <c r="A3" s="139"/>
      <c r="B3" s="139"/>
      <c r="C3" s="139"/>
      <c r="D3" s="139"/>
      <c r="E3" s="139"/>
      <c r="F3" s="139"/>
      <c r="G3" s="139"/>
      <c r="H3" s="139"/>
      <c r="I3" s="139"/>
    </row>
    <row r="4" spans="1:9" ht="11.25" customHeight="1" x14ac:dyDescent="0.2">
      <c r="A4" s="139" t="s">
        <v>42</v>
      </c>
      <c r="B4" s="139"/>
      <c r="C4" s="139"/>
      <c r="D4" s="139"/>
      <c r="E4" s="139"/>
      <c r="F4" s="139"/>
      <c r="G4" s="139"/>
      <c r="H4" s="139"/>
      <c r="I4" s="139"/>
    </row>
    <row r="5" spans="1:9" ht="11.25" customHeight="1" x14ac:dyDescent="0.2">
      <c r="A5" s="146"/>
      <c r="B5" s="146"/>
      <c r="C5" s="146"/>
      <c r="D5" s="146"/>
      <c r="E5" s="146"/>
      <c r="F5" s="146"/>
      <c r="G5" s="146"/>
      <c r="H5" s="146"/>
      <c r="I5" s="146"/>
    </row>
    <row r="6" spans="1:9" ht="11.25" customHeight="1" x14ac:dyDescent="0.2">
      <c r="A6" s="15"/>
      <c r="B6" s="15"/>
      <c r="C6" s="141" t="s">
        <v>43</v>
      </c>
      <c r="D6" s="141"/>
      <c r="E6" s="141"/>
      <c r="F6" s="16"/>
      <c r="G6" s="141" t="s">
        <v>44</v>
      </c>
      <c r="H6" s="141"/>
      <c r="I6" s="141"/>
    </row>
    <row r="7" spans="1:9" ht="11.25" customHeight="1" x14ac:dyDescent="0.2">
      <c r="A7" s="62" t="s">
        <v>1</v>
      </c>
      <c r="B7" s="17"/>
      <c r="C7" s="62" t="s">
        <v>45</v>
      </c>
      <c r="D7" s="18"/>
      <c r="E7" s="62" t="s">
        <v>60</v>
      </c>
      <c r="F7" s="18"/>
      <c r="G7" s="62" t="s">
        <v>45</v>
      </c>
      <c r="H7" s="18"/>
      <c r="I7" s="62" t="s">
        <v>51</v>
      </c>
    </row>
    <row r="8" spans="1:9" ht="11.25" customHeight="1" x14ac:dyDescent="0.2">
      <c r="A8" s="28" t="s">
        <v>63</v>
      </c>
      <c r="B8" s="19"/>
      <c r="C8" s="13"/>
      <c r="D8" s="20"/>
      <c r="E8" s="13"/>
      <c r="F8" s="20"/>
      <c r="G8" s="13"/>
      <c r="H8" s="20"/>
      <c r="I8" s="13"/>
    </row>
    <row r="9" spans="1:9" ht="11.25" customHeight="1" x14ac:dyDescent="0.2">
      <c r="A9" s="21" t="s">
        <v>103</v>
      </c>
      <c r="B9" s="19"/>
      <c r="C9" s="13">
        <v>6730</v>
      </c>
      <c r="D9" s="3"/>
      <c r="E9" s="3">
        <v>520000</v>
      </c>
      <c r="F9" s="3"/>
      <c r="G9" s="3">
        <v>2140</v>
      </c>
      <c r="H9" s="125" t="s">
        <v>109</v>
      </c>
      <c r="I9" s="3">
        <v>248000</v>
      </c>
    </row>
    <row r="10" spans="1:9" ht="11.25" customHeight="1" x14ac:dyDescent="0.2">
      <c r="A10" s="21" t="s">
        <v>11</v>
      </c>
      <c r="B10" s="19"/>
      <c r="C10" s="13">
        <v>960</v>
      </c>
      <c r="D10" s="20"/>
      <c r="E10" s="13">
        <v>73200</v>
      </c>
      <c r="F10" s="20"/>
      <c r="G10" s="13">
        <v>617</v>
      </c>
      <c r="H10" s="20"/>
      <c r="I10" s="13">
        <v>67900</v>
      </c>
    </row>
    <row r="11" spans="1:9" ht="11.25" customHeight="1" x14ac:dyDescent="0.2">
      <c r="A11" s="21" t="s">
        <v>12</v>
      </c>
      <c r="B11" s="19"/>
      <c r="C11" s="13">
        <v>983</v>
      </c>
      <c r="D11" s="20"/>
      <c r="E11" s="13">
        <v>78900</v>
      </c>
      <c r="F11" s="20"/>
      <c r="G11" s="13">
        <v>387</v>
      </c>
      <c r="H11" s="20"/>
      <c r="I11" s="13">
        <v>46800</v>
      </c>
    </row>
    <row r="12" spans="1:9" ht="11.25" customHeight="1" x14ac:dyDescent="0.2">
      <c r="A12" s="21" t="s">
        <v>13</v>
      </c>
      <c r="B12" s="19"/>
      <c r="C12" s="13">
        <v>772</v>
      </c>
      <c r="D12" s="20"/>
      <c r="E12" s="13">
        <v>67900</v>
      </c>
      <c r="F12" s="20"/>
      <c r="G12" s="13">
        <v>179</v>
      </c>
      <c r="H12" s="20"/>
      <c r="I12" s="13">
        <v>21700</v>
      </c>
    </row>
    <row r="13" spans="1:9" ht="11.25" customHeight="1" x14ac:dyDescent="0.2">
      <c r="A13" s="21" t="s">
        <v>14</v>
      </c>
      <c r="B13" s="19"/>
      <c r="C13" s="13">
        <v>969</v>
      </c>
      <c r="D13" s="20"/>
      <c r="E13" s="13">
        <v>87200</v>
      </c>
      <c r="F13" s="20"/>
      <c r="G13" s="13">
        <v>318</v>
      </c>
      <c r="H13" s="20"/>
      <c r="I13" s="13">
        <v>42100</v>
      </c>
    </row>
    <row r="14" spans="1:9" ht="11.25" customHeight="1" x14ac:dyDescent="0.2">
      <c r="A14" s="21" t="s">
        <v>15</v>
      </c>
      <c r="B14" s="19"/>
      <c r="C14" s="13">
        <v>953</v>
      </c>
      <c r="D14" s="20"/>
      <c r="E14" s="13">
        <v>88000</v>
      </c>
      <c r="F14" s="20"/>
      <c r="G14" s="13">
        <v>225</v>
      </c>
      <c r="H14" s="20"/>
      <c r="I14" s="13">
        <v>30200</v>
      </c>
    </row>
    <row r="15" spans="1:9" ht="11.25" customHeight="1" x14ac:dyDescent="0.2">
      <c r="A15" s="25" t="s">
        <v>46</v>
      </c>
      <c r="B15" s="19"/>
      <c r="C15" s="64">
        <v>10400</v>
      </c>
      <c r="D15" s="65"/>
      <c r="E15" s="64">
        <v>842000</v>
      </c>
      <c r="F15" s="65"/>
      <c r="G15" s="64">
        <v>3240</v>
      </c>
      <c r="H15" s="65"/>
      <c r="I15" s="64">
        <v>389000</v>
      </c>
    </row>
    <row r="16" spans="1:9" ht="11.25" customHeight="1" x14ac:dyDescent="0.2">
      <c r="A16" s="28" t="s">
        <v>87</v>
      </c>
      <c r="B16" s="19"/>
      <c r="C16" s="13"/>
      <c r="D16" s="20"/>
      <c r="E16" s="13"/>
      <c r="F16" s="20"/>
      <c r="G16" s="13"/>
      <c r="H16" s="20"/>
      <c r="I16" s="13"/>
    </row>
    <row r="17" spans="1:9" ht="11.25" customHeight="1" x14ac:dyDescent="0.2">
      <c r="A17" s="25" t="s">
        <v>4</v>
      </c>
      <c r="B17" s="19"/>
      <c r="C17" s="13">
        <v>414</v>
      </c>
      <c r="D17" s="20"/>
      <c r="E17" s="13">
        <v>37400</v>
      </c>
      <c r="F17" s="20"/>
      <c r="G17" s="13">
        <v>400</v>
      </c>
      <c r="H17" s="20"/>
      <c r="I17" s="13">
        <v>53300</v>
      </c>
    </row>
    <row r="18" spans="1:9" ht="11.25" customHeight="1" x14ac:dyDescent="0.2">
      <c r="A18" s="21" t="s">
        <v>5</v>
      </c>
      <c r="B18" s="19"/>
      <c r="C18" s="13">
        <v>382</v>
      </c>
      <c r="D18" s="20"/>
      <c r="E18" s="13">
        <v>44200</v>
      </c>
      <c r="F18" s="20"/>
      <c r="G18" s="13">
        <v>246</v>
      </c>
      <c r="H18" s="20"/>
      <c r="I18" s="13">
        <v>39900</v>
      </c>
    </row>
    <row r="19" spans="1:9" ht="11.25" customHeight="1" x14ac:dyDescent="0.2">
      <c r="A19" s="21" t="s">
        <v>6</v>
      </c>
      <c r="B19" s="19"/>
      <c r="C19" s="8">
        <v>676</v>
      </c>
      <c r="D19" s="23"/>
      <c r="E19" s="8">
        <v>61400</v>
      </c>
      <c r="F19" s="23"/>
      <c r="G19" s="8">
        <v>345</v>
      </c>
      <c r="H19" s="23"/>
      <c r="I19" s="8">
        <v>56500</v>
      </c>
    </row>
    <row r="20" spans="1:9" ht="11.25" customHeight="1" x14ac:dyDescent="0.2">
      <c r="A20" s="25" t="s">
        <v>7</v>
      </c>
      <c r="B20" s="45"/>
      <c r="C20" s="8">
        <v>1380</v>
      </c>
      <c r="D20" s="23"/>
      <c r="E20" s="8">
        <v>109000</v>
      </c>
      <c r="F20" s="23"/>
      <c r="G20" s="8">
        <v>482</v>
      </c>
      <c r="H20" s="23"/>
      <c r="I20" s="8">
        <v>82700</v>
      </c>
    </row>
    <row r="21" spans="1:9" ht="11.25" customHeight="1" x14ac:dyDescent="0.2">
      <c r="A21" s="21" t="s">
        <v>8</v>
      </c>
      <c r="B21" s="45"/>
      <c r="C21" s="8">
        <v>1290</v>
      </c>
      <c r="D21" s="23"/>
      <c r="E21" s="8">
        <v>109000</v>
      </c>
      <c r="F21" s="23"/>
      <c r="G21" s="8">
        <v>95</v>
      </c>
      <c r="H21" s="23"/>
      <c r="I21" s="8">
        <v>19300</v>
      </c>
    </row>
    <row r="22" spans="1:9" ht="11.25" customHeight="1" x14ac:dyDescent="0.2">
      <c r="A22" s="21" t="s">
        <v>9</v>
      </c>
      <c r="B22" s="45"/>
      <c r="C22" s="8">
        <v>1620</v>
      </c>
      <c r="D22" s="23"/>
      <c r="E22" s="8">
        <v>138000</v>
      </c>
      <c r="F22" s="23"/>
      <c r="G22" s="8">
        <v>302</v>
      </c>
      <c r="H22" s="23"/>
      <c r="I22" s="8">
        <v>58700</v>
      </c>
    </row>
    <row r="23" spans="1:9" ht="11.25" customHeight="1" x14ac:dyDescent="0.2">
      <c r="A23" s="21" t="s">
        <v>10</v>
      </c>
      <c r="B23" s="45"/>
      <c r="C23" s="8">
        <v>1300</v>
      </c>
      <c r="D23" s="23"/>
      <c r="E23" s="8">
        <v>132000</v>
      </c>
      <c r="F23" s="23"/>
      <c r="G23" s="8">
        <v>564</v>
      </c>
      <c r="H23" s="23"/>
      <c r="I23" s="8">
        <v>123000</v>
      </c>
    </row>
    <row r="24" spans="1:9" ht="11.25" customHeight="1" x14ac:dyDescent="0.2">
      <c r="A24" s="21" t="s">
        <v>11</v>
      </c>
      <c r="B24" s="45"/>
      <c r="C24" s="4">
        <v>1620</v>
      </c>
      <c r="D24" s="22"/>
      <c r="E24" s="4">
        <v>152000</v>
      </c>
      <c r="F24" s="22"/>
      <c r="G24" s="4">
        <v>374</v>
      </c>
      <c r="H24" s="22"/>
      <c r="I24" s="4">
        <v>91800</v>
      </c>
    </row>
    <row r="25" spans="1:9" ht="11.25" customHeight="1" x14ac:dyDescent="0.2">
      <c r="A25" s="121" t="s">
        <v>103</v>
      </c>
      <c r="B25" s="45"/>
      <c r="C25" s="7">
        <v>8680</v>
      </c>
      <c r="D25" s="14"/>
      <c r="E25" s="13">
        <v>783000</v>
      </c>
      <c r="G25" s="13">
        <v>2810</v>
      </c>
      <c r="I25" s="13">
        <v>525000</v>
      </c>
    </row>
    <row r="26" spans="1:9" ht="11.25" customHeight="1" x14ac:dyDescent="0.2">
      <c r="A26" s="143" t="s">
        <v>116</v>
      </c>
      <c r="B26" s="143"/>
      <c r="C26" s="143"/>
      <c r="D26" s="143"/>
      <c r="E26" s="143"/>
      <c r="F26" s="143"/>
      <c r="G26" s="143"/>
      <c r="H26" s="143"/>
      <c r="I26" s="143"/>
    </row>
    <row r="27" spans="1:9" ht="11.25" customHeight="1" x14ac:dyDescent="0.2">
      <c r="A27" s="155" t="s">
        <v>61</v>
      </c>
      <c r="B27" s="155"/>
      <c r="C27" s="155"/>
      <c r="D27" s="155"/>
      <c r="E27" s="155"/>
      <c r="F27" s="155"/>
      <c r="G27" s="155"/>
      <c r="H27" s="155"/>
      <c r="I27" s="155"/>
    </row>
    <row r="28" spans="1:9" ht="11.25" customHeight="1" x14ac:dyDescent="0.2">
      <c r="A28" s="156" t="s">
        <v>64</v>
      </c>
      <c r="B28" s="156"/>
      <c r="C28" s="156"/>
      <c r="D28" s="156"/>
      <c r="E28" s="156"/>
      <c r="F28" s="156"/>
      <c r="G28" s="156"/>
      <c r="H28" s="156"/>
      <c r="I28" s="156"/>
    </row>
    <row r="29" spans="1:9" ht="11.25" customHeight="1" x14ac:dyDescent="0.2">
      <c r="A29" s="156" t="s">
        <v>62</v>
      </c>
      <c r="B29" s="156"/>
      <c r="C29" s="156"/>
      <c r="D29" s="156"/>
      <c r="E29" s="156"/>
      <c r="F29" s="156"/>
      <c r="G29" s="156"/>
      <c r="H29" s="156"/>
      <c r="I29" s="156"/>
    </row>
    <row r="30" spans="1:9" ht="11.25" customHeight="1" x14ac:dyDescent="0.2">
      <c r="A30" s="156"/>
      <c r="B30" s="156"/>
      <c r="C30" s="156"/>
      <c r="D30" s="156"/>
      <c r="E30" s="156"/>
      <c r="F30" s="156"/>
      <c r="G30" s="156"/>
      <c r="H30" s="156"/>
      <c r="I30" s="156"/>
    </row>
    <row r="31" spans="1:9" ht="11.25" customHeight="1" x14ac:dyDescent="0.2">
      <c r="A31" s="140" t="s">
        <v>28</v>
      </c>
      <c r="B31" s="140"/>
      <c r="C31" s="140"/>
      <c r="D31" s="140"/>
      <c r="E31" s="140"/>
      <c r="F31" s="140"/>
      <c r="G31" s="140"/>
      <c r="H31" s="140"/>
      <c r="I31" s="140"/>
    </row>
    <row r="32" spans="1:9" ht="11.25" customHeight="1" x14ac:dyDescent="0.25">
      <c r="C32" s="13"/>
      <c r="D32" s="63"/>
      <c r="E32" s="13"/>
      <c r="F32" s="63"/>
      <c r="G32" s="13"/>
      <c r="H32" s="24"/>
      <c r="I32" s="13"/>
    </row>
  </sheetData>
  <mergeCells count="13">
    <mergeCell ref="A31:I31"/>
    <mergeCell ref="C6:E6"/>
    <mergeCell ref="G6:I6"/>
    <mergeCell ref="A1:I1"/>
    <mergeCell ref="A2:I2"/>
    <mergeCell ref="A3:I3"/>
    <mergeCell ref="A4:I4"/>
    <mergeCell ref="A5:I5"/>
    <mergeCell ref="A27:I27"/>
    <mergeCell ref="A28:I28"/>
    <mergeCell ref="A29:I29"/>
    <mergeCell ref="A30:I30"/>
    <mergeCell ref="A26:I26"/>
  </mergeCells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Text</vt:lpstr>
      <vt:lpstr>T1</vt:lpstr>
      <vt:lpstr>T2</vt:lpstr>
      <vt:lpstr>T3 </vt:lpstr>
      <vt:lpstr>T4  </vt:lpstr>
      <vt:lpstr>T5 </vt:lpstr>
      <vt:lpstr>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Ore in August 2021</dc:title>
  <dc:subject>USGS Mineral Industry Surveys</dc:subject>
  <dc:creator/>
  <cp:keywords>iron ore; statistics</cp:keywords>
  <cp:lastModifiedBy/>
  <dcterms:created xsi:type="dcterms:W3CDTF">2021-04-19T11:13:50Z</dcterms:created>
  <dcterms:modified xsi:type="dcterms:W3CDTF">2021-11-09T12:35:47Z</dcterms:modified>
</cp:coreProperties>
</file>