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225" windowWidth="13725" windowHeight="12480" tabRatio="939"/>
  </bookViews>
  <sheets>
    <sheet name="Text" sheetId="66" r:id="rId1"/>
    <sheet name="T1" sheetId="64" r:id="rId2"/>
    <sheet name="T2" sheetId="63" r:id="rId3"/>
    <sheet name="T3" sheetId="62" r:id="rId4"/>
    <sheet name="T4" sheetId="61" r:id="rId5"/>
    <sheet name="T5" sheetId="60" r:id="rId6"/>
    <sheet name="T6" sheetId="59" r:id="rId7"/>
    <sheet name="T7" sheetId="58" r:id="rId8"/>
    <sheet name="T8" sheetId="57" r:id="rId9"/>
    <sheet name="T9" sheetId="65" r:id="rId10"/>
    <sheet name="T10" sheetId="56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'T15'!$A$1:$M$23</definedName>
    <definedName name="_xlnm.Print_Area" localSheetId="16">'T16'!$A$1:$Y$28</definedName>
  </definedNames>
  <calcPr calcId="145621"/>
</workbook>
</file>

<file path=xl/calcChain.xml><?xml version="1.0" encoding="utf-8"?>
<calcChain xmlns="http://schemas.openxmlformats.org/spreadsheetml/2006/main">
  <c r="I26" i="13" l="1"/>
  <c r="G26" i="13"/>
  <c r="E26" i="13"/>
  <c r="C26" i="13"/>
  <c r="G26" i="12"/>
  <c r="E26" i="12"/>
  <c r="C26" i="12"/>
  <c r="G13" i="12"/>
  <c r="G12" i="12"/>
</calcChain>
</file>

<file path=xl/sharedStrings.xml><?xml version="1.0" encoding="utf-8"?>
<sst xmlns="http://schemas.openxmlformats.org/spreadsheetml/2006/main" count="814" uniqueCount="270">
  <si>
    <t>(2)</t>
  </si>
  <si>
    <t>December</t>
  </si>
  <si>
    <t>January</t>
  </si>
  <si>
    <t>Total</t>
  </si>
  <si>
    <t>Refined</t>
  </si>
  <si>
    <t>Period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</si>
  <si>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</si>
  <si>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</si>
  <si>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</si>
  <si>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</si>
  <si>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</si>
  <si>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</si>
  <si>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</si>
  <si>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</si>
  <si>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</si>
  <si>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</si>
  <si>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(Metric tons, copper content)</t>
  </si>
  <si>
    <t>Scrap</t>
  </si>
  <si>
    <t>Brass mills</t>
  </si>
  <si>
    <t>(Metric tons, gross weight)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</si>
  <si>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</si>
  <si>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</si>
  <si>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</si>
  <si>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</si>
  <si>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</si>
  <si>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</si>
  <si>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</si>
  <si>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</si>
  <si>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</si>
  <si>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</si>
  <si>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</si>
  <si>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</si>
  <si>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</si>
  <si>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</si>
  <si>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</si>
  <si>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</si>
  <si>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</si>
  <si>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</si>
  <si>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</si>
  <si>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</si>
  <si>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</si>
  <si>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</si>
  <si>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</si>
  <si>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</si>
  <si>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</si>
  <si>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</si>
  <si>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</si>
  <si>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</si>
  <si>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</si>
  <si>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</si>
  <si>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</si>
  <si>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</si>
  <si>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</si>
  <si>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</si>
  <si>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</si>
  <si>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</si>
  <si>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</si>
  <si>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</si>
  <si>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</si>
  <si>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</si>
  <si>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</si>
  <si>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</si>
  <si>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</si>
  <si>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</si>
  <si>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Source: American Metal Market.</t>
  </si>
  <si>
    <t>Dealers (New York)</t>
  </si>
  <si>
    <t>Singapore</t>
  </si>
  <si>
    <t>TABLE 11</t>
  </si>
  <si>
    <t>No. 1</t>
  </si>
  <si>
    <t>Segregated</t>
  </si>
  <si>
    <t>Spain</t>
  </si>
  <si>
    <t>Thailand</t>
  </si>
  <si>
    <t>Honduras</t>
  </si>
  <si>
    <t>Sweden</t>
  </si>
  <si>
    <t>Unsegregated</t>
  </si>
  <si>
    <t>Nicaragua</t>
  </si>
  <si>
    <t>Finland</t>
  </si>
  <si>
    <t>-- Zero.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</si>
  <si>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</si>
  <si>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</si>
  <si>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</si>
  <si>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</si>
  <si>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</si>
  <si>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</si>
  <si>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</si>
  <si>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</si>
  <si>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t>TABLE 16</t>
  </si>
  <si>
    <t>Source: Platts Metals Week.</t>
  </si>
  <si>
    <t>Switzerland</t>
  </si>
  <si>
    <t>Netherlands</t>
  </si>
  <si>
    <t>Italy</t>
  </si>
  <si>
    <t>Year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</si>
  <si>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</si>
  <si>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2013:</t>
  </si>
  <si>
    <r>
      <rPr>
        <sz val="8"/>
        <rFont val="Times New Roman"/>
        <family val="1"/>
      </rPr>
      <t>-- Zero.</t>
    </r>
  </si>
  <si>
    <t>Brazil</t>
  </si>
  <si>
    <t>2013</t>
  </si>
  <si>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</si>
  <si>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</si>
  <si>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</si>
  <si>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</si>
  <si>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</si>
  <si>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</si>
  <si>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Production:</t>
  </si>
  <si>
    <t>Primary:</t>
  </si>
  <si>
    <t>Mine, recoverable</t>
  </si>
  <si>
    <t>Refinery:</t>
  </si>
  <si>
    <t>Electrolytic, domestic and foreign</t>
  </si>
  <si>
    <t>(4)</t>
  </si>
  <si>
    <t>Electrowon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</si>
  <si>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</si>
  <si>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</si>
  <si>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</si>
  <si>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</si>
  <si>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</si>
  <si>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</si>
  <si>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</si>
  <si>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</si>
  <si>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</si>
  <si>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</si>
  <si>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</si>
  <si>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</si>
  <si>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</si>
  <si>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</si>
  <si>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</si>
  <si>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</si>
  <si>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</si>
  <si>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</si>
  <si>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</si>
  <si>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</si>
  <si>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</si>
  <si>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</si>
  <si>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</si>
  <si>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</si>
  <si>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</si>
  <si>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</si>
  <si>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</si>
  <si>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</si>
  <si>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</si>
  <si>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</si>
  <si>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</si>
  <si>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</si>
  <si>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</si>
  <si>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</si>
  <si>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</si>
  <si>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</si>
  <si>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</si>
  <si>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</si>
  <si>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January–December</t>
  </si>
  <si>
    <t xml:space="preserve">    January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</si>
  <si>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</si>
  <si>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</si>
  <si>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</si>
  <si>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</si>
  <si>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</si>
  <si>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</si>
  <si>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</si>
  <si>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</si>
  <si>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</si>
  <si>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</si>
  <si>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</si>
  <si>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</si>
  <si>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</si>
  <si>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</si>
  <si>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</si>
  <si>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</si>
  <si>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</si>
  <si>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</si>
  <si>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</si>
  <si>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</si>
  <si>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</si>
  <si>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</si>
  <si>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</si>
  <si>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</si>
  <si>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</si>
  <si>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</si>
  <si>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</si>
  <si>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</si>
  <si>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</si>
  <si>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Production</t>
  </si>
  <si>
    <t>Shipments</t>
  </si>
  <si>
    <t>Stocks, end of period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</si>
  <si>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</si>
  <si>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</si>
  <si>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</si>
  <si>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</si>
  <si>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</si>
  <si>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</si>
  <si>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</si>
  <si>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</si>
  <si>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</si>
  <si>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December:</t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</si>
  <si>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</si>
  <si>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</si>
  <si>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</si>
  <si>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</si>
  <si>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</si>
  <si>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</si>
  <si>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</si>
  <si>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</si>
  <si>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</si>
  <si>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</si>
  <si>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</si>
  <si>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</si>
  <si>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</si>
  <si>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</si>
  <si>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</si>
  <si>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</si>
  <si>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</si>
  <si>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</si>
  <si>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</si>
  <si>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</si>
  <si>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</si>
  <si>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</si>
  <si>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</si>
  <si>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</si>
  <si>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</si>
  <si>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</si>
  <si>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</si>
  <si>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</si>
  <si>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</si>
  <si>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</si>
  <si>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</si>
  <si>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</si>
  <si>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</si>
  <si>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</si>
  <si>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</si>
  <si>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</si>
  <si>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</si>
  <si>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</si>
  <si>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</si>
  <si>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</si>
  <si>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</si>
  <si>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</si>
  <si>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</si>
  <si>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</si>
  <si>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</si>
  <si>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</si>
  <si>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r>
      <t>2013: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</si>
  <si>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</si>
  <si>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</si>
  <si>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</si>
  <si>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r>
      <t>2</t>
    </r>
    <r>
      <rPr>
        <sz val="8"/>
        <rFont val="Times New Roman"/>
        <family val="1"/>
      </rPr>
      <t>Monthly data estimated from 2012 annual data.</t>
    </r>
  </si>
  <si>
    <t>copper from non-copper-base materials based on 2012 data.</t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</si>
  <si>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</si>
  <si>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</si>
  <si>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</si>
  <si>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</si>
  <si>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t>2014:</t>
  </si>
  <si>
    <t>January–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</si>
  <si>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</si>
  <si>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</si>
  <si>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</si>
  <si>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</si>
  <si>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r>
      <t>3</t>
    </r>
    <r>
      <rPr>
        <sz val="8"/>
        <rFont val="Times New Roman"/>
        <family val="1"/>
      </rPr>
      <t>Sum of "Comex high grade first position" and "NY Dealer Premium Cathode."</t>
    </r>
  </si>
  <si>
    <r>
      <t>2013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</si>
  <si>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</si>
  <si>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</si>
  <si>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</si>
  <si>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</si>
  <si>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</si>
  <si>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</si>
  <si>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</si>
  <si>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January–September</t>
  </si>
  <si>
    <t>September:</t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</si>
  <si>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</si>
  <si>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</si>
  <si>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This icon is linked to an embedded text document.</t>
  </si>
  <si>
    <t>Copper in September 2014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</si>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</sst>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>
      <alignment horizontal="left" vertical="center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Alignment="1" applyProtection="1">
      <alignment horizontal="centerContinuous"/>
      <protection locked="0"/>
    </xf>
    <xf numFmtId="37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0" fontId="2" fillId="0" borderId="0" xfId="0" applyFont="1" applyBorder="1" applyAlignment="1">
      <alignment horizontal="left"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37" fontId="3" fillId="0" borderId="4" xfId="0" applyNumberFormat="1" applyFont="1" applyBorder="1" applyAlignment="1" applyProtection="1">
      <alignment vertical="center"/>
      <protection locked="0"/>
    </xf>
    <xf numFmtId="37" fontId="3" fillId="0" borderId="4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  <protection locked="0"/>
    </xf>
    <xf numFmtId="37" fontId="3" fillId="0" borderId="0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37" fontId="3" fillId="0" borderId="1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0" quotePrefix="1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3" fillId="0" borderId="0" xfId="0" quotePrefix="1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5" xfId="0" quotePrefix="1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2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Alignment="1" applyProtection="1">
      <alignment horizontal="right" vertical="center"/>
    </xf>
    <xf numFmtId="0" fontId="2" fillId="0" borderId="6" xfId="0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quotePrefix="1" applyNumberFormat="1" applyFont="1" applyAlignment="1" applyProtection="1">
      <alignment horizontal="right" vertical="center"/>
    </xf>
    <xf numFmtId="0" fontId="7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37" fontId="9" fillId="0" borderId="0" xfId="0" applyNumberFormat="1" applyFont="1" applyBorder="1" applyAlignment="1" applyProtection="1">
      <alignment horizontal="left" vertical="center"/>
      <protection locked="0"/>
    </xf>
    <xf numFmtId="37" fontId="9" fillId="0" borderId="1" xfId="0" applyNumberFormat="1" applyFont="1" applyBorder="1" applyAlignment="1" applyProtection="1">
      <alignment horizontal="left" vertical="center"/>
      <protection locked="0"/>
    </xf>
    <xf numFmtId="37" fontId="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/>
    <xf numFmtId="49" fontId="3" fillId="0" borderId="0" xfId="0" quotePrefix="1" applyNumberFormat="1" applyFont="1" applyFill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>
      <alignment horizontal="righ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3" fontId="3" fillId="0" borderId="7" xfId="0" quotePrefix="1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indent="1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4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horizontal="right" justifyLastLine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justifyLastLine="1"/>
    </xf>
    <xf numFmtId="0" fontId="2" fillId="0" borderId="1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  <xf numFmtId="0" fontId="10" fillId="0" borderId="0" xfId="0" applyFont="1"/>
    <xf numFmtId="3" fontId="2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justifyLastLine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2" fillId="0" borderId="0" xfId="0" applyNumberFormat="1" applyFont="1" applyBorder="1"/>
    <xf numFmtId="16" fontId="13" fillId="0" borderId="0" xfId="0" applyNumberFormat="1" applyFont="1" applyBorder="1" applyAlignment="1">
      <alignment justifyLastLine="1"/>
    </xf>
    <xf numFmtId="16" fontId="11" fillId="0" borderId="0" xfId="0" applyNumberFormat="1" applyFont="1" applyBorder="1" applyAlignment="1">
      <alignment justifyLastLine="1"/>
    </xf>
    <xf numFmtId="0" fontId="11" fillId="0" borderId="0" xfId="0" applyFont="1" applyBorder="1" applyAlignment="1">
      <alignment justifyLastLine="1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2" fillId="0" borderId="0" xfId="0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6" fillId="0" borderId="0" xfId="0" applyFont="1" applyFill="1"/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3" xfId="0" applyFont="1" applyFill="1" applyBorder="1"/>
    <xf numFmtId="3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indent="2"/>
    </xf>
    <xf numFmtId="37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justifyLastLine="1"/>
    </xf>
    <xf numFmtId="37" fontId="2" fillId="0" borderId="0" xfId="0" applyNumberFormat="1" applyFont="1" applyFill="1" applyAlignment="1">
      <alignment justifyLastLine="1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" fontId="2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lef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49" fontId="2" fillId="0" borderId="1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3" xfId="0" quotePrefix="1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3" xfId="0" applyNumberFormat="1" applyFont="1" applyBorder="1"/>
    <xf numFmtId="0" fontId="2" fillId="0" borderId="0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3" fontId="3" fillId="0" borderId="9" xfId="0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37" fontId="3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left" vertical="center"/>
    </xf>
    <xf numFmtId="0" fontId="2" fillId="0" borderId="3" xfId="0" applyFont="1" applyBorder="1"/>
    <xf numFmtId="0" fontId="2" fillId="0" borderId="9" xfId="0" applyFont="1" applyBorder="1"/>
    <xf numFmtId="3" fontId="6" fillId="0" borderId="2" xfId="0" applyNumberFormat="1" applyFont="1" applyBorder="1" applyAlignment="1">
      <alignment horizontal="left" vertical="center"/>
    </xf>
    <xf numFmtId="0" fontId="2" fillId="0" borderId="9" xfId="0" applyFont="1" applyFill="1" applyBorder="1"/>
    <xf numFmtId="0" fontId="2" fillId="0" borderId="1" xfId="0" applyFont="1" applyFill="1" applyBorder="1"/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37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justifyLastLine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66675</xdr:rowOff>
        </xdr:from>
        <xdr:to>
          <xdr:col>1</xdr:col>
          <xdr:colOff>381000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/>
  <cols>
    <col min="1" max="16384" width="9.140625" style="6"/>
  </cols>
  <sheetData>
    <row r="6" spans="1:1" ht="11.25" customHeight="1">
      <c r="A6" s="278" t="s">
        <v>268</v>
      </c>
    </row>
    <row r="7" spans="1:1" ht="11.25" customHeight="1">
      <c r="A7" s="6" t="s">
        <v>269</v>
      </c>
    </row>
    <row r="14" spans="1:1" ht="11.25" customHeight="1">
      <c r="A14" s="6" t="s">
        <v>267</v>
      </c>
    </row>
    <row r="20" spans="1:1" ht="11.25" customHeight="1">
      <c r="A20" s="27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76200</xdr:colOff>
                <xdr:row>7</xdr:row>
                <xdr:rowOff>66675</xdr:rowOff>
              </from>
              <to>
                <xdr:col>1</xdr:col>
                <xdr:colOff>381000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zoomScale="115" zoomScaleNormal="115" workbookViewId="0">
      <selection activeCell="C1" sqref="C1"/>
    </sheetView>
  </sheetViews>
  <sheetFormatPr defaultRowHeight="11.25"/>
  <cols>
    <col min="1" max="1" width="16.28515625" style="116" customWidth="1"/>
    <col min="2" max="2" width="1.5703125" style="116" customWidth="1"/>
    <col min="3" max="3" width="6.7109375" style="116" customWidth="1"/>
    <col min="4" max="4" width="1.7109375" style="116" customWidth="1"/>
    <col min="5" max="5" width="6.7109375" style="116" customWidth="1"/>
    <col min="6" max="6" width="1.7109375" style="116" customWidth="1"/>
    <col min="7" max="7" width="6.42578125" style="116" customWidth="1"/>
    <col min="8" max="8" width="1.7109375" style="116" customWidth="1"/>
    <col min="9" max="9" width="6.42578125" style="116" customWidth="1"/>
    <col min="10" max="10" width="1.7109375" style="116" customWidth="1"/>
    <col min="11" max="11" width="7" style="116" customWidth="1"/>
    <col min="12" max="12" width="1.7109375" style="116" customWidth="1"/>
    <col min="13" max="13" width="6.85546875" style="116" customWidth="1"/>
    <col min="14" max="14" width="1.7109375" style="116" customWidth="1"/>
    <col min="15" max="15" width="7.1406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140625" style="116" customWidth="1"/>
    <col min="20" max="20" width="1.7109375" style="116" customWidth="1"/>
    <col min="21" max="16384" width="9.140625" style="116"/>
  </cols>
  <sheetData>
    <row r="1" spans="1:20" ht="11.25" customHeight="1">
      <c r="A1" s="297" t="s">
        <v>212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86"/>
    </row>
    <row r="2" spans="1:20" ht="11.25" customHeight="1">
      <c r="A2" s="297" t="s">
        <v>213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86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0" ht="11.25" customHeight="1">
      <c r="A4" s="297" t="s">
        <v>19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86"/>
    </row>
    <row r="5" spans="1:20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277"/>
    </row>
    <row r="6" spans="1:20" ht="11.25" customHeight="1">
      <c r="A6" s="48"/>
      <c r="B6" s="48"/>
      <c r="C6" s="310" t="s">
        <v>214</v>
      </c>
      <c r="D6" s="310"/>
      <c r="E6" s="310"/>
      <c r="F6" s="48"/>
      <c r="G6" s="48"/>
      <c r="H6" s="48"/>
      <c r="I6" s="48"/>
      <c r="J6" s="48"/>
      <c r="K6" s="310" t="s">
        <v>215</v>
      </c>
      <c r="L6" s="310"/>
      <c r="M6" s="310"/>
      <c r="N6" s="48"/>
      <c r="O6" s="48"/>
      <c r="P6" s="48"/>
      <c r="Q6" s="48"/>
      <c r="R6" s="48"/>
      <c r="S6" s="48"/>
      <c r="T6" s="263"/>
    </row>
    <row r="7" spans="1:20" ht="11.25" customHeight="1">
      <c r="A7" s="48"/>
      <c r="B7" s="48"/>
      <c r="C7" s="307" t="s">
        <v>216</v>
      </c>
      <c r="D7" s="307"/>
      <c r="E7" s="307"/>
      <c r="F7" s="48"/>
      <c r="G7" s="307" t="s">
        <v>217</v>
      </c>
      <c r="H7" s="307"/>
      <c r="I7" s="307"/>
      <c r="J7" s="48"/>
      <c r="K7" s="307" t="s">
        <v>218</v>
      </c>
      <c r="L7" s="307"/>
      <c r="M7" s="307"/>
      <c r="N7" s="48"/>
      <c r="O7" s="307" t="s">
        <v>219</v>
      </c>
      <c r="P7" s="307"/>
      <c r="Q7" s="307"/>
      <c r="R7" s="48"/>
      <c r="S7" s="48" t="s">
        <v>220</v>
      </c>
      <c r="T7" s="263"/>
    </row>
    <row r="8" spans="1:20" ht="11.25" customHeight="1">
      <c r="A8" s="48" t="s">
        <v>5</v>
      </c>
      <c r="B8" s="49"/>
      <c r="C8" s="49" t="s">
        <v>172</v>
      </c>
      <c r="D8" s="49"/>
      <c r="E8" s="49" t="s">
        <v>173</v>
      </c>
      <c r="F8" s="49"/>
      <c r="G8" s="49" t="s">
        <v>172</v>
      </c>
      <c r="H8" s="49"/>
      <c r="I8" s="49" t="s">
        <v>173</v>
      </c>
      <c r="J8" s="49"/>
      <c r="K8" s="49" t="s">
        <v>172</v>
      </c>
      <c r="L8" s="49"/>
      <c r="M8" s="49" t="s">
        <v>173</v>
      </c>
      <c r="N8" s="49"/>
      <c r="O8" s="49" t="s">
        <v>172</v>
      </c>
      <c r="P8" s="49"/>
      <c r="Q8" s="49" t="s">
        <v>173</v>
      </c>
      <c r="R8" s="49"/>
      <c r="S8" s="49" t="s">
        <v>221</v>
      </c>
      <c r="T8" s="277"/>
    </row>
    <row r="9" spans="1:20" ht="11.25" customHeight="1">
      <c r="A9" s="183" t="s">
        <v>238</v>
      </c>
      <c r="B9" s="118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18"/>
      <c r="S9" s="141"/>
    </row>
    <row r="10" spans="1:20" ht="11.25" customHeight="1">
      <c r="A10" s="220" t="s">
        <v>13</v>
      </c>
      <c r="B10" s="118"/>
      <c r="C10" s="141">
        <v>1470</v>
      </c>
      <c r="D10" s="141"/>
      <c r="E10" s="141">
        <v>2630</v>
      </c>
      <c r="F10" s="141"/>
      <c r="G10" s="141">
        <v>2310</v>
      </c>
      <c r="H10" s="13"/>
      <c r="I10" s="141">
        <v>7410</v>
      </c>
      <c r="J10" s="13"/>
      <c r="K10" s="141">
        <v>54900</v>
      </c>
      <c r="L10" s="120"/>
      <c r="M10" s="141">
        <v>3060</v>
      </c>
      <c r="N10" s="120"/>
      <c r="O10" s="141">
        <v>4530</v>
      </c>
      <c r="P10" s="13"/>
      <c r="Q10" s="141">
        <v>1800</v>
      </c>
      <c r="R10" s="13"/>
      <c r="S10" s="141">
        <v>78100</v>
      </c>
    </row>
    <row r="11" spans="1:20" ht="11.25" customHeight="1">
      <c r="A11" s="220" t="s">
        <v>14</v>
      </c>
      <c r="B11" s="118"/>
      <c r="C11" s="141">
        <v>1710</v>
      </c>
      <c r="D11" s="119"/>
      <c r="E11" s="184">
        <v>2670</v>
      </c>
      <c r="F11" s="119"/>
      <c r="G11" s="141">
        <v>2310</v>
      </c>
      <c r="H11" s="13"/>
      <c r="I11" s="141">
        <v>7410</v>
      </c>
      <c r="J11" s="13"/>
      <c r="K11" s="209">
        <v>56700</v>
      </c>
      <c r="L11" s="13"/>
      <c r="M11" s="141">
        <v>3320</v>
      </c>
      <c r="N11" s="141"/>
      <c r="O11" s="141">
        <v>4530</v>
      </c>
      <c r="P11" s="13"/>
      <c r="Q11" s="141">
        <v>1800</v>
      </c>
      <c r="R11" s="13"/>
      <c r="S11" s="141">
        <v>80400</v>
      </c>
      <c r="T11" s="13"/>
    </row>
    <row r="12" spans="1:20" ht="11.25" customHeight="1">
      <c r="A12" s="220" t="s">
        <v>15</v>
      </c>
      <c r="B12" s="118"/>
      <c r="C12" s="141">
        <v>1700</v>
      </c>
      <c r="D12" s="119"/>
      <c r="E12" s="184">
        <v>2660</v>
      </c>
      <c r="F12" s="119"/>
      <c r="G12" s="141">
        <v>2310</v>
      </c>
      <c r="H12" s="13"/>
      <c r="I12" s="141">
        <v>7410</v>
      </c>
      <c r="J12" s="13"/>
      <c r="K12" s="209">
        <v>52800</v>
      </c>
      <c r="L12" s="13"/>
      <c r="M12" s="141">
        <v>3050</v>
      </c>
      <c r="N12" s="141"/>
      <c r="O12" s="141">
        <v>4530</v>
      </c>
      <c r="P12" s="13"/>
      <c r="Q12" s="141">
        <v>1800</v>
      </c>
      <c r="R12" s="13"/>
      <c r="S12" s="141">
        <v>76200</v>
      </c>
      <c r="T12" s="209"/>
    </row>
    <row r="13" spans="1:20" ht="11.25" customHeight="1">
      <c r="A13" s="220" t="s">
        <v>1</v>
      </c>
      <c r="B13" s="118"/>
      <c r="C13" s="141">
        <v>1300</v>
      </c>
      <c r="D13" s="119"/>
      <c r="E13" s="184">
        <v>2570</v>
      </c>
      <c r="F13" s="119"/>
      <c r="G13" s="141">
        <v>2310</v>
      </c>
      <c r="H13" s="13"/>
      <c r="I13" s="141">
        <v>7410</v>
      </c>
      <c r="J13" s="13"/>
      <c r="K13" s="209">
        <v>51000</v>
      </c>
      <c r="L13" s="119"/>
      <c r="M13" s="141">
        <v>2750</v>
      </c>
      <c r="N13" s="141"/>
      <c r="O13" s="141">
        <v>4530</v>
      </c>
      <c r="P13" s="13"/>
      <c r="Q13" s="141">
        <v>1800</v>
      </c>
      <c r="R13" s="13"/>
      <c r="S13" s="141">
        <v>73700</v>
      </c>
      <c r="T13" s="13"/>
    </row>
    <row r="14" spans="1:20" ht="11.25" customHeight="1">
      <c r="A14" s="185" t="s">
        <v>148</v>
      </c>
      <c r="B14" s="118"/>
      <c r="C14" s="261">
        <v>18300</v>
      </c>
      <c r="D14" s="261"/>
      <c r="E14" s="261">
        <v>31600</v>
      </c>
      <c r="F14" s="261"/>
      <c r="G14" s="261">
        <v>27700</v>
      </c>
      <c r="H14" s="161"/>
      <c r="I14" s="261">
        <v>88900</v>
      </c>
      <c r="J14" s="161"/>
      <c r="K14" s="261">
        <v>664000</v>
      </c>
      <c r="L14" s="261"/>
      <c r="M14" s="261">
        <v>36600</v>
      </c>
      <c r="N14" s="261"/>
      <c r="O14" s="261">
        <v>54300</v>
      </c>
      <c r="P14" s="161"/>
      <c r="Q14" s="261">
        <v>21600</v>
      </c>
      <c r="R14" s="161"/>
      <c r="S14" s="261">
        <v>943000</v>
      </c>
      <c r="T14" s="276"/>
    </row>
    <row r="15" spans="1:20" ht="11.25" customHeight="1">
      <c r="A15" s="183" t="s">
        <v>248</v>
      </c>
      <c r="B15" s="118"/>
      <c r="C15" s="141"/>
      <c r="D15" s="141"/>
      <c r="E15" s="141"/>
      <c r="F15" s="141"/>
      <c r="G15" s="141"/>
      <c r="H15" s="13"/>
      <c r="I15" s="141"/>
      <c r="J15" s="13"/>
      <c r="K15" s="141"/>
      <c r="L15" s="141"/>
      <c r="M15" s="141"/>
      <c r="N15" s="141"/>
      <c r="O15" s="141"/>
      <c r="P15" s="13"/>
      <c r="Q15" s="141"/>
      <c r="R15" s="13"/>
      <c r="S15" s="141"/>
    </row>
    <row r="16" spans="1:20" ht="11.25" customHeight="1">
      <c r="A16" s="221" t="s">
        <v>183</v>
      </c>
      <c r="B16" s="118"/>
      <c r="C16" s="141">
        <v>1540</v>
      </c>
      <c r="D16" s="119"/>
      <c r="E16" s="184">
        <v>2630</v>
      </c>
      <c r="F16" s="119"/>
      <c r="G16" s="141">
        <v>2310</v>
      </c>
      <c r="H16" s="119"/>
      <c r="I16" s="141">
        <v>7410</v>
      </c>
      <c r="J16" s="119"/>
      <c r="K16" s="209">
        <v>55400</v>
      </c>
      <c r="L16" s="13"/>
      <c r="M16" s="141">
        <v>3760</v>
      </c>
      <c r="N16" s="141"/>
      <c r="O16" s="141">
        <v>4530</v>
      </c>
      <c r="P16" s="13"/>
      <c r="Q16" s="141">
        <v>1800</v>
      </c>
      <c r="R16" s="13"/>
      <c r="S16" s="141">
        <v>79400</v>
      </c>
    </row>
    <row r="17" spans="1:20" ht="11.25" customHeight="1">
      <c r="A17" s="220" t="s">
        <v>6</v>
      </c>
      <c r="B17" s="118"/>
      <c r="C17" s="141">
        <v>1540</v>
      </c>
      <c r="D17" s="119"/>
      <c r="E17" s="184">
        <v>2630</v>
      </c>
      <c r="F17" s="119"/>
      <c r="G17" s="141">
        <v>2310</v>
      </c>
      <c r="H17" s="119"/>
      <c r="I17" s="141">
        <v>7410</v>
      </c>
      <c r="J17" s="119"/>
      <c r="K17" s="209">
        <v>55600</v>
      </c>
      <c r="L17" s="13"/>
      <c r="M17" s="141">
        <v>3720</v>
      </c>
      <c r="N17" s="141"/>
      <c r="O17" s="141">
        <v>4530</v>
      </c>
      <c r="P17" s="13"/>
      <c r="Q17" s="141">
        <v>1800</v>
      </c>
      <c r="R17" s="13"/>
      <c r="S17" s="141">
        <v>79500</v>
      </c>
    </row>
    <row r="18" spans="1:20" ht="11.25" customHeight="1">
      <c r="A18" s="220" t="s">
        <v>7</v>
      </c>
      <c r="B18" s="118"/>
      <c r="C18" s="141">
        <v>1440</v>
      </c>
      <c r="D18" s="119"/>
      <c r="E18" s="184">
        <v>2620</v>
      </c>
      <c r="F18" s="119"/>
      <c r="G18" s="141">
        <v>2310</v>
      </c>
      <c r="H18" s="119"/>
      <c r="I18" s="141">
        <v>7410</v>
      </c>
      <c r="J18" s="119"/>
      <c r="K18" s="209">
        <v>57700</v>
      </c>
      <c r="L18" s="13"/>
      <c r="M18" s="141">
        <v>3610</v>
      </c>
      <c r="N18" s="141"/>
      <c r="O18" s="141">
        <v>4530</v>
      </c>
      <c r="P18" s="13"/>
      <c r="Q18" s="141">
        <v>1800</v>
      </c>
      <c r="R18" s="13"/>
      <c r="S18" s="141">
        <v>81500</v>
      </c>
    </row>
    <row r="19" spans="1:20" ht="11.25" customHeight="1">
      <c r="A19" s="220" t="s">
        <v>8</v>
      </c>
      <c r="B19" s="118"/>
      <c r="C19" s="141">
        <v>1640</v>
      </c>
      <c r="D19" s="119"/>
      <c r="E19" s="184">
        <v>2640</v>
      </c>
      <c r="F19" s="119"/>
      <c r="G19" s="141">
        <v>2310</v>
      </c>
      <c r="H19" s="119"/>
      <c r="I19" s="141">
        <v>7410</v>
      </c>
      <c r="J19" s="119"/>
      <c r="K19" s="209">
        <v>55400</v>
      </c>
      <c r="L19" s="13"/>
      <c r="M19" s="141">
        <v>3580</v>
      </c>
      <c r="N19" s="141"/>
      <c r="O19" s="141">
        <v>4530</v>
      </c>
      <c r="P19" s="13"/>
      <c r="Q19" s="141">
        <v>1800</v>
      </c>
      <c r="R19" s="13"/>
      <c r="S19" s="141">
        <v>79300</v>
      </c>
    </row>
    <row r="20" spans="1:20" ht="11.25" customHeight="1">
      <c r="A20" s="220" t="s">
        <v>9</v>
      </c>
      <c r="B20" s="118"/>
      <c r="C20" s="141">
        <v>1490</v>
      </c>
      <c r="D20" s="119"/>
      <c r="E20" s="184">
        <v>2630</v>
      </c>
      <c r="F20" s="119"/>
      <c r="G20" s="141">
        <v>2310</v>
      </c>
      <c r="H20" s="119"/>
      <c r="I20" s="141">
        <v>7410</v>
      </c>
      <c r="J20" s="119"/>
      <c r="K20" s="209">
        <v>57700</v>
      </c>
      <c r="L20" s="13"/>
      <c r="M20" s="141">
        <v>3560</v>
      </c>
      <c r="N20" s="141"/>
      <c r="O20" s="141">
        <v>4530</v>
      </c>
      <c r="P20" s="13"/>
      <c r="Q20" s="141">
        <v>1800</v>
      </c>
      <c r="R20" s="13"/>
      <c r="S20" s="141">
        <v>81400</v>
      </c>
    </row>
    <row r="21" spans="1:20" ht="11.25" customHeight="1">
      <c r="A21" s="220" t="s">
        <v>10</v>
      </c>
      <c r="B21" s="118"/>
      <c r="C21" s="141">
        <v>1590</v>
      </c>
      <c r="D21" s="119"/>
      <c r="E21" s="184">
        <v>2630</v>
      </c>
      <c r="F21" s="119"/>
      <c r="G21" s="141">
        <v>2310</v>
      </c>
      <c r="H21" s="119"/>
      <c r="I21" s="141">
        <v>7410</v>
      </c>
      <c r="J21" s="119"/>
      <c r="K21" s="209">
        <v>57000</v>
      </c>
      <c r="L21" s="13"/>
      <c r="M21" s="141">
        <v>3740</v>
      </c>
      <c r="N21" s="141"/>
      <c r="O21" s="141">
        <v>4530</v>
      </c>
      <c r="P21" s="13"/>
      <c r="Q21" s="141">
        <v>1800</v>
      </c>
      <c r="R21" s="13"/>
      <c r="S21" s="141">
        <v>81000</v>
      </c>
    </row>
    <row r="22" spans="1:20" ht="11.25" customHeight="1">
      <c r="A22" s="220" t="s">
        <v>11</v>
      </c>
      <c r="B22" s="118"/>
      <c r="C22" s="141">
        <v>1620</v>
      </c>
      <c r="D22" s="119"/>
      <c r="E22" s="184">
        <v>2630</v>
      </c>
      <c r="F22" s="119"/>
      <c r="G22" s="141">
        <v>2310</v>
      </c>
      <c r="H22" s="119"/>
      <c r="I22" s="141">
        <v>7410</v>
      </c>
      <c r="J22" s="119"/>
      <c r="K22" s="209">
        <v>55300</v>
      </c>
      <c r="L22" s="13"/>
      <c r="M22" s="141">
        <v>3860</v>
      </c>
      <c r="N22" s="141"/>
      <c r="O22" s="141">
        <v>4530</v>
      </c>
      <c r="P22" s="13"/>
      <c r="Q22" s="141">
        <v>1800</v>
      </c>
      <c r="R22" s="13"/>
      <c r="S22" s="141">
        <v>79500</v>
      </c>
    </row>
    <row r="23" spans="1:20" ht="11.25" customHeight="1">
      <c r="A23" s="220" t="s">
        <v>12</v>
      </c>
      <c r="B23" s="118"/>
      <c r="C23" s="141">
        <v>1200</v>
      </c>
      <c r="D23" s="119" t="s">
        <v>260</v>
      </c>
      <c r="E23" s="184">
        <v>2530</v>
      </c>
      <c r="F23" s="119" t="s">
        <v>260</v>
      </c>
      <c r="G23" s="141">
        <v>2310</v>
      </c>
      <c r="H23" s="119"/>
      <c r="I23" s="141">
        <v>7410</v>
      </c>
      <c r="J23" s="119"/>
      <c r="K23" s="209">
        <v>55800</v>
      </c>
      <c r="L23" s="13"/>
      <c r="M23" s="141">
        <v>3760</v>
      </c>
      <c r="N23" s="141"/>
      <c r="O23" s="141">
        <v>4530</v>
      </c>
      <c r="P23" s="13"/>
      <c r="Q23" s="141">
        <v>1800</v>
      </c>
      <c r="R23" s="13"/>
      <c r="S23" s="141">
        <v>79300</v>
      </c>
      <c r="T23" s="119" t="s">
        <v>260</v>
      </c>
    </row>
    <row r="24" spans="1:20" ht="11.25" customHeight="1">
      <c r="A24" s="220" t="s">
        <v>13</v>
      </c>
      <c r="B24" s="118"/>
      <c r="C24" s="147">
        <v>1820</v>
      </c>
      <c r="D24" s="179"/>
      <c r="E24" s="222">
        <v>2710</v>
      </c>
      <c r="F24" s="179"/>
      <c r="G24" s="147">
        <v>2310</v>
      </c>
      <c r="H24" s="179"/>
      <c r="I24" s="147">
        <v>7410</v>
      </c>
      <c r="J24" s="179"/>
      <c r="K24" s="212">
        <v>57100</v>
      </c>
      <c r="L24" s="47"/>
      <c r="M24" s="147">
        <v>3810</v>
      </c>
      <c r="N24" s="147"/>
      <c r="O24" s="147">
        <v>4530</v>
      </c>
      <c r="P24" s="47"/>
      <c r="Q24" s="147">
        <v>1800</v>
      </c>
      <c r="R24" s="47"/>
      <c r="S24" s="147">
        <v>81500</v>
      </c>
      <c r="T24" s="263"/>
    </row>
    <row r="25" spans="1:20" ht="11.25" customHeight="1">
      <c r="A25" s="190" t="s">
        <v>263</v>
      </c>
      <c r="B25" s="118"/>
      <c r="C25" s="141">
        <v>13900</v>
      </c>
      <c r="D25" s="119"/>
      <c r="E25" s="141">
        <v>23600</v>
      </c>
      <c r="F25" s="119"/>
      <c r="G25" s="141">
        <v>20800</v>
      </c>
      <c r="H25" s="119"/>
      <c r="I25" s="141">
        <v>66700</v>
      </c>
      <c r="J25" s="119"/>
      <c r="K25" s="141">
        <v>507000</v>
      </c>
      <c r="L25" s="13"/>
      <c r="M25" s="141">
        <v>33400</v>
      </c>
      <c r="N25" s="141"/>
      <c r="O25" s="141">
        <v>40700</v>
      </c>
      <c r="P25" s="13"/>
      <c r="Q25" s="141">
        <v>16200</v>
      </c>
      <c r="R25" s="13"/>
      <c r="S25" s="141">
        <v>722000</v>
      </c>
      <c r="T25" s="191"/>
    </row>
    <row r="26" spans="1:20" ht="11.25" customHeight="1">
      <c r="A26" s="306" t="s">
        <v>265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288"/>
    </row>
    <row r="27" spans="1:20" ht="11.25" customHeight="1">
      <c r="A27" s="279" t="s">
        <v>79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309"/>
      <c r="M27" s="309"/>
      <c r="N27" s="309"/>
      <c r="O27" s="309"/>
      <c r="P27" s="309"/>
      <c r="Q27" s="309"/>
      <c r="R27" s="309"/>
      <c r="S27" s="309"/>
      <c r="T27" s="286"/>
    </row>
    <row r="28" spans="1:20" ht="11.25" customHeight="1">
      <c r="A28" s="301" t="s">
        <v>242</v>
      </c>
      <c r="B28" s="296"/>
      <c r="C28" s="296"/>
      <c r="D28" s="296"/>
      <c r="E28" s="296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286"/>
    </row>
    <row r="29" spans="1:20" ht="11.25" customHeight="1">
      <c r="A29" s="301" t="s">
        <v>222</v>
      </c>
      <c r="B29" s="296"/>
      <c r="C29" s="296"/>
      <c r="D29" s="296"/>
      <c r="E29" s="296"/>
      <c r="F29" s="296"/>
      <c r="G29" s="296"/>
      <c r="H29" s="296"/>
      <c r="I29" s="296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286"/>
    </row>
    <row r="30" spans="1:20" ht="11.25" customHeight="1">
      <c r="A30" s="216"/>
      <c r="B30" s="216"/>
      <c r="C30" s="216"/>
      <c r="D30" s="216"/>
      <c r="E30" s="216"/>
      <c r="F30" s="216"/>
      <c r="G30" s="216"/>
      <c r="H30" s="216"/>
      <c r="I30" s="216"/>
      <c r="J30" s="216"/>
      <c r="K30" s="224"/>
      <c r="L30" s="216"/>
      <c r="M30" s="216"/>
      <c r="N30" s="216"/>
      <c r="O30" s="216"/>
      <c r="P30" s="216"/>
      <c r="Q30" s="216"/>
      <c r="R30" s="216"/>
      <c r="S30" s="216"/>
    </row>
    <row r="34" spans="20:20">
      <c r="T34" s="13"/>
    </row>
    <row r="35" spans="20:20">
      <c r="T35" s="13"/>
    </row>
    <row r="36" spans="20:20">
      <c r="T36" s="13"/>
    </row>
    <row r="37" spans="20:20">
      <c r="T37" s="13"/>
    </row>
    <row r="38" spans="20:20">
      <c r="T38" s="13"/>
    </row>
    <row r="39" spans="20:20">
      <c r="T39" s="13"/>
    </row>
    <row r="40" spans="20:20">
      <c r="T40" s="13"/>
    </row>
    <row r="41" spans="20:20">
      <c r="T41" s="13"/>
    </row>
    <row r="42" spans="20:20">
      <c r="T42" s="13"/>
    </row>
    <row r="43" spans="20:20">
      <c r="T43" s="13"/>
    </row>
    <row r="44" spans="20:20">
      <c r="T44" s="13"/>
    </row>
    <row r="45" spans="20:20">
      <c r="T45" s="13"/>
    </row>
    <row r="46" spans="20:20">
      <c r="T46" s="13"/>
    </row>
  </sheetData>
  <mergeCells count="13">
    <mergeCell ref="A26:T26"/>
    <mergeCell ref="A27:T27"/>
    <mergeCell ref="A28:T28"/>
    <mergeCell ref="A29:T29"/>
    <mergeCell ref="C6:E6"/>
    <mergeCell ref="K6:M6"/>
    <mergeCell ref="C7:E7"/>
    <mergeCell ref="A1:T1"/>
    <mergeCell ref="A2:T2"/>
    <mergeCell ref="A4:T4"/>
    <mergeCell ref="G7:I7"/>
    <mergeCell ref="K7:M7"/>
    <mergeCell ref="O7:Q7"/>
  </mergeCells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>
      <selection activeCell="C1" sqref="C1"/>
    </sheetView>
  </sheetViews>
  <sheetFormatPr defaultRowHeight="11.25"/>
  <cols>
    <col min="1" max="1" width="12.7109375" style="116" customWidth="1"/>
    <col min="2" max="2" width="1.28515625" style="116" customWidth="1"/>
    <col min="3" max="3" width="6.140625" style="116" bestFit="1" customWidth="1"/>
    <col min="4" max="4" width="1.7109375" style="30" customWidth="1"/>
    <col min="5" max="5" width="7.42578125" style="116" customWidth="1"/>
    <col min="6" max="6" width="1.7109375" style="116" customWidth="1"/>
    <col min="7" max="7" width="6.140625" style="116" customWidth="1"/>
    <col min="8" max="8" width="1.28515625" style="43" customWidth="1"/>
    <col min="9" max="9" width="7.7109375" style="116" customWidth="1"/>
    <col min="10" max="10" width="1.7109375" style="43" customWidth="1"/>
    <col min="11" max="11" width="5.7109375" style="116" bestFit="1" customWidth="1"/>
    <col min="12" max="12" width="1.7109375" style="43" customWidth="1"/>
    <col min="13" max="13" width="6.28515625" style="116" bestFit="1" customWidth="1"/>
    <col min="14" max="14" width="1.140625" style="116" customWidth="1"/>
    <col min="15" max="15" width="6.5703125" style="116" bestFit="1" customWidth="1"/>
    <col min="16" max="16" width="1" style="116" customWidth="1"/>
    <col min="17" max="17" width="6.7109375" style="116" customWidth="1"/>
    <col min="18" max="18" width="2.140625" style="116" customWidth="1"/>
    <col min="19" max="16384" width="9.140625" style="116"/>
  </cols>
  <sheetData>
    <row r="1" spans="1:20" ht="11.25" customHeight="1">
      <c r="A1" s="297" t="s">
        <v>223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122"/>
    </row>
    <row r="2" spans="1:20" ht="11.25" customHeight="1">
      <c r="A2" s="297" t="s">
        <v>224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122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11.25" customHeight="1">
      <c r="A4" s="312" t="s">
        <v>142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122"/>
    </row>
    <row r="5" spans="1:20" ht="11.25" customHeight="1">
      <c r="A5" s="225"/>
      <c r="B5" s="225"/>
      <c r="C5" s="225"/>
      <c r="D5" s="27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</row>
    <row r="6" spans="1:20" ht="11.25" customHeight="1">
      <c r="A6" s="43"/>
      <c r="B6" s="43"/>
      <c r="D6" s="199"/>
      <c r="E6" s="298" t="s">
        <v>225</v>
      </c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63"/>
    </row>
    <row r="7" spans="1:20" ht="11.25" customHeight="1">
      <c r="A7" s="178"/>
      <c r="B7" s="178"/>
      <c r="C7" s="178" t="s">
        <v>226</v>
      </c>
      <c r="E7" s="199"/>
      <c r="F7" s="199"/>
      <c r="G7" s="199" t="s">
        <v>187</v>
      </c>
      <c r="H7" s="199"/>
      <c r="I7" s="199"/>
      <c r="J7" s="199"/>
      <c r="K7" s="199"/>
      <c r="L7" s="199"/>
      <c r="M7" s="199"/>
      <c r="N7" s="199"/>
      <c r="O7" s="199"/>
      <c r="P7" s="199"/>
      <c r="Q7" s="199" t="s">
        <v>3</v>
      </c>
      <c r="R7" s="263"/>
    </row>
    <row r="8" spans="1:20" ht="11.25" customHeight="1">
      <c r="A8" s="48" t="s">
        <v>5</v>
      </c>
      <c r="B8" s="48"/>
      <c r="C8" s="49" t="s">
        <v>227</v>
      </c>
      <c r="D8" s="181"/>
      <c r="E8" s="49" t="s">
        <v>228</v>
      </c>
      <c r="F8" s="49"/>
      <c r="G8" s="49" t="s">
        <v>229</v>
      </c>
      <c r="H8" s="49"/>
      <c r="I8" s="49" t="s">
        <v>230</v>
      </c>
      <c r="J8" s="49"/>
      <c r="K8" s="49" t="s">
        <v>231</v>
      </c>
      <c r="L8" s="49"/>
      <c r="M8" s="49" t="s">
        <v>25</v>
      </c>
      <c r="N8" s="49"/>
      <c r="O8" s="49" t="s">
        <v>232</v>
      </c>
      <c r="P8" s="49"/>
      <c r="Q8" s="49" t="s">
        <v>233</v>
      </c>
      <c r="R8" s="263"/>
    </row>
    <row r="9" spans="1:20" ht="11.25" customHeight="1">
      <c r="A9" s="183" t="s">
        <v>238</v>
      </c>
      <c r="B9" s="215"/>
      <c r="C9" s="227"/>
      <c r="D9" s="228"/>
      <c r="E9" s="227"/>
      <c r="F9" s="228"/>
      <c r="G9" s="227"/>
      <c r="H9" s="229"/>
      <c r="I9" s="227"/>
      <c r="J9" s="228"/>
      <c r="K9" s="227"/>
      <c r="L9" s="223"/>
      <c r="M9" s="227"/>
      <c r="N9" s="223"/>
      <c r="O9" s="230"/>
      <c r="P9" s="223"/>
      <c r="Q9" s="149"/>
    </row>
    <row r="10" spans="1:20" ht="11.25" customHeight="1">
      <c r="A10" s="185" t="s">
        <v>13</v>
      </c>
      <c r="B10" s="181"/>
      <c r="C10" s="231">
        <v>11200</v>
      </c>
      <c r="D10" s="232"/>
      <c r="E10" s="231">
        <v>8780</v>
      </c>
      <c r="F10" s="238"/>
      <c r="G10" s="231">
        <v>17900</v>
      </c>
      <c r="H10" s="180"/>
      <c r="I10" s="231">
        <v>6830</v>
      </c>
      <c r="J10" s="232"/>
      <c r="K10" s="231">
        <v>4180</v>
      </c>
      <c r="L10" s="117"/>
      <c r="M10" s="231">
        <v>28200</v>
      </c>
      <c r="N10" s="117"/>
      <c r="O10" s="233">
        <v>207000</v>
      </c>
      <c r="P10" s="180"/>
      <c r="Q10" s="147">
        <v>273000</v>
      </c>
      <c r="R10" s="237"/>
      <c r="T10" s="239"/>
    </row>
    <row r="11" spans="1:20" ht="11.25" customHeight="1">
      <c r="A11" s="185" t="s">
        <v>14</v>
      </c>
      <c r="B11" s="235"/>
      <c r="C11" s="231">
        <v>14200</v>
      </c>
      <c r="D11" s="237"/>
      <c r="E11" s="231">
        <v>7000</v>
      </c>
      <c r="F11" s="191"/>
      <c r="G11" s="231">
        <v>16300</v>
      </c>
      <c r="H11" s="180"/>
      <c r="I11" s="231">
        <v>5200</v>
      </c>
      <c r="J11" s="232"/>
      <c r="K11" s="231">
        <v>4180</v>
      </c>
      <c r="L11" s="269"/>
      <c r="M11" s="231">
        <v>23900</v>
      </c>
      <c r="N11" s="117"/>
      <c r="O11" s="233">
        <v>204000</v>
      </c>
      <c r="P11" s="117"/>
      <c r="Q11" s="147">
        <v>260000</v>
      </c>
      <c r="R11" s="237"/>
      <c r="T11" s="239"/>
    </row>
    <row r="12" spans="1:20" ht="11.25" customHeight="1">
      <c r="A12" s="185" t="s">
        <v>15</v>
      </c>
      <c r="B12" s="235"/>
      <c r="C12" s="231">
        <v>15300</v>
      </c>
      <c r="D12" s="191"/>
      <c r="E12" s="231">
        <v>8490</v>
      </c>
      <c r="F12" s="180"/>
      <c r="G12" s="231">
        <v>16000</v>
      </c>
      <c r="H12" s="180"/>
      <c r="I12" s="231">
        <v>6730</v>
      </c>
      <c r="J12" s="232"/>
      <c r="K12" s="231">
        <v>4180</v>
      </c>
      <c r="L12" s="269"/>
      <c r="M12" s="231">
        <v>17300</v>
      </c>
      <c r="N12" s="117"/>
      <c r="O12" s="233">
        <v>195000</v>
      </c>
      <c r="P12" s="117"/>
      <c r="Q12" s="147">
        <v>248000</v>
      </c>
      <c r="R12" s="237"/>
      <c r="T12" s="239"/>
    </row>
    <row r="13" spans="1:20" ht="11.25" customHeight="1">
      <c r="A13" s="185" t="s">
        <v>1</v>
      </c>
      <c r="B13" s="235"/>
      <c r="C13" s="231">
        <v>12700</v>
      </c>
      <c r="D13" s="180"/>
      <c r="E13" s="231">
        <v>15000</v>
      </c>
      <c r="F13" s="180"/>
      <c r="G13" s="231">
        <v>32600</v>
      </c>
      <c r="H13" s="180"/>
      <c r="I13" s="231">
        <v>6710</v>
      </c>
      <c r="J13" s="232"/>
      <c r="K13" s="231">
        <v>4180</v>
      </c>
      <c r="L13" s="116"/>
      <c r="M13" s="231">
        <v>15000</v>
      </c>
      <c r="N13" s="117"/>
      <c r="O13" s="233">
        <v>185000</v>
      </c>
      <c r="P13" s="117"/>
      <c r="Q13" s="147">
        <v>258000</v>
      </c>
      <c r="R13" s="237"/>
      <c r="T13" s="239"/>
    </row>
    <row r="14" spans="1:20" ht="11.25" customHeight="1">
      <c r="A14" s="183" t="s">
        <v>248</v>
      </c>
      <c r="B14" s="234"/>
      <c r="D14" s="116"/>
      <c r="H14" s="116"/>
      <c r="J14" s="116"/>
      <c r="L14" s="234"/>
      <c r="R14" s="263"/>
      <c r="T14" s="263"/>
    </row>
    <row r="15" spans="1:20" ht="11.25" customHeight="1">
      <c r="A15" s="220" t="s">
        <v>2</v>
      </c>
      <c r="B15" s="260"/>
      <c r="C15" s="231">
        <v>13400</v>
      </c>
      <c r="D15" s="180"/>
      <c r="E15" s="231">
        <v>6680</v>
      </c>
      <c r="F15" s="180"/>
      <c r="G15" s="231">
        <v>40800</v>
      </c>
      <c r="H15" s="180"/>
      <c r="I15" s="231">
        <v>6250</v>
      </c>
      <c r="J15" s="232"/>
      <c r="K15" s="231">
        <v>4180</v>
      </c>
      <c r="L15" s="180"/>
      <c r="M15" s="231">
        <v>17200</v>
      </c>
      <c r="N15" s="117"/>
      <c r="O15" s="233">
        <v>171000</v>
      </c>
      <c r="P15" s="117"/>
      <c r="Q15" s="147">
        <v>246000</v>
      </c>
      <c r="R15" s="237"/>
      <c r="T15" s="239"/>
    </row>
    <row r="16" spans="1:20" ht="11.25" customHeight="1">
      <c r="A16" s="185" t="s">
        <v>6</v>
      </c>
      <c r="B16" s="215"/>
      <c r="C16" s="231">
        <v>13800</v>
      </c>
      <c r="D16" s="180"/>
      <c r="E16" s="231">
        <v>7710</v>
      </c>
      <c r="F16" s="180"/>
      <c r="G16" s="231">
        <v>43000</v>
      </c>
      <c r="H16" s="180"/>
      <c r="I16" s="231">
        <v>5910</v>
      </c>
      <c r="J16" s="232"/>
      <c r="K16" s="231">
        <v>4180</v>
      </c>
      <c r="L16" s="236"/>
      <c r="M16" s="231">
        <v>12300</v>
      </c>
      <c r="N16" s="117"/>
      <c r="O16" s="233">
        <v>165000</v>
      </c>
      <c r="P16" s="117"/>
      <c r="Q16" s="147">
        <v>239000</v>
      </c>
      <c r="R16" s="237"/>
      <c r="T16" s="239"/>
    </row>
    <row r="17" spans="1:20" ht="11.25" customHeight="1">
      <c r="A17" s="185" t="s">
        <v>7</v>
      </c>
      <c r="B17" s="215"/>
      <c r="C17" s="231">
        <v>18400</v>
      </c>
      <c r="D17" s="180"/>
      <c r="E17" s="231">
        <v>9220</v>
      </c>
      <c r="F17" s="180"/>
      <c r="G17" s="231">
        <v>45400</v>
      </c>
      <c r="H17" s="180"/>
      <c r="I17" s="231">
        <v>6080</v>
      </c>
      <c r="J17" s="232"/>
      <c r="K17" s="231">
        <v>4180</v>
      </c>
      <c r="L17" s="236"/>
      <c r="M17" s="231">
        <v>18100</v>
      </c>
      <c r="N17" s="117"/>
      <c r="O17" s="233">
        <v>175000</v>
      </c>
      <c r="P17" s="117"/>
      <c r="Q17" s="147">
        <v>258000</v>
      </c>
      <c r="R17" s="237"/>
      <c r="T17" s="239"/>
    </row>
    <row r="18" spans="1:20" ht="11.25" customHeight="1">
      <c r="A18" s="185" t="s">
        <v>8</v>
      </c>
      <c r="B18" s="215"/>
      <c r="C18" s="231">
        <v>15100</v>
      </c>
      <c r="D18" s="180"/>
      <c r="E18" s="231">
        <v>8740</v>
      </c>
      <c r="F18" s="180"/>
      <c r="G18" s="231">
        <v>46300</v>
      </c>
      <c r="H18" s="180"/>
      <c r="I18" s="231">
        <v>6500</v>
      </c>
      <c r="J18" s="232"/>
      <c r="K18" s="231">
        <v>4180</v>
      </c>
      <c r="L18" s="236"/>
      <c r="M18" s="231">
        <v>16600</v>
      </c>
      <c r="N18" s="117"/>
      <c r="O18" s="233">
        <v>164000</v>
      </c>
      <c r="P18" s="117"/>
      <c r="Q18" s="147">
        <v>246000</v>
      </c>
      <c r="R18" s="237"/>
      <c r="T18" s="239"/>
    </row>
    <row r="19" spans="1:20" ht="11.25" customHeight="1">
      <c r="A19" s="185" t="s">
        <v>9</v>
      </c>
      <c r="B19" s="215"/>
      <c r="C19" s="231">
        <v>23700</v>
      </c>
      <c r="D19" s="180"/>
      <c r="E19" s="231">
        <v>8790</v>
      </c>
      <c r="F19" s="180"/>
      <c r="G19" s="231">
        <v>43800</v>
      </c>
      <c r="H19" s="180"/>
      <c r="I19" s="231">
        <v>8300</v>
      </c>
      <c r="J19" s="232"/>
      <c r="K19" s="231">
        <v>4180</v>
      </c>
      <c r="L19" s="236"/>
      <c r="M19" s="231">
        <v>14800</v>
      </c>
      <c r="N19" s="117"/>
      <c r="O19" s="233">
        <v>142000</v>
      </c>
      <c r="P19" s="117"/>
      <c r="Q19" s="147">
        <v>222000</v>
      </c>
      <c r="R19" s="237"/>
      <c r="T19" s="239"/>
    </row>
    <row r="20" spans="1:20" ht="11.25" customHeight="1">
      <c r="A20" s="185" t="s">
        <v>10</v>
      </c>
      <c r="B20" s="215"/>
      <c r="C20" s="231">
        <v>17600</v>
      </c>
      <c r="D20" s="180"/>
      <c r="E20" s="231">
        <v>6820</v>
      </c>
      <c r="F20" s="180"/>
      <c r="G20" s="231">
        <v>36100</v>
      </c>
      <c r="H20" s="180"/>
      <c r="I20" s="231">
        <v>6690</v>
      </c>
      <c r="J20" s="232"/>
      <c r="K20" s="231">
        <v>4180</v>
      </c>
      <c r="L20" s="236"/>
      <c r="M20" s="231">
        <v>17800</v>
      </c>
      <c r="N20" s="117"/>
      <c r="O20" s="233">
        <v>129000</v>
      </c>
      <c r="P20" s="117"/>
      <c r="Q20" s="147">
        <v>201000</v>
      </c>
      <c r="R20" s="237"/>
      <c r="T20" s="239"/>
    </row>
    <row r="21" spans="1:20" ht="11.25" customHeight="1">
      <c r="A21" s="185" t="s">
        <v>11</v>
      </c>
      <c r="B21" s="215"/>
      <c r="C21" s="231">
        <v>11800</v>
      </c>
      <c r="D21" s="180"/>
      <c r="E21" s="231">
        <v>6500</v>
      </c>
      <c r="F21" s="180"/>
      <c r="G21" s="231">
        <v>42700</v>
      </c>
      <c r="H21" s="180"/>
      <c r="I21" s="231">
        <v>6030</v>
      </c>
      <c r="J21" s="232"/>
      <c r="K21" s="231">
        <v>4180</v>
      </c>
      <c r="L21" s="236"/>
      <c r="M21" s="231">
        <v>21700</v>
      </c>
      <c r="N21" s="117"/>
      <c r="O21" s="233">
        <v>117000</v>
      </c>
      <c r="P21" s="117"/>
      <c r="Q21" s="147">
        <v>198000</v>
      </c>
      <c r="R21" s="237"/>
      <c r="T21" s="239"/>
    </row>
    <row r="22" spans="1:20" ht="11.25" customHeight="1">
      <c r="A22" s="185" t="s">
        <v>12</v>
      </c>
      <c r="B22" s="215"/>
      <c r="C22" s="231">
        <v>17800</v>
      </c>
      <c r="D22" s="180"/>
      <c r="E22" s="231">
        <v>8900</v>
      </c>
      <c r="F22" s="180"/>
      <c r="G22" s="231">
        <v>34100</v>
      </c>
      <c r="H22" s="180"/>
      <c r="I22" s="231">
        <v>6250</v>
      </c>
      <c r="J22" s="232"/>
      <c r="K22" s="231">
        <v>4180</v>
      </c>
      <c r="L22" s="236"/>
      <c r="M22" s="231">
        <v>25400</v>
      </c>
      <c r="N22" s="117"/>
      <c r="O22" s="233">
        <v>123000</v>
      </c>
      <c r="P22" s="117"/>
      <c r="Q22" s="147">
        <v>202000</v>
      </c>
      <c r="R22" s="237"/>
      <c r="T22" s="239"/>
    </row>
    <row r="23" spans="1:20" ht="11.25" customHeight="1">
      <c r="A23" s="185" t="s">
        <v>13</v>
      </c>
      <c r="B23" s="215"/>
      <c r="C23" s="231">
        <v>18300</v>
      </c>
      <c r="D23" s="180"/>
      <c r="E23" s="231">
        <v>6940</v>
      </c>
      <c r="F23" s="180"/>
      <c r="G23" s="231">
        <v>36100</v>
      </c>
      <c r="H23" s="180"/>
      <c r="I23" s="231">
        <v>6160</v>
      </c>
      <c r="J23" s="232"/>
      <c r="K23" s="231">
        <v>4180</v>
      </c>
      <c r="L23" s="236"/>
      <c r="M23" s="231">
        <v>31000</v>
      </c>
      <c r="N23" s="117"/>
      <c r="O23" s="233">
        <v>129000</v>
      </c>
      <c r="P23" s="117"/>
      <c r="Q23" s="147">
        <v>214000</v>
      </c>
      <c r="R23" s="263"/>
    </row>
    <row r="24" spans="1:20" ht="11.25" customHeight="1">
      <c r="A24" s="306" t="s">
        <v>257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</row>
    <row r="25" spans="1:20" ht="11.25" customHeight="1">
      <c r="A25" s="279" t="s">
        <v>79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</row>
    <row r="26" spans="1:20" ht="11.25" customHeight="1">
      <c r="A26" s="301" t="s">
        <v>234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</row>
    <row r="27" spans="1:20" ht="11.25" customHeight="1">
      <c r="A27" s="301" t="s">
        <v>235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</row>
    <row r="28" spans="1:20" ht="11.25" customHeight="1">
      <c r="A28" s="301" t="s">
        <v>244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</row>
    <row r="29" spans="1:20" ht="11.25" customHeight="1">
      <c r="A29" s="296" t="s">
        <v>236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</row>
    <row r="30" spans="1:20" ht="11.25" customHeight="1">
      <c r="A30" s="301" t="s">
        <v>237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</row>
    <row r="31" spans="1:20" ht="11.25" customHeight="1">
      <c r="A31" s="43"/>
      <c r="B31" s="43"/>
      <c r="C31" s="43"/>
      <c r="E31" s="43"/>
      <c r="F31" s="43"/>
      <c r="G31" s="43"/>
      <c r="I31" s="43"/>
      <c r="K31" s="43"/>
      <c r="M31" s="43"/>
      <c r="N31" s="43"/>
      <c r="O31" s="43"/>
      <c r="P31" s="43"/>
      <c r="Q31" s="43"/>
    </row>
    <row r="32" spans="1:20" ht="11.25" customHeight="1">
      <c r="A32" s="43"/>
      <c r="B32" s="43"/>
      <c r="C32" s="43"/>
      <c r="E32" s="43"/>
      <c r="F32" s="43"/>
      <c r="G32" s="43"/>
      <c r="I32" s="43"/>
      <c r="K32" s="43"/>
      <c r="M32" s="43"/>
      <c r="N32" s="43"/>
      <c r="O32" s="43"/>
      <c r="P32" s="43"/>
      <c r="Q32" s="43"/>
    </row>
    <row r="33" spans="1:17" ht="11.25" customHeight="1">
      <c r="A33" s="43"/>
      <c r="B33" s="43"/>
      <c r="C33" s="43"/>
      <c r="E33" s="43"/>
      <c r="F33" s="43"/>
      <c r="G33" s="43"/>
      <c r="I33" s="43"/>
      <c r="K33" s="43"/>
      <c r="M33" s="43"/>
      <c r="N33" s="43"/>
      <c r="O33" s="43"/>
      <c r="P33" s="43"/>
      <c r="Q33" s="43"/>
    </row>
    <row r="34" spans="1:17" ht="11.25" customHeight="1">
      <c r="A34" s="43"/>
      <c r="B34" s="43"/>
      <c r="C34" s="43"/>
      <c r="E34" s="43"/>
      <c r="F34" s="43"/>
      <c r="G34" s="43"/>
      <c r="I34" s="43"/>
      <c r="K34" s="43"/>
      <c r="M34" s="43"/>
      <c r="N34" s="43"/>
      <c r="O34" s="43"/>
      <c r="P34" s="43"/>
      <c r="Q34" s="43"/>
    </row>
  </sheetData>
  <mergeCells count="11">
    <mergeCell ref="A28:Q28"/>
    <mergeCell ref="A29:Q29"/>
    <mergeCell ref="A30:Q30"/>
    <mergeCell ref="E6:Q6"/>
    <mergeCell ref="A24:Q24"/>
    <mergeCell ref="A27:Q27"/>
    <mergeCell ref="A1:Q1"/>
    <mergeCell ref="A2:Q2"/>
    <mergeCell ref="A4:Q4"/>
    <mergeCell ref="A25:Q25"/>
    <mergeCell ref="A26:Q26"/>
  </mergeCells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6" bestFit="1" customWidth="1"/>
    <col min="2" max="2" width="1.7109375" style="6" customWidth="1"/>
    <col min="3" max="3" width="10.5703125" style="6" bestFit="1" customWidth="1"/>
    <col min="4" max="4" width="1.7109375" style="6" customWidth="1"/>
    <col min="5" max="5" width="9.140625" style="6"/>
    <col min="6" max="6" width="1.7109375" style="6" customWidth="1"/>
    <col min="7" max="7" width="9.140625" style="6"/>
    <col min="8" max="8" width="1.7109375" style="6" customWidth="1"/>
    <col min="9" max="16384" width="9.140625" style="6"/>
  </cols>
  <sheetData>
    <row r="1" spans="1:11" ht="11.25" customHeight="1">
      <c r="A1" s="281" t="s">
        <v>67</v>
      </c>
      <c r="B1" s="281"/>
      <c r="C1" s="281"/>
      <c r="D1" s="281"/>
      <c r="E1" s="281"/>
      <c r="F1" s="281"/>
      <c r="G1" s="281"/>
    </row>
    <row r="2" spans="1:11" ht="11.25" customHeight="1">
      <c r="A2" s="281" t="s">
        <v>21</v>
      </c>
      <c r="B2" s="281"/>
      <c r="C2" s="281"/>
      <c r="D2" s="281"/>
      <c r="E2" s="281"/>
      <c r="F2" s="281"/>
      <c r="G2" s="281"/>
    </row>
    <row r="3" spans="1:11" ht="11.25" customHeight="1">
      <c r="A3" s="281" t="s">
        <v>22</v>
      </c>
      <c r="B3" s="281"/>
      <c r="C3" s="281"/>
      <c r="D3" s="281"/>
      <c r="E3" s="281"/>
      <c r="F3" s="281"/>
      <c r="G3" s="281"/>
    </row>
    <row r="4" spans="1:11" ht="11.25" customHeight="1">
      <c r="A4" s="31"/>
      <c r="B4" s="31"/>
      <c r="C4" s="31"/>
      <c r="D4" s="31"/>
      <c r="E4" s="31"/>
      <c r="F4" s="31"/>
      <c r="G4" s="31"/>
    </row>
    <row r="5" spans="1:11" ht="11.25" customHeight="1">
      <c r="A5" s="281" t="s">
        <v>23</v>
      </c>
      <c r="B5" s="281"/>
      <c r="C5" s="281"/>
      <c r="D5" s="281"/>
      <c r="E5" s="281"/>
      <c r="F5" s="281"/>
      <c r="G5" s="281"/>
    </row>
    <row r="6" spans="1:11" ht="11.25" customHeight="1">
      <c r="A6" s="23"/>
      <c r="B6" s="23"/>
      <c r="C6" s="22"/>
      <c r="D6" s="22"/>
      <c r="E6" s="22"/>
      <c r="F6" s="22"/>
      <c r="G6" s="22"/>
    </row>
    <row r="7" spans="1:11" ht="11.25" customHeight="1">
      <c r="A7" s="35"/>
      <c r="B7" s="35"/>
      <c r="C7" s="34" t="s">
        <v>24</v>
      </c>
      <c r="D7" s="34"/>
      <c r="E7" s="34" t="s">
        <v>25</v>
      </c>
      <c r="F7" s="35"/>
      <c r="G7" s="34" t="s">
        <v>26</v>
      </c>
    </row>
    <row r="8" spans="1:11" ht="11.25" customHeight="1">
      <c r="A8" s="2"/>
      <c r="B8" s="2"/>
      <c r="C8" s="33" t="s">
        <v>250</v>
      </c>
      <c r="D8" s="33"/>
      <c r="E8" s="33" t="s">
        <v>27</v>
      </c>
      <c r="F8" s="2"/>
      <c r="G8" s="33" t="s">
        <v>28</v>
      </c>
    </row>
    <row r="9" spans="1:11" ht="11.25" customHeight="1">
      <c r="A9" s="33" t="s">
        <v>5</v>
      </c>
      <c r="B9" s="44"/>
      <c r="C9" s="45"/>
      <c r="D9" s="44"/>
      <c r="E9" s="45" t="s">
        <v>251</v>
      </c>
      <c r="F9" s="44"/>
      <c r="G9" s="49" t="s">
        <v>29</v>
      </c>
      <c r="K9" s="8"/>
    </row>
    <row r="10" spans="1:11" ht="11.25" customHeight="1">
      <c r="A10" s="46" t="s">
        <v>93</v>
      </c>
      <c r="B10" s="35"/>
      <c r="C10" s="249"/>
      <c r="D10" s="249"/>
      <c r="E10" s="249"/>
      <c r="F10" s="249"/>
      <c r="G10" s="249"/>
    </row>
    <row r="11" spans="1:11" ht="11.25" customHeight="1">
      <c r="A11" s="84" t="s">
        <v>13</v>
      </c>
      <c r="B11" s="2"/>
      <c r="C11" s="96">
        <v>333.154</v>
      </c>
      <c r="D11" s="96"/>
      <c r="E11" s="96">
        <v>327.32799999999997</v>
      </c>
      <c r="F11" s="96"/>
      <c r="G11" s="96">
        <v>324.822</v>
      </c>
    </row>
    <row r="12" spans="1:11" ht="11.25" customHeight="1">
      <c r="A12" s="84" t="s">
        <v>14</v>
      </c>
      <c r="B12" s="2"/>
      <c r="C12" s="96">
        <v>334.05900000000003</v>
      </c>
      <c r="D12" s="96"/>
      <c r="E12" s="96">
        <v>328.233</v>
      </c>
      <c r="F12" s="96"/>
      <c r="G12" s="96">
        <f>7188.38/22.0462262</f>
        <v>326.0594323394904</v>
      </c>
    </row>
    <row r="13" spans="1:11" ht="11.25" customHeight="1">
      <c r="A13" s="84" t="s">
        <v>15</v>
      </c>
      <c r="B13" s="2"/>
      <c r="C13" s="96">
        <v>327.46100000000001</v>
      </c>
      <c r="D13" s="96"/>
      <c r="E13" s="96">
        <v>321.63499999999999</v>
      </c>
      <c r="F13" s="96"/>
      <c r="G13" s="96">
        <f>7066.06/22.0462262</f>
        <v>320.51109046499761</v>
      </c>
    </row>
    <row r="14" spans="1:11" ht="11.25" customHeight="1">
      <c r="A14" s="82" t="s">
        <v>1</v>
      </c>
      <c r="B14" s="2"/>
      <c r="C14" s="96">
        <v>339.995</v>
      </c>
      <c r="D14" s="96"/>
      <c r="E14" s="96">
        <v>334.16899999999998</v>
      </c>
      <c r="F14" s="96"/>
      <c r="G14" s="96">
        <v>326.702</v>
      </c>
    </row>
    <row r="15" spans="1:11" ht="11.25" customHeight="1">
      <c r="A15" s="84" t="s">
        <v>91</v>
      </c>
      <c r="B15" s="2"/>
      <c r="C15" s="253">
        <v>339.94</v>
      </c>
      <c r="D15" s="254"/>
      <c r="E15" s="253">
        <v>334.11399999999998</v>
      </c>
      <c r="F15" s="254"/>
      <c r="G15" s="253">
        <v>332.28899999999999</v>
      </c>
    </row>
    <row r="16" spans="1:11" ht="11.25" customHeight="1">
      <c r="A16" s="46" t="s">
        <v>248</v>
      </c>
      <c r="B16" s="2"/>
      <c r="C16" s="252"/>
      <c r="D16" s="96"/>
      <c r="E16" s="252"/>
      <c r="F16" s="96"/>
      <c r="G16" s="252"/>
    </row>
    <row r="17" spans="1:13" ht="11.25" customHeight="1">
      <c r="A17" s="84" t="s">
        <v>2</v>
      </c>
      <c r="B17" s="2"/>
      <c r="C17" s="252">
        <v>342.51400000000001</v>
      </c>
      <c r="D17" s="13">
        <v>3</v>
      </c>
      <c r="E17" s="252">
        <v>335.51400000000001</v>
      </c>
      <c r="F17" s="96"/>
      <c r="G17" s="252">
        <v>330.86500000000001</v>
      </c>
    </row>
    <row r="18" spans="1:13" ht="11.25" customHeight="1">
      <c r="A18" s="84" t="s">
        <v>6</v>
      </c>
      <c r="B18" s="2"/>
      <c r="C18" s="252">
        <v>335.54500000000002</v>
      </c>
      <c r="D18" s="13">
        <v>3</v>
      </c>
      <c r="E18" s="252">
        <v>328.54500000000002</v>
      </c>
      <c r="F18" s="96"/>
      <c r="G18" s="252">
        <v>324.39</v>
      </c>
    </row>
    <row r="19" spans="1:13" ht="11.25" customHeight="1">
      <c r="A19" s="84" t="s">
        <v>7</v>
      </c>
      <c r="B19" s="2"/>
      <c r="C19" s="252">
        <v>313.863</v>
      </c>
      <c r="D19" s="13">
        <v>3</v>
      </c>
      <c r="E19" s="252">
        <v>307.238</v>
      </c>
      <c r="F19" s="96"/>
      <c r="G19" s="252">
        <v>302.435</v>
      </c>
    </row>
    <row r="20" spans="1:13" ht="11.25" customHeight="1">
      <c r="A20" s="84" t="s">
        <v>8</v>
      </c>
      <c r="B20" s="2"/>
      <c r="C20" s="252">
        <v>312.93299999999999</v>
      </c>
      <c r="D20" s="13">
        <v>3</v>
      </c>
      <c r="E20" s="252">
        <v>306.93299999999999</v>
      </c>
      <c r="F20" s="96"/>
      <c r="G20" s="252">
        <v>302.55700000000002</v>
      </c>
    </row>
    <row r="21" spans="1:13" ht="11.25" customHeight="1">
      <c r="A21" s="84" t="s">
        <v>9</v>
      </c>
      <c r="B21" s="2"/>
      <c r="C21" s="252">
        <v>319.90199999999999</v>
      </c>
      <c r="D21" s="13">
        <v>3</v>
      </c>
      <c r="E21" s="252">
        <v>313.202</v>
      </c>
      <c r="F21" s="96"/>
      <c r="G21" s="252">
        <v>312.21499999999997</v>
      </c>
    </row>
    <row r="22" spans="1:13" ht="11.25" customHeight="1">
      <c r="A22" s="84" t="s">
        <v>10</v>
      </c>
      <c r="B22" s="2"/>
      <c r="C22" s="252">
        <v>316.286</v>
      </c>
      <c r="D22" s="13">
        <v>3</v>
      </c>
      <c r="E22" s="252">
        <v>309.786</v>
      </c>
      <c r="F22" s="96"/>
      <c r="G22" s="252">
        <v>308.42599999999999</v>
      </c>
    </row>
    <row r="23" spans="1:13" ht="11.25" customHeight="1">
      <c r="A23" s="84" t="s">
        <v>11</v>
      </c>
      <c r="B23" s="2"/>
      <c r="C23" s="252">
        <v>328.89100000000002</v>
      </c>
      <c r="D23" s="13">
        <v>3</v>
      </c>
      <c r="E23" s="252">
        <v>322.59100000000001</v>
      </c>
      <c r="F23" s="96"/>
      <c r="G23" s="252">
        <v>322.233</v>
      </c>
    </row>
    <row r="24" spans="1:13" ht="11.25" customHeight="1">
      <c r="A24" s="84" t="s">
        <v>12</v>
      </c>
      <c r="B24" s="2"/>
      <c r="C24" s="252">
        <v>321.26400000000001</v>
      </c>
      <c r="D24" s="13">
        <v>3</v>
      </c>
      <c r="E24" s="252">
        <v>315.76400000000001</v>
      </c>
      <c r="F24" s="96"/>
      <c r="G24" s="252">
        <v>317.52199999999999</v>
      </c>
    </row>
    <row r="25" spans="1:13" ht="11.25" customHeight="1">
      <c r="A25" s="84" t="s">
        <v>13</v>
      </c>
      <c r="B25" s="2"/>
      <c r="C25" s="127">
        <v>314.69499999999999</v>
      </c>
      <c r="D25" s="13">
        <v>3</v>
      </c>
      <c r="E25" s="127">
        <v>309.19499999999999</v>
      </c>
      <c r="F25" s="128"/>
      <c r="G25" s="127">
        <v>311.70100000000002</v>
      </c>
    </row>
    <row r="26" spans="1:13" ht="11.25" customHeight="1">
      <c r="A26" s="164" t="s">
        <v>263</v>
      </c>
      <c r="B26" s="44"/>
      <c r="C26" s="127">
        <f>AVERAGE(C17:C25)</f>
        <v>322.87700000000007</v>
      </c>
      <c r="D26" s="272">
        <v>3</v>
      </c>
      <c r="E26" s="127">
        <f>AVERAGE(E17:E25)</f>
        <v>316.52977777777784</v>
      </c>
      <c r="F26" s="128"/>
      <c r="G26" s="127">
        <f>AVERAGE(G17:G25)</f>
        <v>314.70488888888889</v>
      </c>
      <c r="H26" s="8"/>
      <c r="I26" s="8"/>
      <c r="J26" s="99"/>
      <c r="K26" s="8"/>
      <c r="L26" s="8"/>
      <c r="M26" s="8"/>
    </row>
    <row r="27" spans="1:13" ht="11.25" customHeight="1">
      <c r="A27" s="279" t="s">
        <v>252</v>
      </c>
      <c r="B27" s="280"/>
      <c r="C27" s="280"/>
      <c r="D27" s="280"/>
      <c r="E27" s="280"/>
      <c r="F27" s="303"/>
      <c r="G27" s="303"/>
      <c r="H27" s="8"/>
      <c r="I27" s="8"/>
      <c r="J27" s="99"/>
      <c r="K27" s="8"/>
      <c r="L27" s="8"/>
      <c r="M27" s="8"/>
    </row>
    <row r="28" spans="1:13" ht="11.25" customHeight="1">
      <c r="A28" s="300" t="s">
        <v>253</v>
      </c>
      <c r="B28" s="280"/>
      <c r="C28" s="280"/>
      <c r="D28" s="280"/>
      <c r="E28" s="280"/>
      <c r="F28" s="303"/>
      <c r="G28" s="303"/>
    </row>
    <row r="29" spans="1:13" ht="11.25" customHeight="1">
      <c r="A29" s="279" t="s">
        <v>254</v>
      </c>
      <c r="B29" s="313"/>
      <c r="C29" s="313"/>
      <c r="D29" s="314"/>
      <c r="E29" s="314"/>
      <c r="F29" s="314"/>
      <c r="G29" s="314"/>
    </row>
    <row r="30" spans="1:13" ht="11.25" customHeight="1">
      <c r="A30" s="279"/>
      <c r="B30" s="313"/>
      <c r="C30" s="313"/>
      <c r="D30" s="314"/>
      <c r="E30" s="314"/>
      <c r="F30" s="314"/>
      <c r="G30" s="314"/>
    </row>
    <row r="31" spans="1:13" ht="11.25" customHeight="1">
      <c r="A31" s="280" t="s">
        <v>87</v>
      </c>
      <c r="B31" s="280"/>
      <c r="C31" s="280"/>
      <c r="D31" s="303"/>
      <c r="E31" s="303"/>
      <c r="F31" s="303"/>
      <c r="G31" s="303"/>
    </row>
    <row r="32" spans="1:13" ht="11.25" customHeight="1">
      <c r="A32" s="1"/>
      <c r="B32" s="1"/>
      <c r="C32" s="1"/>
      <c r="D32" s="1"/>
      <c r="E32" s="1"/>
      <c r="F32" s="1"/>
      <c r="G32" s="1"/>
    </row>
    <row r="33" spans="1:8" ht="11.25" customHeight="1">
      <c r="A33" s="1"/>
      <c r="B33" s="1"/>
      <c r="C33" s="10"/>
      <c r="D33" s="10"/>
      <c r="E33" s="10"/>
      <c r="F33" s="10"/>
      <c r="G33" s="10"/>
      <c r="H33" s="1"/>
    </row>
    <row r="34" spans="1:8" ht="11.25" customHeight="1">
      <c r="A34" s="10"/>
      <c r="B34" s="10"/>
      <c r="C34" s="9"/>
      <c r="D34" s="9"/>
      <c r="E34" s="9"/>
      <c r="F34" s="9"/>
      <c r="G34" s="9"/>
      <c r="H34" s="10"/>
    </row>
    <row r="35" spans="1:8" ht="11.25" customHeight="1">
      <c r="H35" s="9"/>
    </row>
    <row r="36" spans="1:8" ht="11.25" customHeight="1">
      <c r="H36" s="9"/>
    </row>
    <row r="37" spans="1:8" ht="11.25" customHeight="1">
      <c r="H37" s="9"/>
    </row>
    <row r="38" spans="1:8" ht="11.25" customHeight="1">
      <c r="H38" s="9"/>
    </row>
    <row r="39" spans="1:8" ht="11.25" customHeight="1">
      <c r="H39" s="9"/>
    </row>
    <row r="40" spans="1:8" ht="11.25" customHeight="1">
      <c r="H40" s="9"/>
    </row>
    <row r="41" spans="1:8" ht="11.25" customHeight="1">
      <c r="H41" s="9"/>
    </row>
    <row r="42" spans="1:8" ht="11.25" customHeight="1">
      <c r="H42" s="9"/>
    </row>
    <row r="43" spans="1:8" ht="11.25" customHeight="1">
      <c r="H43" s="9"/>
    </row>
    <row r="44" spans="1:8" ht="11.25" customHeight="1">
      <c r="H44" s="9"/>
    </row>
    <row r="45" spans="1:8" ht="11.25" customHeight="1">
      <c r="H45" s="9"/>
    </row>
    <row r="46" spans="1:8" ht="11.25" customHeight="1">
      <c r="H46" s="9"/>
    </row>
    <row r="47" spans="1:8" ht="11.25" customHeight="1">
      <c r="H47" s="9"/>
    </row>
  </sheetData>
  <mergeCells count="9">
    <mergeCell ref="A31:G31"/>
    <mergeCell ref="A1:G1"/>
    <mergeCell ref="A2:G2"/>
    <mergeCell ref="A3:G3"/>
    <mergeCell ref="A5:G5"/>
    <mergeCell ref="A28:G28"/>
    <mergeCell ref="A29:G29"/>
    <mergeCell ref="A30:G30"/>
    <mergeCell ref="A27:G27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6.5703125" style="6" bestFit="1" customWidth="1"/>
    <col min="8" max="8" width="1.7109375" style="6" customWidth="1"/>
    <col min="9" max="9" width="7.42578125" style="6" customWidth="1"/>
    <col min="10" max="10" width="1.7109375" style="6" customWidth="1"/>
    <col min="11" max="16384" width="9.140625" style="6"/>
  </cols>
  <sheetData>
    <row r="1" spans="1:10" ht="11.25" customHeight="1">
      <c r="A1" s="316" t="s">
        <v>20</v>
      </c>
      <c r="B1" s="316"/>
      <c r="C1" s="316"/>
      <c r="D1" s="316"/>
      <c r="E1" s="316"/>
      <c r="F1" s="316"/>
      <c r="G1" s="316"/>
      <c r="H1" s="316"/>
      <c r="I1" s="316"/>
    </row>
    <row r="2" spans="1:10" ht="11.25" customHeight="1">
      <c r="A2" s="281" t="s">
        <v>31</v>
      </c>
      <c r="B2" s="281"/>
      <c r="C2" s="281"/>
      <c r="D2" s="281"/>
      <c r="E2" s="281"/>
      <c r="F2" s="281"/>
      <c r="G2" s="281"/>
      <c r="H2" s="281"/>
      <c r="I2" s="281"/>
    </row>
    <row r="3" spans="1:10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0" ht="11.25" customHeight="1">
      <c r="A4" s="281" t="s">
        <v>23</v>
      </c>
      <c r="B4" s="281"/>
      <c r="C4" s="281"/>
      <c r="D4" s="281"/>
      <c r="E4" s="281"/>
      <c r="F4" s="281"/>
      <c r="G4" s="281"/>
      <c r="H4" s="281"/>
      <c r="I4" s="281"/>
    </row>
    <row r="5" spans="1:10" ht="11.25" customHeight="1">
      <c r="A5" s="21"/>
      <c r="B5" s="21"/>
      <c r="C5" s="21"/>
      <c r="D5" s="21"/>
      <c r="E5" s="22"/>
      <c r="F5" s="22"/>
      <c r="G5" s="22"/>
      <c r="H5" s="22"/>
      <c r="I5" s="21"/>
    </row>
    <row r="6" spans="1:10" ht="11.25" customHeight="1">
      <c r="A6" s="35"/>
      <c r="B6" s="35"/>
      <c r="C6" s="35"/>
      <c r="D6" s="35"/>
      <c r="E6" s="34"/>
      <c r="F6" s="34"/>
      <c r="G6" s="284" t="s">
        <v>65</v>
      </c>
      <c r="H6" s="284"/>
      <c r="I6" s="284"/>
    </row>
    <row r="7" spans="1:10" ht="11.25" customHeight="1">
      <c r="A7" s="2"/>
      <c r="B7" s="2"/>
      <c r="C7" s="2"/>
      <c r="D7" s="2"/>
      <c r="E7" s="33"/>
      <c r="F7" s="33"/>
      <c r="G7" s="34"/>
      <c r="H7" s="34"/>
      <c r="I7" s="34" t="s">
        <v>32</v>
      </c>
    </row>
    <row r="8" spans="1:10" ht="11.25" customHeight="1">
      <c r="A8" s="2"/>
      <c r="B8" s="2"/>
      <c r="C8" s="33" t="s">
        <v>18</v>
      </c>
      <c r="D8" s="2"/>
      <c r="E8" s="33" t="s">
        <v>33</v>
      </c>
      <c r="F8" s="2"/>
      <c r="G8" s="33" t="s">
        <v>34</v>
      </c>
      <c r="H8" s="2"/>
      <c r="I8" s="48" t="s">
        <v>35</v>
      </c>
    </row>
    <row r="9" spans="1:10" ht="11.25" customHeight="1">
      <c r="A9" s="50" t="s">
        <v>36</v>
      </c>
      <c r="B9" s="51"/>
      <c r="C9" s="45" t="s">
        <v>37</v>
      </c>
      <c r="D9" s="44"/>
      <c r="E9" s="45" t="s">
        <v>38</v>
      </c>
      <c r="F9" s="44"/>
      <c r="G9" s="45" t="s">
        <v>17</v>
      </c>
      <c r="H9" s="44"/>
      <c r="I9" s="49" t="s">
        <v>39</v>
      </c>
    </row>
    <row r="10" spans="1:10" ht="11.25" customHeight="1">
      <c r="A10" s="52" t="s">
        <v>93</v>
      </c>
      <c r="B10" s="250"/>
      <c r="C10" s="251"/>
      <c r="D10" s="251"/>
      <c r="E10" s="251"/>
      <c r="F10" s="251"/>
      <c r="G10" s="251"/>
      <c r="H10" s="251"/>
      <c r="I10" s="251"/>
      <c r="J10" s="101"/>
    </row>
    <row r="11" spans="1:10" ht="11.25" customHeight="1">
      <c r="A11" s="85" t="s">
        <v>13</v>
      </c>
      <c r="B11" s="255"/>
      <c r="C11" s="256">
        <v>324.68</v>
      </c>
      <c r="D11" s="256"/>
      <c r="E11" s="256">
        <v>301.64999999999998</v>
      </c>
      <c r="F11" s="256"/>
      <c r="G11" s="256">
        <v>265</v>
      </c>
      <c r="H11" s="256"/>
      <c r="I11" s="256">
        <v>184.25</v>
      </c>
      <c r="J11" s="101"/>
    </row>
    <row r="12" spans="1:10" ht="11.25" customHeight="1">
      <c r="A12" s="85" t="s">
        <v>14</v>
      </c>
      <c r="B12" s="255"/>
      <c r="C12" s="256">
        <v>325.83</v>
      </c>
      <c r="D12" s="256"/>
      <c r="E12" s="256">
        <v>301.57</v>
      </c>
      <c r="F12" s="256"/>
      <c r="G12" s="256">
        <v>274.63</v>
      </c>
      <c r="H12" s="256"/>
      <c r="I12" s="256">
        <v>189</v>
      </c>
      <c r="J12" s="101"/>
    </row>
    <row r="13" spans="1:10" ht="11.25" customHeight="1">
      <c r="A13" s="85" t="s">
        <v>15</v>
      </c>
      <c r="B13" s="255"/>
      <c r="C13" s="256">
        <v>316.70999999999998</v>
      </c>
      <c r="D13" s="256"/>
      <c r="E13" s="256">
        <v>293.37</v>
      </c>
      <c r="F13" s="256"/>
      <c r="G13" s="256">
        <v>272.76</v>
      </c>
      <c r="H13" s="256"/>
      <c r="I13" s="256">
        <v>186.63</v>
      </c>
      <c r="J13" s="101"/>
    </row>
    <row r="14" spans="1:10" ht="11.25" customHeight="1">
      <c r="A14" s="85" t="s">
        <v>1</v>
      </c>
      <c r="B14" s="255"/>
      <c r="C14" s="256">
        <v>324.76</v>
      </c>
      <c r="D14" s="256"/>
      <c r="E14" s="256">
        <v>303.58</v>
      </c>
      <c r="F14" s="256"/>
      <c r="G14" s="256">
        <v>277.76</v>
      </c>
      <c r="H14" s="256"/>
      <c r="I14" s="256">
        <v>184</v>
      </c>
      <c r="J14" s="101"/>
    </row>
    <row r="15" spans="1:10" ht="11.25" customHeight="1">
      <c r="A15" s="271" t="s">
        <v>91</v>
      </c>
      <c r="B15" s="255"/>
      <c r="C15" s="257">
        <v>330.25</v>
      </c>
      <c r="D15" s="257"/>
      <c r="E15" s="257">
        <v>306.25</v>
      </c>
      <c r="F15" s="257"/>
      <c r="G15" s="257">
        <v>274.95</v>
      </c>
      <c r="H15" s="257"/>
      <c r="I15" s="257">
        <v>188.32</v>
      </c>
      <c r="J15" s="101"/>
    </row>
    <row r="16" spans="1:10" ht="11.25" customHeight="1">
      <c r="A16" s="52" t="s">
        <v>248</v>
      </c>
      <c r="B16" s="255"/>
      <c r="C16" s="256"/>
      <c r="D16" s="256"/>
      <c r="E16" s="256"/>
      <c r="F16" s="256"/>
      <c r="G16" s="256"/>
      <c r="H16" s="256"/>
      <c r="I16" s="256"/>
      <c r="J16" s="101"/>
    </row>
    <row r="17" spans="1:10" ht="11.25" customHeight="1">
      <c r="A17" s="85" t="s">
        <v>2</v>
      </c>
      <c r="B17" s="255"/>
      <c r="C17" s="256">
        <v>325.95</v>
      </c>
      <c r="D17" s="256"/>
      <c r="E17" s="256">
        <v>304.10000000000002</v>
      </c>
      <c r="F17" s="256"/>
      <c r="G17" s="256">
        <v>287.02</v>
      </c>
      <c r="H17" s="256"/>
      <c r="I17" s="256">
        <v>187</v>
      </c>
      <c r="J17" s="101"/>
    </row>
    <row r="18" spans="1:10" ht="11.25" customHeight="1">
      <c r="A18" s="85" t="s">
        <v>6</v>
      </c>
      <c r="B18" s="255"/>
      <c r="C18" s="256">
        <v>319.02999999999997</v>
      </c>
      <c r="D18" s="256"/>
      <c r="E18" s="256">
        <v>295.95</v>
      </c>
      <c r="F18" s="256"/>
      <c r="G18" s="256">
        <v>287.5</v>
      </c>
      <c r="H18" s="256"/>
      <c r="I18" s="256">
        <v>187</v>
      </c>
      <c r="J18" s="101"/>
    </row>
    <row r="19" spans="1:10" ht="11.25" customHeight="1">
      <c r="A19" s="85" t="s">
        <v>7</v>
      </c>
      <c r="B19" s="255"/>
      <c r="C19" s="256">
        <v>299.98</v>
      </c>
      <c r="D19" s="256"/>
      <c r="E19" s="256">
        <v>276.83</v>
      </c>
      <c r="F19" s="256"/>
      <c r="G19" s="256">
        <v>266.55</v>
      </c>
      <c r="H19" s="256"/>
      <c r="I19" s="256">
        <v>181.29</v>
      </c>
      <c r="J19" s="101"/>
    </row>
    <row r="20" spans="1:10" ht="11.25" customHeight="1">
      <c r="A20" s="85" t="s">
        <v>8</v>
      </c>
      <c r="B20" s="255"/>
      <c r="C20" s="256">
        <v>303.64</v>
      </c>
      <c r="D20" s="256"/>
      <c r="E20" s="256">
        <v>280.58999999999997</v>
      </c>
      <c r="F20" s="256"/>
      <c r="G20" s="256">
        <v>262.73</v>
      </c>
      <c r="H20" s="256"/>
      <c r="I20" s="256">
        <v>177.14</v>
      </c>
      <c r="J20" s="101"/>
    </row>
    <row r="21" spans="1:10" ht="11.25" customHeight="1">
      <c r="A21" s="85" t="s">
        <v>9</v>
      </c>
      <c r="B21" s="255"/>
      <c r="C21" s="256">
        <v>310.76</v>
      </c>
      <c r="D21" s="256"/>
      <c r="E21" s="256">
        <v>284.83</v>
      </c>
      <c r="F21" s="256"/>
      <c r="G21" s="256">
        <v>267.5</v>
      </c>
      <c r="H21" s="256"/>
      <c r="I21" s="256">
        <v>182.86</v>
      </c>
      <c r="J21" s="101"/>
    </row>
    <row r="22" spans="1:10" ht="11.25" customHeight="1">
      <c r="A22" s="85" t="s">
        <v>10</v>
      </c>
      <c r="B22" s="255"/>
      <c r="C22" s="256">
        <v>309.05</v>
      </c>
      <c r="D22" s="256"/>
      <c r="E22" s="256">
        <v>283.26</v>
      </c>
      <c r="F22" s="256"/>
      <c r="G22" s="256">
        <v>264.07</v>
      </c>
      <c r="H22" s="256"/>
      <c r="I22" s="256">
        <v>185</v>
      </c>
      <c r="J22" s="101"/>
    </row>
    <row r="23" spans="1:10" ht="11.25" customHeight="1">
      <c r="A23" s="85" t="s">
        <v>11</v>
      </c>
      <c r="B23" s="255"/>
      <c r="C23" s="256">
        <v>322.98</v>
      </c>
      <c r="D23" s="256"/>
      <c r="E23" s="256">
        <v>296.27</v>
      </c>
      <c r="F23" s="256"/>
      <c r="G23" s="256">
        <v>265.64</v>
      </c>
      <c r="H23" s="256"/>
      <c r="I23" s="256">
        <v>187.95</v>
      </c>
      <c r="J23" s="101"/>
    </row>
    <row r="24" spans="1:10" ht="11.25" customHeight="1">
      <c r="A24" s="85" t="s">
        <v>12</v>
      </c>
      <c r="B24" s="255"/>
      <c r="C24" s="256">
        <v>313.60000000000002</v>
      </c>
      <c r="D24" s="256"/>
      <c r="E24" s="256">
        <v>288.45</v>
      </c>
      <c r="F24" s="256"/>
      <c r="G24" s="256">
        <v>263.26</v>
      </c>
      <c r="H24" s="256"/>
      <c r="I24" s="256">
        <v>187.38</v>
      </c>
      <c r="J24" s="101"/>
    </row>
    <row r="25" spans="1:10" ht="11.25" customHeight="1">
      <c r="A25" s="85" t="s">
        <v>13</v>
      </c>
      <c r="B25" s="255"/>
      <c r="C25" s="109">
        <v>306.24</v>
      </c>
      <c r="D25" s="109"/>
      <c r="E25" s="109">
        <v>282.86</v>
      </c>
      <c r="F25" s="109"/>
      <c r="G25" s="109">
        <v>257.64</v>
      </c>
      <c r="H25" s="109"/>
      <c r="I25" s="109">
        <v>184.71</v>
      </c>
      <c r="J25" s="101"/>
    </row>
    <row r="26" spans="1:10" ht="11.25" customHeight="1">
      <c r="A26" s="164" t="s">
        <v>263</v>
      </c>
      <c r="B26" s="108"/>
      <c r="C26" s="109">
        <f>AVERAGE(C17:C25)</f>
        <v>312.35888888888883</v>
      </c>
      <c r="D26" s="109"/>
      <c r="E26" s="109">
        <f>AVERAGE(E17:E25)</f>
        <v>288.12666666666667</v>
      </c>
      <c r="F26" s="109"/>
      <c r="G26" s="109">
        <f>AVERAGE(G17:G25)</f>
        <v>269.10111111111104</v>
      </c>
      <c r="H26" s="109"/>
      <c r="I26" s="109">
        <f>AVERAGE(I17:I25)</f>
        <v>184.48111111111109</v>
      </c>
      <c r="J26" s="101"/>
    </row>
    <row r="27" spans="1:10" ht="11.25" customHeight="1">
      <c r="A27" s="121"/>
      <c r="B27" s="243"/>
      <c r="C27" s="243"/>
      <c r="D27" s="243"/>
      <c r="E27" s="243"/>
      <c r="F27" s="243"/>
      <c r="G27" s="243"/>
      <c r="H27" s="243"/>
      <c r="I27" s="243"/>
    </row>
    <row r="28" spans="1:10" ht="11.25" customHeight="1">
      <c r="A28" s="315" t="s">
        <v>64</v>
      </c>
      <c r="B28" s="280"/>
      <c r="C28" s="280"/>
      <c r="D28" s="303"/>
      <c r="E28" s="303"/>
      <c r="F28" s="303"/>
      <c r="G28" s="303"/>
      <c r="H28" s="303"/>
      <c r="I28" s="303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101"/>
      <c r="C32" s="101"/>
      <c r="D32" s="101"/>
      <c r="E32" s="101"/>
      <c r="F32" s="101"/>
      <c r="G32" s="101"/>
      <c r="H32" s="101"/>
      <c r="I32" s="101"/>
    </row>
    <row r="33" spans="1:9" ht="11.25" customHeight="1">
      <c r="A33" s="101"/>
      <c r="B33" s="101"/>
      <c r="C33" s="101"/>
      <c r="D33" s="101"/>
      <c r="E33" s="101"/>
      <c r="F33" s="101"/>
      <c r="G33" s="101"/>
      <c r="H33" s="101"/>
      <c r="I33" s="101"/>
    </row>
    <row r="34" spans="1:9" ht="11.25" customHeight="1">
      <c r="A34" s="101"/>
    </row>
  </sheetData>
  <mergeCells count="5">
    <mergeCell ref="A28:I28"/>
    <mergeCell ref="G6:I6"/>
    <mergeCell ref="A1:I1"/>
    <mergeCell ref="A2:I2"/>
    <mergeCell ref="A4:I4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6" customWidth="1"/>
    <col min="2" max="2" width="1.7109375" style="6" customWidth="1"/>
    <col min="3" max="3" width="7.7109375" style="6" customWidth="1"/>
    <col min="4" max="4" width="1.7109375" style="6" customWidth="1"/>
    <col min="5" max="5" width="7.7109375" style="6" customWidth="1"/>
    <col min="6" max="6" width="1.7109375" style="6" customWidth="1"/>
    <col min="7" max="7" width="7.7109375" style="6" customWidth="1"/>
    <col min="8" max="8" width="1.7109375" style="6" customWidth="1"/>
    <col min="9" max="9" width="7.7109375" style="6" customWidth="1"/>
    <col min="10" max="10" width="1.7109375" style="6" customWidth="1"/>
    <col min="11" max="11" width="7.85546875" style="6" customWidth="1"/>
    <col min="12" max="12" width="1.7109375" style="6" customWidth="1"/>
    <col min="13" max="13" width="7.85546875" style="6" customWidth="1"/>
    <col min="14" max="14" width="1.7109375" style="6" customWidth="1"/>
    <col min="15" max="15" width="7.7109375" style="6" customWidth="1"/>
    <col min="16" max="16" width="1.7109375" style="6" customWidth="1"/>
    <col min="17" max="17" width="7.7109375" style="6" customWidth="1"/>
    <col min="18" max="18" width="1.7109375" style="6" customWidth="1"/>
    <col min="19" max="19" width="7.7109375" style="6" customWidth="1"/>
    <col min="20" max="20" width="1.7109375" style="6" customWidth="1"/>
    <col min="21" max="21" width="7.7109375" style="6" customWidth="1"/>
    <col min="22" max="22" width="1.7109375" style="6" customWidth="1"/>
    <col min="23" max="23" width="7.7109375" style="6" customWidth="1"/>
    <col min="24" max="24" width="1.7109375" style="6" customWidth="1"/>
    <col min="25" max="26" width="7.7109375" style="6" customWidth="1"/>
    <col min="27" max="27" width="1.7109375" style="6" customWidth="1"/>
    <col min="28" max="16384" width="9.140625" style="6"/>
  </cols>
  <sheetData>
    <row r="1" spans="1:27" ht="11.25" customHeight="1">
      <c r="A1" s="281" t="s">
        <v>30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4"/>
      <c r="AA1" s="23"/>
    </row>
    <row r="2" spans="1:27" ht="11.25" customHeight="1">
      <c r="A2" s="281" t="s">
        <v>82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4"/>
      <c r="AA2" s="23"/>
    </row>
    <row r="3" spans="1:27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3"/>
    </row>
    <row r="4" spans="1:27" ht="11.25" customHeight="1">
      <c r="A4" s="281" t="s">
        <v>16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4"/>
      <c r="AA4" s="23"/>
    </row>
    <row r="5" spans="1:27" ht="11.25" customHeight="1">
      <c r="A5" s="21"/>
      <c r="B5" s="21"/>
      <c r="C5" s="21"/>
      <c r="D5" s="21"/>
      <c r="E5" s="21"/>
      <c r="F5" s="21"/>
      <c r="G5" s="21"/>
      <c r="H5" s="25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1"/>
      <c r="AA5" s="23"/>
    </row>
    <row r="6" spans="1:27" ht="11.25" customHeight="1">
      <c r="A6" s="73"/>
      <c r="B6" s="74"/>
      <c r="C6" s="318" t="s">
        <v>80</v>
      </c>
      <c r="D6" s="285"/>
      <c r="E6" s="285"/>
      <c r="F6" s="285"/>
      <c r="G6" s="285"/>
      <c r="H6" s="129"/>
      <c r="I6" s="318" t="s">
        <v>81</v>
      </c>
      <c r="J6" s="285"/>
      <c r="K6" s="285"/>
      <c r="L6" s="285"/>
      <c r="M6" s="285"/>
      <c r="N6" s="129"/>
      <c r="O6" s="318" t="s">
        <v>41</v>
      </c>
      <c r="P6" s="285"/>
      <c r="Q6" s="285"/>
      <c r="R6" s="285"/>
      <c r="S6" s="285"/>
      <c r="T6" s="129"/>
      <c r="U6" s="318" t="s">
        <v>4</v>
      </c>
      <c r="V6" s="285"/>
      <c r="W6" s="285"/>
      <c r="X6" s="285"/>
      <c r="Y6" s="285"/>
      <c r="Z6" s="242"/>
      <c r="AA6" s="23"/>
    </row>
    <row r="7" spans="1:27" ht="11.25" customHeight="1">
      <c r="A7" s="55"/>
      <c r="B7" s="56"/>
      <c r="C7" s="57"/>
      <c r="D7" s="242"/>
      <c r="E7" s="319">
        <v>2014</v>
      </c>
      <c r="F7" s="320"/>
      <c r="G7" s="320"/>
      <c r="H7" s="242"/>
      <c r="I7" s="57"/>
      <c r="J7" s="242"/>
      <c r="K7" s="319">
        <v>2014</v>
      </c>
      <c r="L7" s="320"/>
      <c r="M7" s="320"/>
      <c r="N7" s="242"/>
      <c r="O7" s="57"/>
      <c r="P7" s="242"/>
      <c r="Q7" s="319">
        <v>2014</v>
      </c>
      <c r="R7" s="320"/>
      <c r="S7" s="320"/>
      <c r="T7" s="242"/>
      <c r="U7" s="57"/>
      <c r="V7" s="242"/>
      <c r="W7" s="319">
        <v>2014</v>
      </c>
      <c r="X7" s="320"/>
      <c r="Y7" s="320"/>
      <c r="Z7" s="242"/>
      <c r="AA7" s="23"/>
    </row>
    <row r="8" spans="1:27" ht="11.25" customHeight="1">
      <c r="A8" s="57" t="s">
        <v>42</v>
      </c>
      <c r="B8" s="56"/>
      <c r="C8" s="55"/>
      <c r="D8" s="55"/>
      <c r="F8" s="244"/>
      <c r="G8" s="57" t="s">
        <v>249</v>
      </c>
      <c r="H8" s="94"/>
      <c r="I8" s="55"/>
      <c r="J8" s="55"/>
      <c r="L8" s="244"/>
      <c r="M8" s="57" t="s">
        <v>249</v>
      </c>
      <c r="N8" s="94"/>
      <c r="O8" s="55"/>
      <c r="P8" s="55"/>
      <c r="R8" s="244"/>
      <c r="S8" s="57" t="s">
        <v>249</v>
      </c>
      <c r="T8" s="94"/>
      <c r="U8" s="55"/>
      <c r="V8" s="55"/>
      <c r="X8" s="244"/>
      <c r="Y8" s="57" t="s">
        <v>249</v>
      </c>
      <c r="Z8" s="244"/>
      <c r="AA8" s="2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13</v>
      </c>
      <c r="F9" s="62"/>
      <c r="G9" s="62" t="s">
        <v>13</v>
      </c>
      <c r="H9" s="62"/>
      <c r="I9" s="60" t="s">
        <v>96</v>
      </c>
      <c r="J9" s="60"/>
      <c r="K9" s="62" t="s">
        <v>13</v>
      </c>
      <c r="L9" s="62"/>
      <c r="M9" s="62" t="s">
        <v>13</v>
      </c>
      <c r="N9" s="62"/>
      <c r="O9" s="60" t="s">
        <v>96</v>
      </c>
      <c r="P9" s="60"/>
      <c r="Q9" s="62" t="s">
        <v>13</v>
      </c>
      <c r="R9" s="62"/>
      <c r="S9" s="62" t="s">
        <v>13</v>
      </c>
      <c r="T9" s="62"/>
      <c r="U9" s="60" t="s">
        <v>96</v>
      </c>
      <c r="V9" s="60"/>
      <c r="W9" s="62" t="s">
        <v>13</v>
      </c>
      <c r="X9" s="62"/>
      <c r="Y9" s="62" t="s">
        <v>13</v>
      </c>
      <c r="Z9" s="57"/>
      <c r="AA9" s="23"/>
    </row>
    <row r="10" spans="1:27" ht="11.25" customHeight="1">
      <c r="A10" s="115" t="s">
        <v>52</v>
      </c>
      <c r="B10" s="56"/>
      <c r="C10" s="76" t="s">
        <v>44</v>
      </c>
      <c r="D10" s="76"/>
      <c r="E10" s="76" t="s">
        <v>44</v>
      </c>
      <c r="F10" s="76"/>
      <c r="G10" s="76">
        <v>42</v>
      </c>
      <c r="H10" s="11"/>
      <c r="I10" s="75">
        <v>248</v>
      </c>
      <c r="J10" s="75"/>
      <c r="K10" s="75">
        <v>26</v>
      </c>
      <c r="L10" s="75"/>
      <c r="M10" s="76">
        <v>213</v>
      </c>
      <c r="N10" s="11"/>
      <c r="O10" s="75" t="s">
        <v>44</v>
      </c>
      <c r="P10" s="75"/>
      <c r="Q10" s="76" t="s">
        <v>44</v>
      </c>
      <c r="R10" s="76"/>
      <c r="S10" s="76" t="s">
        <v>44</v>
      </c>
      <c r="T10" s="37"/>
      <c r="U10" s="76">
        <v>18</v>
      </c>
      <c r="V10" s="75"/>
      <c r="W10" s="76" t="s">
        <v>44</v>
      </c>
      <c r="X10" s="75"/>
      <c r="Y10" s="64">
        <v>30</v>
      </c>
      <c r="Z10" s="76"/>
      <c r="AA10" s="23"/>
    </row>
    <row r="11" spans="1:27" ht="11.25" customHeight="1">
      <c r="A11" s="58" t="s">
        <v>95</v>
      </c>
      <c r="B11" s="56"/>
      <c r="C11" s="64" t="s">
        <v>44</v>
      </c>
      <c r="D11" s="64"/>
      <c r="E11" s="64" t="s">
        <v>44</v>
      </c>
      <c r="F11" s="64"/>
      <c r="G11" s="64" t="s">
        <v>44</v>
      </c>
      <c r="H11" s="3"/>
      <c r="I11" s="64" t="s">
        <v>44</v>
      </c>
      <c r="J11" s="64"/>
      <c r="K11" s="64" t="s">
        <v>44</v>
      </c>
      <c r="L11" s="64"/>
      <c r="M11" s="64" t="s">
        <v>44</v>
      </c>
      <c r="N11" s="3"/>
      <c r="O11" s="64" t="s">
        <v>44</v>
      </c>
      <c r="P11" s="75"/>
      <c r="Q11" s="64" t="s">
        <v>44</v>
      </c>
      <c r="R11" s="64"/>
      <c r="S11" s="64" t="s">
        <v>44</v>
      </c>
      <c r="T11" s="37"/>
      <c r="U11" s="76">
        <v>4050</v>
      </c>
      <c r="V11" s="75"/>
      <c r="W11" s="64" t="s">
        <v>44</v>
      </c>
      <c r="X11" s="75"/>
      <c r="Y11" s="64" t="s">
        <v>44</v>
      </c>
      <c r="Z11" s="64"/>
      <c r="AA11" s="23"/>
    </row>
    <row r="12" spans="1:27" ht="11.25" customHeight="1">
      <c r="A12" s="42" t="s">
        <v>45</v>
      </c>
      <c r="B12" s="1"/>
      <c r="C12" s="64">
        <v>58</v>
      </c>
      <c r="D12" s="64"/>
      <c r="E12" s="64" t="s">
        <v>44</v>
      </c>
      <c r="F12" s="64"/>
      <c r="G12" s="64">
        <v>19</v>
      </c>
      <c r="H12" s="3"/>
      <c r="I12" s="64">
        <v>212</v>
      </c>
      <c r="J12" s="77"/>
      <c r="K12" s="64">
        <v>32</v>
      </c>
      <c r="L12" s="64"/>
      <c r="M12" s="64">
        <v>156</v>
      </c>
      <c r="N12" s="3"/>
      <c r="O12" s="76">
        <v>2</v>
      </c>
      <c r="P12" s="77"/>
      <c r="Q12" s="64" t="s">
        <v>44</v>
      </c>
      <c r="R12" s="107"/>
      <c r="S12" s="77">
        <v>1</v>
      </c>
      <c r="T12" s="3"/>
      <c r="U12" s="63">
        <v>170000</v>
      </c>
      <c r="V12" s="63"/>
      <c r="W12" s="64">
        <v>18800</v>
      </c>
      <c r="X12" s="63"/>
      <c r="Y12" s="64">
        <v>141000</v>
      </c>
      <c r="Z12" s="64"/>
      <c r="AA12" s="23"/>
    </row>
    <row r="13" spans="1:27" ht="11.25" customHeight="1">
      <c r="A13" s="42" t="s">
        <v>46</v>
      </c>
      <c r="B13" s="1"/>
      <c r="C13" s="64" t="s">
        <v>44</v>
      </c>
      <c r="D13" s="64"/>
      <c r="E13" s="64" t="s">
        <v>44</v>
      </c>
      <c r="F13" s="64"/>
      <c r="G13" s="64" t="s">
        <v>44</v>
      </c>
      <c r="H13" s="3"/>
      <c r="I13" s="64" t="s">
        <v>44</v>
      </c>
      <c r="J13" s="76"/>
      <c r="K13" s="64" t="s">
        <v>44</v>
      </c>
      <c r="L13" s="64"/>
      <c r="M13" s="64" t="s">
        <v>44</v>
      </c>
      <c r="N13" s="3"/>
      <c r="O13" s="76" t="s">
        <v>44</v>
      </c>
      <c r="P13" s="76"/>
      <c r="Q13" s="64" t="s">
        <v>44</v>
      </c>
      <c r="R13" s="64"/>
      <c r="S13" s="64" t="s">
        <v>44</v>
      </c>
      <c r="T13" s="3"/>
      <c r="U13" s="64">
        <v>465000</v>
      </c>
      <c r="V13" s="64"/>
      <c r="W13" s="64">
        <v>29300</v>
      </c>
      <c r="X13" s="64"/>
      <c r="Y13" s="64">
        <v>238000</v>
      </c>
      <c r="Z13" s="64"/>
      <c r="AA13" s="23"/>
    </row>
    <row r="14" spans="1:27" ht="11.25" customHeight="1">
      <c r="A14" s="42" t="s">
        <v>53</v>
      </c>
      <c r="B14" s="1"/>
      <c r="C14" s="64">
        <v>13</v>
      </c>
      <c r="D14" s="64"/>
      <c r="E14" s="64" t="s">
        <v>44</v>
      </c>
      <c r="F14" s="64"/>
      <c r="G14" s="64">
        <v>9</v>
      </c>
      <c r="H14" s="3"/>
      <c r="I14" s="64" t="s">
        <v>44</v>
      </c>
      <c r="J14" s="76"/>
      <c r="K14" s="64" t="s">
        <v>44</v>
      </c>
      <c r="L14" s="64"/>
      <c r="M14" s="64">
        <v>4</v>
      </c>
      <c r="N14" s="3"/>
      <c r="O14" s="76" t="s">
        <v>44</v>
      </c>
      <c r="P14" s="76"/>
      <c r="Q14" s="64" t="s">
        <v>44</v>
      </c>
      <c r="R14" s="64"/>
      <c r="S14" s="64">
        <v>1</v>
      </c>
      <c r="T14" s="3"/>
      <c r="U14" s="77">
        <v>73</v>
      </c>
      <c r="V14" s="76"/>
      <c r="W14" s="64">
        <v>2</v>
      </c>
      <c r="X14" s="76"/>
      <c r="Y14" s="64">
        <v>171</v>
      </c>
      <c r="Z14" s="64"/>
      <c r="AA14" s="23"/>
    </row>
    <row r="15" spans="1:27" ht="11.25" customHeight="1">
      <c r="A15" s="42" t="s">
        <v>76</v>
      </c>
      <c r="B15" s="1"/>
      <c r="C15" s="64" t="s">
        <v>44</v>
      </c>
      <c r="D15" s="64"/>
      <c r="E15" s="64" t="s">
        <v>44</v>
      </c>
      <c r="F15" s="64"/>
      <c r="G15" s="64" t="s">
        <v>44</v>
      </c>
      <c r="H15" s="3"/>
      <c r="I15" s="64" t="s">
        <v>44</v>
      </c>
      <c r="J15" s="64"/>
      <c r="K15" s="64" t="s">
        <v>44</v>
      </c>
      <c r="L15" s="64"/>
      <c r="M15" s="64" t="s">
        <v>44</v>
      </c>
      <c r="N15" s="3"/>
      <c r="O15" s="76">
        <v>239</v>
      </c>
      <c r="P15" s="76"/>
      <c r="Q15" s="64">
        <v>17</v>
      </c>
      <c r="R15" s="64"/>
      <c r="S15" s="64">
        <v>259</v>
      </c>
      <c r="T15" s="3"/>
      <c r="U15" s="76">
        <v>724</v>
      </c>
      <c r="V15" s="76"/>
      <c r="W15" s="64" t="s">
        <v>44</v>
      </c>
      <c r="X15" s="76"/>
      <c r="Y15" s="64">
        <v>37</v>
      </c>
      <c r="Z15" s="64"/>
      <c r="AA15" s="23"/>
    </row>
    <row r="16" spans="1:27" ht="11.25" customHeight="1">
      <c r="A16" s="42" t="s">
        <v>54</v>
      </c>
      <c r="B16" s="1"/>
      <c r="C16" s="64" t="s">
        <v>44</v>
      </c>
      <c r="D16" s="77"/>
      <c r="E16" s="64" t="s">
        <v>44</v>
      </c>
      <c r="F16" s="64"/>
      <c r="G16" s="64" t="s">
        <v>44</v>
      </c>
      <c r="H16" s="3"/>
      <c r="I16" s="107" t="s">
        <v>0</v>
      </c>
      <c r="J16" s="76"/>
      <c r="K16" s="64" t="s">
        <v>44</v>
      </c>
      <c r="L16" s="64"/>
      <c r="M16" s="64" t="s">
        <v>44</v>
      </c>
      <c r="N16" s="3"/>
      <c r="O16" s="76" t="s">
        <v>44</v>
      </c>
      <c r="P16" s="76"/>
      <c r="Q16" s="64">
        <v>1</v>
      </c>
      <c r="R16" s="64"/>
      <c r="S16" s="64">
        <v>1</v>
      </c>
      <c r="T16" s="3"/>
      <c r="U16" s="63">
        <v>1670</v>
      </c>
      <c r="V16" s="63"/>
      <c r="W16" s="64">
        <v>936</v>
      </c>
      <c r="X16" s="63"/>
      <c r="Y16" s="64">
        <v>2380</v>
      </c>
      <c r="Z16" s="64"/>
      <c r="AA16" s="23"/>
    </row>
    <row r="17" spans="1:29" ht="11.25" customHeight="1">
      <c r="A17" s="78" t="s">
        <v>57</v>
      </c>
      <c r="B17" s="1"/>
      <c r="C17" s="77" t="s">
        <v>44</v>
      </c>
      <c r="D17" s="77"/>
      <c r="E17" s="77" t="s">
        <v>44</v>
      </c>
      <c r="F17" s="77"/>
      <c r="G17" s="77" t="s">
        <v>44</v>
      </c>
      <c r="H17" s="3"/>
      <c r="I17" s="76">
        <v>6</v>
      </c>
      <c r="J17" s="75"/>
      <c r="K17" s="64" t="s">
        <v>44</v>
      </c>
      <c r="L17" s="64"/>
      <c r="M17" s="77">
        <v>5</v>
      </c>
      <c r="N17" s="3"/>
      <c r="O17" s="77">
        <v>1</v>
      </c>
      <c r="P17" s="75"/>
      <c r="Q17" s="107" t="s">
        <v>0</v>
      </c>
      <c r="R17" s="107"/>
      <c r="S17" s="77">
        <v>2</v>
      </c>
      <c r="T17" s="79"/>
      <c r="U17" s="63">
        <v>5380</v>
      </c>
      <c r="V17" s="63"/>
      <c r="W17" s="77">
        <v>233</v>
      </c>
      <c r="X17" s="63"/>
      <c r="Y17" s="77">
        <v>3790</v>
      </c>
      <c r="Z17" s="77"/>
      <c r="AA17" s="23"/>
    </row>
    <row r="18" spans="1:29" ht="11.25" customHeight="1">
      <c r="A18" s="2" t="s">
        <v>47</v>
      </c>
      <c r="B18" s="1"/>
      <c r="C18" s="63">
        <v>3110</v>
      </c>
      <c r="D18" s="63"/>
      <c r="E18" s="77" t="s">
        <v>44</v>
      </c>
      <c r="F18" s="77"/>
      <c r="G18" s="77">
        <v>22</v>
      </c>
      <c r="H18" s="3"/>
      <c r="I18" s="77">
        <v>361</v>
      </c>
      <c r="J18" s="75"/>
      <c r="K18" s="64" t="s">
        <v>44</v>
      </c>
      <c r="L18" s="77"/>
      <c r="M18" s="77">
        <v>95</v>
      </c>
      <c r="N18" s="3"/>
      <c r="O18" s="75" t="s">
        <v>44</v>
      </c>
      <c r="P18" s="75"/>
      <c r="Q18" s="77" t="s">
        <v>44</v>
      </c>
      <c r="R18" s="77"/>
      <c r="S18" s="77" t="s">
        <v>44</v>
      </c>
      <c r="T18" s="3"/>
      <c r="U18" s="63">
        <v>60900</v>
      </c>
      <c r="V18" s="63"/>
      <c r="W18" s="63">
        <v>8720</v>
      </c>
      <c r="X18" s="63"/>
      <c r="Y18" s="63">
        <v>54900</v>
      </c>
      <c r="Z18" s="63"/>
      <c r="AA18" s="23"/>
    </row>
    <row r="19" spans="1:29" ht="11.25" customHeight="1">
      <c r="A19" s="42" t="s">
        <v>89</v>
      </c>
      <c r="B19" s="1"/>
      <c r="C19" s="77" t="s">
        <v>44</v>
      </c>
      <c r="D19" s="77"/>
      <c r="E19" s="77" t="s">
        <v>44</v>
      </c>
      <c r="F19" s="77"/>
      <c r="G19" s="77" t="s">
        <v>44</v>
      </c>
      <c r="H19" s="3"/>
      <c r="I19" s="77">
        <v>65</v>
      </c>
      <c r="J19" s="75"/>
      <c r="K19" s="64" t="s">
        <v>44</v>
      </c>
      <c r="L19" s="75"/>
      <c r="M19" s="77">
        <v>183</v>
      </c>
      <c r="N19" s="3"/>
      <c r="O19" s="107" t="s">
        <v>0</v>
      </c>
      <c r="P19" s="75"/>
      <c r="Q19" s="77" t="s">
        <v>44</v>
      </c>
      <c r="R19" s="107"/>
      <c r="S19" s="77">
        <v>3</v>
      </c>
      <c r="T19" s="3"/>
      <c r="U19" s="107" t="s">
        <v>0</v>
      </c>
      <c r="V19" s="77"/>
      <c r="W19" s="77" t="s">
        <v>44</v>
      </c>
      <c r="X19" s="77"/>
      <c r="Y19" s="77" t="s">
        <v>44</v>
      </c>
      <c r="Z19" s="77"/>
      <c r="AA19" s="23"/>
    </row>
    <row r="20" spans="1:29" ht="11.25" customHeight="1">
      <c r="A20" s="42" t="s">
        <v>48</v>
      </c>
      <c r="B20" s="1"/>
      <c r="C20" s="75" t="s">
        <v>44</v>
      </c>
      <c r="D20" s="75"/>
      <c r="E20" s="75" t="s">
        <v>44</v>
      </c>
      <c r="F20" s="75"/>
      <c r="G20" s="75" t="s">
        <v>44</v>
      </c>
      <c r="H20" s="3"/>
      <c r="I20" s="75" t="s">
        <v>44</v>
      </c>
      <c r="J20" s="75"/>
      <c r="K20" s="75" t="s">
        <v>44</v>
      </c>
      <c r="L20" s="75"/>
      <c r="M20" s="75" t="s">
        <v>44</v>
      </c>
      <c r="N20" s="3"/>
      <c r="O20" s="75">
        <v>511</v>
      </c>
      <c r="P20" s="75"/>
      <c r="Q20" s="75" t="s">
        <v>44</v>
      </c>
      <c r="R20" s="75"/>
      <c r="S20" s="75" t="s">
        <v>44</v>
      </c>
      <c r="T20" s="3"/>
      <c r="U20" s="63">
        <v>11000</v>
      </c>
      <c r="V20" s="63"/>
      <c r="W20" s="77" t="s">
        <v>44</v>
      </c>
      <c r="X20" s="63"/>
      <c r="Y20" s="76">
        <v>551</v>
      </c>
      <c r="Z20" s="76"/>
      <c r="AA20" s="23"/>
    </row>
    <row r="21" spans="1:29" ht="11.25" customHeight="1">
      <c r="A21" s="35" t="s">
        <v>50</v>
      </c>
      <c r="B21" s="2"/>
      <c r="C21" s="97">
        <v>2</v>
      </c>
      <c r="D21" s="95"/>
      <c r="E21" s="97" t="s">
        <v>44</v>
      </c>
      <c r="F21" s="97"/>
      <c r="G21" s="97">
        <v>2</v>
      </c>
      <c r="H21" s="11"/>
      <c r="I21" s="97">
        <v>173</v>
      </c>
      <c r="J21" s="95"/>
      <c r="K21" s="97">
        <v>25</v>
      </c>
      <c r="L21" s="97"/>
      <c r="M21" s="97">
        <v>123</v>
      </c>
      <c r="N21" s="39"/>
      <c r="O21" s="97">
        <v>112</v>
      </c>
      <c r="P21" s="95"/>
      <c r="Q21" s="97">
        <v>18</v>
      </c>
      <c r="R21" s="97"/>
      <c r="S21" s="97">
        <v>112</v>
      </c>
      <c r="T21" s="39"/>
      <c r="U21" s="97">
        <v>14200</v>
      </c>
      <c r="V21" s="98"/>
      <c r="W21" s="97">
        <v>1950</v>
      </c>
      <c r="X21" s="98"/>
      <c r="Y21" s="97">
        <v>15900</v>
      </c>
      <c r="Z21" s="75"/>
      <c r="AA21" s="23"/>
      <c r="AC21" s="5"/>
    </row>
    <row r="22" spans="1:29" ht="11.25" customHeight="1">
      <c r="A22" s="38" t="s">
        <v>78</v>
      </c>
      <c r="B22" s="44"/>
      <c r="C22" s="97">
        <v>3180</v>
      </c>
      <c r="D22" s="75"/>
      <c r="E22" s="97" t="s">
        <v>44</v>
      </c>
      <c r="F22" s="75"/>
      <c r="G22" s="75">
        <v>94</v>
      </c>
      <c r="H22" s="80"/>
      <c r="I22" s="75">
        <v>1070</v>
      </c>
      <c r="J22" s="75"/>
      <c r="K22" s="75">
        <v>83</v>
      </c>
      <c r="L22" s="75"/>
      <c r="M22" s="75">
        <v>779</v>
      </c>
      <c r="N22" s="39"/>
      <c r="O22" s="75">
        <v>865</v>
      </c>
      <c r="P22" s="75"/>
      <c r="Q22" s="75">
        <v>36</v>
      </c>
      <c r="R22" s="75"/>
      <c r="S22" s="75">
        <v>379</v>
      </c>
      <c r="T22" s="80"/>
      <c r="U22" s="75">
        <v>734000</v>
      </c>
      <c r="V22" s="75"/>
      <c r="W22" s="75">
        <v>59900</v>
      </c>
      <c r="X22" s="75"/>
      <c r="Y22" s="75">
        <v>457000</v>
      </c>
      <c r="Z22" s="75"/>
      <c r="AA22" s="23"/>
    </row>
    <row r="23" spans="1:29" ht="11.25" customHeight="1">
      <c r="A23" s="317" t="s">
        <v>77</v>
      </c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43"/>
      <c r="AA23" s="23"/>
    </row>
    <row r="24" spans="1:29" ht="11.25" customHeight="1">
      <c r="A24" s="279" t="s">
        <v>79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303"/>
      <c r="U24" s="303"/>
      <c r="V24" s="303"/>
      <c r="W24" s="303"/>
      <c r="X24" s="303"/>
      <c r="Y24" s="303"/>
      <c r="Z24" s="100"/>
      <c r="AA24" s="23"/>
      <c r="AC24" s="5"/>
    </row>
    <row r="25" spans="1:29" ht="11.25" customHeight="1">
      <c r="A25" s="279" t="s">
        <v>83</v>
      </c>
      <c r="B25" s="280"/>
      <c r="C25" s="280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286"/>
      <c r="U25" s="286"/>
      <c r="V25" s="286"/>
      <c r="W25" s="286"/>
      <c r="X25" s="286"/>
      <c r="Y25" s="286"/>
      <c r="Z25" s="122"/>
      <c r="AA25" s="23"/>
    </row>
    <row r="26" spans="1:29" ht="11.25" customHeight="1">
      <c r="A26" s="28"/>
      <c r="B26" s="7"/>
      <c r="C26" s="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23"/>
      <c r="U26" s="24"/>
      <c r="V26" s="24"/>
      <c r="W26" s="24"/>
      <c r="X26" s="24"/>
      <c r="Y26" s="24"/>
      <c r="Z26" s="24"/>
      <c r="AA26" s="23"/>
    </row>
    <row r="27" spans="1:29" ht="11.25" customHeight="1">
      <c r="A27" s="300" t="s">
        <v>59</v>
      </c>
      <c r="B27" s="280"/>
      <c r="C27" s="280"/>
      <c r="D27" s="280"/>
      <c r="E27" s="280"/>
      <c r="F27" s="280"/>
      <c r="G27" s="280"/>
      <c r="H27" s="280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100"/>
      <c r="AA27" s="23"/>
    </row>
    <row r="28" spans="1:29" ht="11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31" spans="1:29" ht="11.25" customHeight="1">
      <c r="Q31" s="76"/>
      <c r="R31" s="76"/>
      <c r="S31" s="76"/>
    </row>
  </sheetData>
  <mergeCells count="15">
    <mergeCell ref="A27:Y27"/>
    <mergeCell ref="A23:Y23"/>
    <mergeCell ref="A24:Y24"/>
    <mergeCell ref="A1:Y1"/>
    <mergeCell ref="A2:Y2"/>
    <mergeCell ref="A4:Y4"/>
    <mergeCell ref="U6:Y6"/>
    <mergeCell ref="E7:G7"/>
    <mergeCell ref="K7:M7"/>
    <mergeCell ref="Q7:S7"/>
    <mergeCell ref="W7:Y7"/>
    <mergeCell ref="C6:G6"/>
    <mergeCell ref="I6:M6"/>
    <mergeCell ref="O6:S6"/>
    <mergeCell ref="A25:Y25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6" customWidth="1"/>
    <col min="2" max="2" width="1.7109375" style="6" customWidth="1"/>
    <col min="3" max="3" width="7.28515625" style="6" customWidth="1"/>
    <col min="4" max="4" width="1.7109375" style="6" customWidth="1"/>
    <col min="5" max="5" width="7.7109375" style="6" customWidth="1"/>
    <col min="6" max="6" width="1.7109375" style="6" customWidth="1"/>
    <col min="7" max="7" width="7.42578125" style="6" customWidth="1"/>
    <col min="8" max="8" width="1.7109375" style="6" customWidth="1"/>
    <col min="9" max="9" width="7.42578125" style="6" customWidth="1"/>
    <col min="10" max="10" width="1.7109375" style="6" customWidth="1"/>
    <col min="11" max="11" width="7.42578125" style="6" customWidth="1"/>
    <col min="12" max="12" width="1.7109375" style="6" customWidth="1"/>
    <col min="13" max="13" width="7.42578125" style="6" customWidth="1"/>
    <col min="14" max="14" width="1.7109375" style="6" customWidth="1"/>
    <col min="15" max="15" width="7.5703125" style="6" customWidth="1"/>
    <col min="16" max="16" width="1.7109375" style="6" customWidth="1"/>
    <col min="17" max="17" width="7.42578125" style="6" customWidth="1"/>
    <col min="18" max="18" width="1.7109375" style="6" customWidth="1"/>
    <col min="19" max="19" width="7.42578125" style="6" customWidth="1"/>
    <col min="20" max="20" width="1.7109375" style="6" customWidth="1"/>
    <col min="21" max="21" width="7.42578125" style="6" customWidth="1"/>
    <col min="22" max="22" width="1.7109375" style="6" customWidth="1"/>
    <col min="23" max="23" width="7.42578125" style="6" customWidth="1"/>
    <col min="24" max="24" width="1.7109375" style="6" customWidth="1"/>
    <col min="25" max="25" width="7.42578125" style="6" customWidth="1"/>
    <col min="26" max="26" width="1.7109375" style="6" customWidth="1"/>
    <col min="27" max="16384" width="9.140625" style="6"/>
  </cols>
  <sheetData>
    <row r="1" spans="1:27" ht="11.25" customHeight="1">
      <c r="A1" s="321" t="s">
        <v>40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</row>
    <row r="2" spans="1:27" ht="11.25" customHeight="1">
      <c r="A2" s="321" t="s">
        <v>84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</row>
    <row r="3" spans="1:27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11.25" customHeight="1">
      <c r="A4" s="322" t="s">
        <v>16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</row>
    <row r="5" spans="1:27" ht="11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7" ht="11.25" customHeight="1">
      <c r="A6" s="53"/>
      <c r="B6" s="54"/>
      <c r="C6" s="318" t="s">
        <v>80</v>
      </c>
      <c r="D6" s="285"/>
      <c r="E6" s="285"/>
      <c r="F6" s="285"/>
      <c r="G6" s="285"/>
      <c r="H6" s="34"/>
      <c r="I6" s="318" t="s">
        <v>81</v>
      </c>
      <c r="J6" s="318"/>
      <c r="K6" s="318"/>
      <c r="L6" s="318"/>
      <c r="M6" s="285"/>
      <c r="N6" s="34"/>
      <c r="O6" s="318" t="s">
        <v>41</v>
      </c>
      <c r="P6" s="285"/>
      <c r="Q6" s="285"/>
      <c r="R6" s="285"/>
      <c r="S6" s="285"/>
      <c r="T6" s="34"/>
      <c r="U6" s="318" t="s">
        <v>4</v>
      </c>
      <c r="V6" s="318"/>
      <c r="W6" s="318"/>
      <c r="X6" s="318"/>
      <c r="Y6" s="318"/>
    </row>
    <row r="7" spans="1:27" ht="11.25" customHeight="1">
      <c r="A7" s="55"/>
      <c r="B7" s="56"/>
      <c r="C7" s="57"/>
      <c r="D7" s="242"/>
      <c r="E7" s="319">
        <v>2014</v>
      </c>
      <c r="F7" s="320"/>
      <c r="G7" s="320"/>
      <c r="H7" s="33"/>
      <c r="I7" s="57"/>
      <c r="J7" s="57"/>
      <c r="K7" s="319">
        <v>2014</v>
      </c>
      <c r="L7" s="320"/>
      <c r="M7" s="320"/>
      <c r="N7" s="33"/>
      <c r="O7" s="57"/>
      <c r="P7" s="242"/>
      <c r="Q7" s="319">
        <v>2014</v>
      </c>
      <c r="R7" s="320"/>
      <c r="S7" s="320"/>
      <c r="T7" s="33"/>
      <c r="U7" s="57"/>
      <c r="V7" s="57"/>
      <c r="W7" s="319">
        <v>2014</v>
      </c>
      <c r="X7" s="320"/>
      <c r="Y7" s="320"/>
    </row>
    <row r="8" spans="1:27" ht="11.25" customHeight="1">
      <c r="A8" s="57" t="s">
        <v>42</v>
      </c>
      <c r="B8" s="56"/>
      <c r="C8" s="55"/>
      <c r="D8" s="55"/>
      <c r="F8" s="244"/>
      <c r="G8" s="57" t="s">
        <v>249</v>
      </c>
      <c r="H8" s="33"/>
      <c r="I8" s="55"/>
      <c r="J8" s="55"/>
      <c r="L8" s="244"/>
      <c r="M8" s="57" t="s">
        <v>249</v>
      </c>
      <c r="N8" s="33"/>
      <c r="O8" s="55"/>
      <c r="P8" s="55"/>
      <c r="R8" s="244"/>
      <c r="S8" s="57" t="s">
        <v>249</v>
      </c>
      <c r="T8" s="33"/>
      <c r="U8" s="55"/>
      <c r="V8" s="55"/>
      <c r="X8" s="244"/>
      <c r="Y8" s="57" t="s">
        <v>249</v>
      </c>
      <c r="Z8" s="3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13</v>
      </c>
      <c r="F9" s="62"/>
      <c r="G9" s="62" t="s">
        <v>13</v>
      </c>
      <c r="H9" s="62"/>
      <c r="I9" s="60" t="s">
        <v>96</v>
      </c>
      <c r="J9" s="60"/>
      <c r="K9" s="62" t="s">
        <v>13</v>
      </c>
      <c r="L9" s="62"/>
      <c r="M9" s="62" t="s">
        <v>13</v>
      </c>
      <c r="N9" s="62"/>
      <c r="O9" s="60" t="s">
        <v>96</v>
      </c>
      <c r="P9" s="60"/>
      <c r="Q9" s="62" t="s">
        <v>13</v>
      </c>
      <c r="R9" s="62"/>
      <c r="S9" s="62" t="s">
        <v>13</v>
      </c>
      <c r="T9" s="62"/>
      <c r="U9" s="60" t="s">
        <v>96</v>
      </c>
      <c r="V9" s="60"/>
      <c r="W9" s="62" t="s">
        <v>13</v>
      </c>
      <c r="X9" s="62"/>
      <c r="Y9" s="62" t="s">
        <v>13</v>
      </c>
    </row>
    <row r="10" spans="1:27" ht="11.25" customHeight="1">
      <c r="A10" s="42" t="s">
        <v>45</v>
      </c>
      <c r="B10" s="43"/>
      <c r="C10" s="91">
        <v>8200</v>
      </c>
      <c r="D10" s="91"/>
      <c r="E10" s="41">
        <v>690</v>
      </c>
      <c r="F10" s="41"/>
      <c r="G10" s="41">
        <v>6190</v>
      </c>
      <c r="H10" s="91"/>
      <c r="I10" s="69">
        <v>28900</v>
      </c>
      <c r="J10" s="69"/>
      <c r="K10" s="41">
        <v>1310</v>
      </c>
      <c r="L10" s="41"/>
      <c r="M10" s="41">
        <v>16400</v>
      </c>
      <c r="N10" s="69"/>
      <c r="O10" s="69">
        <v>2990</v>
      </c>
      <c r="P10" s="69"/>
      <c r="Q10" s="41">
        <v>334</v>
      </c>
      <c r="R10" s="41"/>
      <c r="S10" s="41">
        <v>3320</v>
      </c>
      <c r="T10" s="69"/>
      <c r="U10" s="69">
        <v>1870</v>
      </c>
      <c r="V10" s="69"/>
      <c r="W10" s="41">
        <v>1280</v>
      </c>
      <c r="X10" s="69"/>
      <c r="Y10" s="41">
        <v>18200</v>
      </c>
      <c r="Z10" s="116"/>
    </row>
    <row r="11" spans="1:27" ht="11.25" customHeight="1">
      <c r="A11" s="44" t="s">
        <v>53</v>
      </c>
      <c r="B11" s="43"/>
      <c r="C11" s="41">
        <v>96400</v>
      </c>
      <c r="D11" s="41"/>
      <c r="E11" s="41">
        <v>7350</v>
      </c>
      <c r="F11" s="41"/>
      <c r="G11" s="41">
        <v>72400</v>
      </c>
      <c r="H11" s="41"/>
      <c r="I11" s="41">
        <v>574</v>
      </c>
      <c r="J11" s="41"/>
      <c r="K11" s="41">
        <v>23</v>
      </c>
      <c r="L11" s="41"/>
      <c r="M11" s="41">
        <v>46</v>
      </c>
      <c r="N11" s="41"/>
      <c r="O11" s="41">
        <v>213</v>
      </c>
      <c r="P11" s="41"/>
      <c r="Q11" s="41" t="s">
        <v>44</v>
      </c>
      <c r="R11" s="41"/>
      <c r="S11" s="41">
        <v>148</v>
      </c>
      <c r="T11" s="41"/>
      <c r="U11" s="70">
        <v>57100</v>
      </c>
      <c r="V11" s="70"/>
      <c r="W11" s="41">
        <v>6810</v>
      </c>
      <c r="X11" s="70"/>
      <c r="Y11" s="41">
        <v>21500</v>
      </c>
      <c r="Z11" s="116"/>
      <c r="AA11" s="5"/>
    </row>
    <row r="12" spans="1:27" ht="11.25" customHeight="1">
      <c r="A12" s="44" t="s">
        <v>54</v>
      </c>
      <c r="B12" s="118"/>
      <c r="C12" s="41">
        <v>4</v>
      </c>
      <c r="D12" s="70"/>
      <c r="E12" s="41" t="s">
        <v>44</v>
      </c>
      <c r="F12" s="41"/>
      <c r="G12" s="41">
        <v>8</v>
      </c>
      <c r="H12" s="123"/>
      <c r="I12" s="41">
        <v>62</v>
      </c>
      <c r="J12" s="70"/>
      <c r="K12" s="41" t="s">
        <v>44</v>
      </c>
      <c r="L12" s="41"/>
      <c r="M12" s="41" t="s">
        <v>44</v>
      </c>
      <c r="N12" s="70"/>
      <c r="O12" s="69">
        <v>570</v>
      </c>
      <c r="P12" s="69"/>
      <c r="Q12" s="41">
        <v>40</v>
      </c>
      <c r="R12" s="41"/>
      <c r="S12" s="41">
        <v>360</v>
      </c>
      <c r="T12" s="69"/>
      <c r="U12" s="91">
        <v>75</v>
      </c>
      <c r="V12" s="69"/>
      <c r="W12" s="41">
        <v>3</v>
      </c>
      <c r="X12" s="69"/>
      <c r="Y12" s="91">
        <v>73</v>
      </c>
      <c r="Z12" s="116"/>
    </row>
    <row r="13" spans="1:27" ht="11.25" customHeight="1">
      <c r="A13" s="42" t="s">
        <v>55</v>
      </c>
      <c r="B13" s="118"/>
      <c r="C13" s="41">
        <v>1</v>
      </c>
      <c r="D13" s="41"/>
      <c r="E13" s="41" t="s">
        <v>44</v>
      </c>
      <c r="F13" s="41"/>
      <c r="G13" s="41">
        <v>2</v>
      </c>
      <c r="H13" s="41"/>
      <c r="I13" s="41" t="s">
        <v>44</v>
      </c>
      <c r="J13" s="70"/>
      <c r="K13" s="41" t="s">
        <v>44</v>
      </c>
      <c r="L13" s="41"/>
      <c r="M13" s="41" t="s">
        <v>44</v>
      </c>
      <c r="N13" s="70"/>
      <c r="O13" s="70">
        <v>1460</v>
      </c>
      <c r="P13" s="70"/>
      <c r="Q13" s="41">
        <v>99</v>
      </c>
      <c r="R13" s="41"/>
      <c r="S13" s="41">
        <v>1130</v>
      </c>
      <c r="T13" s="70"/>
      <c r="U13" s="70">
        <v>147</v>
      </c>
      <c r="V13" s="70"/>
      <c r="W13" s="41" t="s">
        <v>44</v>
      </c>
      <c r="X13" s="70"/>
      <c r="Y13" s="91">
        <v>9</v>
      </c>
      <c r="Z13" s="116"/>
    </row>
    <row r="14" spans="1:27" ht="11.25" customHeight="1">
      <c r="A14" s="42" t="s">
        <v>90</v>
      </c>
      <c r="B14" s="118"/>
      <c r="C14" s="41" t="s">
        <v>44</v>
      </c>
      <c r="D14" s="41"/>
      <c r="E14" s="41" t="s">
        <v>44</v>
      </c>
      <c r="F14" s="41"/>
      <c r="G14" s="41" t="s">
        <v>44</v>
      </c>
      <c r="H14" s="41"/>
      <c r="I14" s="91" t="s">
        <v>44</v>
      </c>
      <c r="J14" s="91"/>
      <c r="K14" s="41" t="s">
        <v>44</v>
      </c>
      <c r="L14" s="41"/>
      <c r="M14" s="41" t="s">
        <v>44</v>
      </c>
      <c r="N14" s="91"/>
      <c r="O14" s="91">
        <v>239</v>
      </c>
      <c r="P14" s="91"/>
      <c r="Q14" s="41">
        <v>25</v>
      </c>
      <c r="R14" s="41"/>
      <c r="S14" s="41">
        <v>182</v>
      </c>
      <c r="T14" s="91"/>
      <c r="U14" s="70" t="s">
        <v>44</v>
      </c>
      <c r="V14" s="41"/>
      <c r="W14" s="107" t="s">
        <v>0</v>
      </c>
      <c r="X14" s="41"/>
      <c r="Y14" s="41">
        <v>1</v>
      </c>
      <c r="Z14" s="116"/>
    </row>
    <row r="15" spans="1:27" ht="11.25" customHeight="1">
      <c r="A15" s="42" t="s">
        <v>57</v>
      </c>
      <c r="B15" s="118"/>
      <c r="C15" s="41">
        <v>16800</v>
      </c>
      <c r="D15" s="91"/>
      <c r="E15" s="41" t="s">
        <v>44</v>
      </c>
      <c r="F15" s="41"/>
      <c r="G15" s="41">
        <v>12300</v>
      </c>
      <c r="H15" s="91"/>
      <c r="I15" s="91">
        <v>962</v>
      </c>
      <c r="J15" s="91"/>
      <c r="K15" s="41" t="s">
        <v>44</v>
      </c>
      <c r="L15" s="41"/>
      <c r="M15" s="41">
        <v>55</v>
      </c>
      <c r="N15" s="91"/>
      <c r="O15" s="69">
        <v>719</v>
      </c>
      <c r="P15" s="69"/>
      <c r="Q15" s="41">
        <v>2</v>
      </c>
      <c r="R15" s="41"/>
      <c r="S15" s="41">
        <v>259</v>
      </c>
      <c r="T15" s="69"/>
      <c r="U15" s="70">
        <v>3300</v>
      </c>
      <c r="V15" s="91"/>
      <c r="W15" s="41">
        <v>114</v>
      </c>
      <c r="X15" s="91"/>
      <c r="Y15" s="41">
        <v>2110</v>
      </c>
      <c r="Z15" s="116"/>
    </row>
    <row r="16" spans="1:27" ht="11.25" customHeight="1">
      <c r="A16" s="42" t="s">
        <v>58</v>
      </c>
      <c r="B16" s="43"/>
      <c r="C16" s="70">
        <v>3210</v>
      </c>
      <c r="D16" s="69"/>
      <c r="E16" s="41" t="s">
        <v>44</v>
      </c>
      <c r="F16" s="41"/>
      <c r="G16" s="41">
        <v>61</v>
      </c>
      <c r="H16" s="69"/>
      <c r="I16" s="70" t="s">
        <v>44</v>
      </c>
      <c r="J16" s="70"/>
      <c r="K16" s="41" t="s">
        <v>44</v>
      </c>
      <c r="L16" s="41"/>
      <c r="M16" s="41" t="s">
        <v>44</v>
      </c>
      <c r="N16" s="70"/>
      <c r="O16" s="69">
        <v>1030</v>
      </c>
      <c r="P16" s="69"/>
      <c r="Q16" s="41">
        <v>56</v>
      </c>
      <c r="R16" s="41"/>
      <c r="S16" s="41">
        <v>768</v>
      </c>
      <c r="T16" s="69"/>
      <c r="U16" s="70" t="s">
        <v>44</v>
      </c>
      <c r="V16" s="91"/>
      <c r="W16" s="70" t="s">
        <v>44</v>
      </c>
      <c r="X16" s="91"/>
      <c r="Y16" s="41">
        <v>273</v>
      </c>
      <c r="Z16" s="116"/>
    </row>
    <row r="17" spans="1:28" ht="11.25" customHeight="1">
      <c r="A17" s="42" t="s">
        <v>47</v>
      </c>
      <c r="B17" s="43"/>
      <c r="C17" s="91">
        <v>218000</v>
      </c>
      <c r="D17" s="91"/>
      <c r="E17" s="41">
        <v>19600</v>
      </c>
      <c r="F17" s="41"/>
      <c r="G17" s="41">
        <v>200000</v>
      </c>
      <c r="H17" s="91"/>
      <c r="I17" s="69" t="s">
        <v>44</v>
      </c>
      <c r="J17" s="69"/>
      <c r="K17" s="41" t="s">
        <v>44</v>
      </c>
      <c r="L17" s="41"/>
      <c r="M17" s="41" t="s">
        <v>44</v>
      </c>
      <c r="N17" s="69"/>
      <c r="O17" s="69">
        <v>138</v>
      </c>
      <c r="P17" s="69"/>
      <c r="Q17" s="41">
        <v>8</v>
      </c>
      <c r="R17" s="41"/>
      <c r="S17" s="41">
        <v>60</v>
      </c>
      <c r="T17" s="69"/>
      <c r="U17" s="69">
        <v>49500</v>
      </c>
      <c r="V17" s="69"/>
      <c r="W17" s="41">
        <v>2730</v>
      </c>
      <c r="X17" s="69"/>
      <c r="Y17" s="41">
        <v>29200</v>
      </c>
      <c r="Z17" s="116"/>
      <c r="AB17" s="5"/>
    </row>
    <row r="18" spans="1:28" ht="11.25" customHeight="1">
      <c r="A18" s="42" t="s">
        <v>66</v>
      </c>
      <c r="B18" s="43"/>
      <c r="C18" s="41" t="s">
        <v>44</v>
      </c>
      <c r="D18" s="41"/>
      <c r="E18" s="41" t="s">
        <v>44</v>
      </c>
      <c r="F18" s="41"/>
      <c r="G18" s="41" t="s">
        <v>44</v>
      </c>
      <c r="H18" s="41"/>
      <c r="I18" s="69">
        <v>133</v>
      </c>
      <c r="J18" s="41"/>
      <c r="K18" s="41" t="s">
        <v>44</v>
      </c>
      <c r="L18" s="91"/>
      <c r="M18" s="41">
        <v>27</v>
      </c>
      <c r="N18" s="41"/>
      <c r="O18" s="69">
        <v>148</v>
      </c>
      <c r="P18" s="41"/>
      <c r="Q18" s="41" t="s">
        <v>44</v>
      </c>
      <c r="R18" s="69"/>
      <c r="S18" s="41">
        <v>60</v>
      </c>
      <c r="T18" s="41"/>
      <c r="U18" s="41">
        <v>2</v>
      </c>
      <c r="V18" s="41"/>
      <c r="W18" s="41" t="s">
        <v>44</v>
      </c>
      <c r="X18" s="41"/>
      <c r="Y18" s="107" t="s">
        <v>0</v>
      </c>
      <c r="Z18" s="116"/>
    </row>
    <row r="19" spans="1:28" ht="11.25" customHeight="1">
      <c r="A19" s="42" t="s">
        <v>70</v>
      </c>
      <c r="B19" s="43"/>
      <c r="C19" s="41" t="s">
        <v>44</v>
      </c>
      <c r="D19" s="124"/>
      <c r="E19" s="41" t="s">
        <v>44</v>
      </c>
      <c r="F19" s="41"/>
      <c r="G19" s="41" t="s">
        <v>44</v>
      </c>
      <c r="H19" s="41"/>
      <c r="I19" s="41" t="s">
        <v>44</v>
      </c>
      <c r="J19" s="41"/>
      <c r="K19" s="41" t="s">
        <v>44</v>
      </c>
      <c r="L19" s="41"/>
      <c r="M19" s="41" t="s">
        <v>44</v>
      </c>
      <c r="N19" s="41"/>
      <c r="O19" s="69">
        <v>119</v>
      </c>
      <c r="P19" s="41"/>
      <c r="Q19" s="41" t="s">
        <v>44</v>
      </c>
      <c r="R19" s="41"/>
      <c r="S19" s="41">
        <v>122</v>
      </c>
      <c r="T19" s="41"/>
      <c r="U19" s="70">
        <v>609</v>
      </c>
      <c r="V19" s="41"/>
      <c r="W19" s="41" t="s">
        <v>44</v>
      </c>
      <c r="X19" s="41"/>
      <c r="Y19" s="41" t="s">
        <v>44</v>
      </c>
      <c r="Z19" s="116"/>
    </row>
    <row r="20" spans="1:28" ht="11.25" customHeight="1">
      <c r="A20" s="42" t="s">
        <v>73</v>
      </c>
      <c r="B20" s="43"/>
      <c r="C20" s="41" t="s">
        <v>44</v>
      </c>
      <c r="D20" s="41"/>
      <c r="E20" s="41" t="s">
        <v>44</v>
      </c>
      <c r="F20" s="41"/>
      <c r="G20" s="41" t="s">
        <v>44</v>
      </c>
      <c r="H20" s="41"/>
      <c r="I20" s="70" t="s">
        <v>44</v>
      </c>
      <c r="J20" s="70"/>
      <c r="K20" s="41" t="s">
        <v>44</v>
      </c>
      <c r="L20" s="41"/>
      <c r="M20" s="41" t="s">
        <v>44</v>
      </c>
      <c r="N20" s="70"/>
      <c r="O20" s="69">
        <v>20</v>
      </c>
      <c r="P20" s="41"/>
      <c r="Q20" s="41" t="s">
        <v>44</v>
      </c>
      <c r="R20" s="41"/>
      <c r="S20" s="41" t="s">
        <v>44</v>
      </c>
      <c r="T20" s="41"/>
      <c r="U20" s="70">
        <v>37</v>
      </c>
      <c r="V20" s="41"/>
      <c r="W20" s="41" t="s">
        <v>44</v>
      </c>
      <c r="X20" s="41"/>
      <c r="Y20" s="41">
        <v>21</v>
      </c>
      <c r="Z20" s="116"/>
    </row>
    <row r="21" spans="1:28" ht="11.25" customHeight="1">
      <c r="A21" s="42" t="s">
        <v>88</v>
      </c>
      <c r="B21" s="43"/>
      <c r="C21" s="41" t="s">
        <v>44</v>
      </c>
      <c r="D21" s="41"/>
      <c r="E21" s="41" t="s">
        <v>44</v>
      </c>
      <c r="F21" s="41"/>
      <c r="G21" s="41" t="s">
        <v>44</v>
      </c>
      <c r="H21" s="41"/>
      <c r="I21" s="70" t="s">
        <v>44</v>
      </c>
      <c r="J21" s="70"/>
      <c r="K21" s="41" t="s">
        <v>44</v>
      </c>
      <c r="L21" s="41"/>
      <c r="M21" s="41" t="s">
        <v>44</v>
      </c>
      <c r="N21" s="70"/>
      <c r="O21" s="70">
        <v>50</v>
      </c>
      <c r="P21" s="41"/>
      <c r="Q21" s="41">
        <v>2</v>
      </c>
      <c r="R21" s="70"/>
      <c r="S21" s="41">
        <v>29</v>
      </c>
      <c r="T21" s="41"/>
      <c r="U21" s="70">
        <v>8</v>
      </c>
      <c r="V21" s="41"/>
      <c r="W21" s="41" t="s">
        <v>44</v>
      </c>
      <c r="X21" s="41"/>
      <c r="Y21" s="41">
        <v>7</v>
      </c>
      <c r="Z21" s="116"/>
    </row>
    <row r="22" spans="1:28" ht="11.25" customHeight="1">
      <c r="A22" s="42" t="s">
        <v>49</v>
      </c>
      <c r="B22" s="43"/>
      <c r="C22" s="41">
        <v>4</v>
      </c>
      <c r="D22" s="41"/>
      <c r="E22" s="41" t="s">
        <v>44</v>
      </c>
      <c r="F22" s="41"/>
      <c r="G22" s="41">
        <v>18</v>
      </c>
      <c r="H22" s="41"/>
      <c r="I22" s="69" t="s">
        <v>44</v>
      </c>
      <c r="J22" s="69"/>
      <c r="K22" s="41" t="s">
        <v>44</v>
      </c>
      <c r="L22" s="41"/>
      <c r="M22" s="41" t="s">
        <v>44</v>
      </c>
      <c r="N22" s="69"/>
      <c r="O22" s="69">
        <v>1710</v>
      </c>
      <c r="P22" s="69"/>
      <c r="Q22" s="41" t="s">
        <v>44</v>
      </c>
      <c r="R22" s="69"/>
      <c r="S22" s="41">
        <v>271</v>
      </c>
      <c r="T22" s="69"/>
      <c r="U22" s="70">
        <v>109</v>
      </c>
      <c r="V22" s="41"/>
      <c r="W22" s="41">
        <v>19</v>
      </c>
      <c r="X22" s="41"/>
      <c r="Y22" s="41">
        <v>37</v>
      </c>
      <c r="Z22" s="116"/>
    </row>
    <row r="23" spans="1:28" ht="11.25" customHeight="1">
      <c r="A23" s="42" t="s">
        <v>50</v>
      </c>
      <c r="B23" s="43"/>
      <c r="C23" s="69">
        <v>5660</v>
      </c>
      <c r="D23" s="69"/>
      <c r="E23" s="41" t="s">
        <v>44</v>
      </c>
      <c r="F23" s="83"/>
      <c r="G23" s="83">
        <v>1400</v>
      </c>
      <c r="H23" s="69"/>
      <c r="I23" s="69">
        <v>543</v>
      </c>
      <c r="J23" s="69"/>
      <c r="K23" s="91">
        <v>57</v>
      </c>
      <c r="L23" s="83"/>
      <c r="M23" s="91">
        <v>287</v>
      </c>
      <c r="N23" s="69"/>
      <c r="O23" s="71">
        <v>1770</v>
      </c>
      <c r="P23" s="125"/>
      <c r="Q23" s="40">
        <v>486</v>
      </c>
      <c r="R23" s="40"/>
      <c r="S23" s="83">
        <v>2610</v>
      </c>
      <c r="T23" s="125"/>
      <c r="U23" s="71">
        <v>665</v>
      </c>
      <c r="V23" s="125"/>
      <c r="W23" s="83">
        <v>17</v>
      </c>
      <c r="X23" s="125"/>
      <c r="Y23" s="40">
        <v>4560</v>
      </c>
      <c r="Z23" s="116"/>
    </row>
    <row r="24" spans="1:28" ht="11.25" customHeight="1">
      <c r="A24" s="84" t="s">
        <v>3</v>
      </c>
      <c r="B24" s="117"/>
      <c r="C24" s="126">
        <v>348000</v>
      </c>
      <c r="D24" s="126"/>
      <c r="E24" s="92">
        <v>27600</v>
      </c>
      <c r="F24" s="92"/>
      <c r="G24" s="92">
        <v>292000</v>
      </c>
      <c r="H24" s="126"/>
      <c r="I24" s="126">
        <v>31200</v>
      </c>
      <c r="J24" s="126"/>
      <c r="K24" s="92">
        <v>1390</v>
      </c>
      <c r="L24" s="92"/>
      <c r="M24" s="92">
        <v>16800</v>
      </c>
      <c r="N24" s="126"/>
      <c r="O24" s="126">
        <v>11200</v>
      </c>
      <c r="P24" s="126"/>
      <c r="Q24" s="92">
        <v>1050</v>
      </c>
      <c r="R24" s="92"/>
      <c r="S24" s="92">
        <v>9320</v>
      </c>
      <c r="T24" s="126"/>
      <c r="U24" s="92">
        <v>113000</v>
      </c>
      <c r="V24" s="126"/>
      <c r="W24" s="92">
        <v>11000</v>
      </c>
      <c r="X24" s="246"/>
      <c r="Y24" s="92">
        <v>76000</v>
      </c>
      <c r="Z24" s="116"/>
    </row>
    <row r="25" spans="1:28" ht="11.25" customHeight="1">
      <c r="A25" s="323" t="s">
        <v>94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</row>
    <row r="26" spans="1:28" ht="11.25" customHeight="1">
      <c r="A26" s="290" t="s">
        <v>79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</row>
    <row r="27" spans="1:28" ht="11.25" customHeight="1">
      <c r="A27" s="279" t="s">
        <v>83</v>
      </c>
      <c r="B27" s="280"/>
      <c r="C27" s="280"/>
      <c r="D27" s="280"/>
      <c r="E27" s="280"/>
      <c r="F27" s="280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</row>
    <row r="28" spans="1:28" ht="11.25" customHeight="1">
      <c r="A28" s="28"/>
      <c r="B28" s="7"/>
      <c r="C28" s="7"/>
      <c r="D28" s="7"/>
      <c r="E28" s="7"/>
      <c r="F28" s="7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8" ht="11.25" customHeight="1">
      <c r="A29" s="280" t="s">
        <v>59</v>
      </c>
      <c r="B29" s="280"/>
      <c r="C29" s="280"/>
      <c r="D29" s="280"/>
      <c r="E29" s="280"/>
      <c r="F29" s="280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</row>
    <row r="88" spans="1:25" ht="11.25" customHeight="1">
      <c r="A88" s="15"/>
      <c r="B88" s="14"/>
      <c r="C88" s="12"/>
      <c r="D88" s="12"/>
      <c r="E88" s="12"/>
      <c r="F88" s="12"/>
      <c r="G88" s="16"/>
      <c r="H88" s="16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1.25" customHeight="1">
      <c r="A89" s="17"/>
      <c r="B89" s="14"/>
      <c r="C89" s="18"/>
      <c r="D89" s="18"/>
      <c r="E89" s="18"/>
      <c r="F89" s="18"/>
      <c r="G89" s="11"/>
      <c r="H89" s="1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1.25" customHeight="1">
      <c r="A90" s="2"/>
      <c r="B90" s="2"/>
      <c r="C90" s="18"/>
      <c r="D90" s="18"/>
      <c r="E90" s="18"/>
      <c r="F90" s="18"/>
      <c r="G90" s="11"/>
      <c r="H90" s="1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1.25" customHeight="1">
      <c r="A91" s="2"/>
      <c r="B91" s="2"/>
      <c r="C91" s="18"/>
      <c r="D91" s="18"/>
      <c r="E91" s="18"/>
      <c r="F91" s="18"/>
      <c r="G91" s="11"/>
      <c r="H91" s="1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1.25" customHeight="1">
      <c r="A92" s="2"/>
      <c r="B92" s="2"/>
      <c r="C92" s="18"/>
      <c r="D92" s="18"/>
      <c r="E92" s="18"/>
      <c r="F92" s="18"/>
      <c r="G92" s="11"/>
      <c r="H92" s="1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1.25" customHeight="1">
      <c r="A93" s="2"/>
      <c r="B93" s="2"/>
      <c r="C93" s="18"/>
      <c r="D93" s="18"/>
      <c r="E93" s="18"/>
      <c r="F93" s="18"/>
      <c r="G93" s="11"/>
      <c r="H93" s="1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1.25" customHeight="1">
      <c r="A94" s="2"/>
      <c r="B94" s="2"/>
      <c r="C94" s="18"/>
      <c r="D94" s="18"/>
      <c r="E94" s="18"/>
      <c r="F94" s="18"/>
      <c r="G94" s="11"/>
      <c r="H94" s="1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1.25" customHeight="1">
      <c r="A95" s="2"/>
      <c r="B95" s="2"/>
      <c r="C95" s="18"/>
      <c r="D95" s="18"/>
      <c r="E95" s="18"/>
      <c r="F95" s="18"/>
      <c r="G95" s="11"/>
      <c r="H95" s="1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1.25" customHeight="1">
      <c r="A96" s="2"/>
      <c r="B96" s="2"/>
      <c r="C96" s="18"/>
      <c r="D96" s="18"/>
      <c r="E96" s="18"/>
      <c r="F96" s="18"/>
      <c r="G96" s="11"/>
      <c r="H96" s="1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1.25" customHeight="1">
      <c r="A97" s="2"/>
      <c r="B97" s="2"/>
      <c r="C97" s="18"/>
      <c r="D97" s="18"/>
      <c r="E97" s="18"/>
      <c r="F97" s="18"/>
      <c r="G97" s="11"/>
      <c r="H97" s="1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1.25" customHeight="1">
      <c r="A98" s="2"/>
      <c r="B98" s="2"/>
      <c r="C98" s="18"/>
      <c r="D98" s="18"/>
      <c r="E98" s="18"/>
      <c r="F98" s="18"/>
      <c r="G98" s="11"/>
      <c r="H98" s="1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1.25" customHeight="1">
      <c r="A99" s="2"/>
      <c r="B99" s="2"/>
      <c r="C99" s="18"/>
      <c r="D99" s="18"/>
      <c r="E99" s="18"/>
      <c r="F99" s="18"/>
      <c r="G99" s="11"/>
      <c r="H99" s="1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1.25" customHeight="1">
      <c r="A100" s="2"/>
      <c r="B100" s="2"/>
      <c r="C100" s="18"/>
      <c r="D100" s="18"/>
      <c r="E100" s="18"/>
      <c r="F100" s="18"/>
      <c r="G100" s="11"/>
      <c r="H100" s="1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1.25" customHeight="1">
      <c r="A101" s="2"/>
      <c r="B101" s="2"/>
      <c r="C101" s="18"/>
      <c r="D101" s="18"/>
      <c r="E101" s="18"/>
      <c r="F101" s="18"/>
      <c r="G101" s="11"/>
      <c r="H101" s="1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1.25" customHeight="1">
      <c r="A102" s="2"/>
      <c r="B102" s="2"/>
      <c r="C102" s="18"/>
      <c r="D102" s="18"/>
      <c r="E102" s="18"/>
      <c r="F102" s="18"/>
      <c r="G102" s="11"/>
      <c r="H102" s="1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1.25" customHeight="1">
      <c r="A103" s="2"/>
      <c r="B103" s="2"/>
      <c r="C103" s="18"/>
      <c r="D103" s="18"/>
      <c r="E103" s="18"/>
      <c r="F103" s="18"/>
      <c r="G103" s="11"/>
      <c r="H103" s="1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1.25" customHeight="1">
      <c r="A104" s="2"/>
      <c r="B104" s="2"/>
      <c r="C104" s="18"/>
      <c r="D104" s="18"/>
      <c r="E104" s="18"/>
      <c r="F104" s="18"/>
      <c r="G104" s="11"/>
      <c r="H104" s="1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1.25" customHeight="1">
      <c r="A105" s="2"/>
      <c r="B105" s="2"/>
      <c r="C105" s="18"/>
      <c r="D105" s="18"/>
      <c r="E105" s="18"/>
      <c r="F105" s="18"/>
      <c r="G105" s="13"/>
      <c r="H105" s="13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1.25" customHeight="1">
      <c r="A106" s="19"/>
      <c r="B106" s="2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1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</sheetData>
  <mergeCells count="15">
    <mergeCell ref="A1:Y1"/>
    <mergeCell ref="A2:Y2"/>
    <mergeCell ref="A4:Y4"/>
    <mergeCell ref="A25:Y25"/>
    <mergeCell ref="A26:Y26"/>
    <mergeCell ref="A29:Y29"/>
    <mergeCell ref="U6:Y6"/>
    <mergeCell ref="A27:Y27"/>
    <mergeCell ref="C6:G6"/>
    <mergeCell ref="I6:M6"/>
    <mergeCell ref="E7:G7"/>
    <mergeCell ref="K7:M7"/>
    <mergeCell ref="O6:S6"/>
    <mergeCell ref="Q7:S7"/>
    <mergeCell ref="W7:Y7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6" customWidth="1"/>
    <col min="2" max="2" width="1.42578125" style="6" customWidth="1"/>
    <col min="3" max="3" width="8.7109375" style="6" customWidth="1"/>
    <col min="4" max="4" width="1.28515625" style="6" customWidth="1"/>
    <col min="5" max="5" width="7.85546875" style="6" customWidth="1"/>
    <col min="6" max="6" width="1.28515625" style="6" customWidth="1"/>
    <col min="7" max="7" width="7.85546875" style="6" customWidth="1"/>
    <col min="8" max="8" width="1.28515625" style="6" customWidth="1"/>
    <col min="9" max="9" width="7.85546875" style="6" customWidth="1"/>
    <col min="10" max="10" width="0.85546875" style="6" customWidth="1"/>
    <col min="11" max="11" width="7.85546875" style="6" customWidth="1"/>
    <col min="12" max="12" width="0.85546875" style="6" customWidth="1"/>
    <col min="13" max="13" width="7.85546875" style="6" customWidth="1"/>
    <col min="14" max="14" width="1.7109375" style="6" customWidth="1"/>
    <col min="15" max="16384" width="9.140625" style="6"/>
  </cols>
  <sheetData>
    <row r="1" spans="1:14" ht="11.25" customHeight="1">
      <c r="A1" s="281" t="s">
        <v>51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4" ht="11.25" customHeight="1">
      <c r="A2" s="281" t="s">
        <v>85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4" ht="11.25" customHeight="1">
      <c r="A3" s="57"/>
      <c r="B3" s="31"/>
      <c r="C3" s="32"/>
      <c r="D3" s="32"/>
      <c r="E3" s="32"/>
      <c r="F3" s="32"/>
      <c r="G3" s="32"/>
      <c r="H3" s="32"/>
      <c r="I3" s="31"/>
      <c r="J3" s="31"/>
      <c r="K3" s="31"/>
      <c r="L3" s="31"/>
      <c r="M3" s="31"/>
    </row>
    <row r="4" spans="1:14" ht="11.25" customHeight="1">
      <c r="A4" s="281" t="s">
        <v>19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</row>
    <row r="5" spans="1:14" ht="11.25" customHeight="1">
      <c r="A5" s="26"/>
      <c r="B5" s="26"/>
      <c r="C5" s="102"/>
      <c r="D5" s="27"/>
      <c r="E5" s="27"/>
      <c r="F5" s="27"/>
      <c r="G5" s="27"/>
      <c r="H5" s="27"/>
      <c r="I5" s="26"/>
      <c r="J5" s="26"/>
      <c r="K5" s="26"/>
      <c r="L5" s="26"/>
      <c r="M5" s="26"/>
    </row>
    <row r="6" spans="1:14" ht="11.25" customHeight="1">
      <c r="A6" s="65"/>
      <c r="B6" s="2"/>
      <c r="C6" s="324" t="s">
        <v>60</v>
      </c>
      <c r="D6" s="285"/>
      <c r="E6" s="285"/>
      <c r="F6" s="285"/>
      <c r="G6" s="285"/>
      <c r="H6" s="129"/>
      <c r="I6" s="325" t="s">
        <v>61</v>
      </c>
      <c r="J6" s="326"/>
      <c r="K6" s="326"/>
      <c r="L6" s="326"/>
      <c r="M6" s="326"/>
    </row>
    <row r="7" spans="1:14" ht="11.25" customHeight="1">
      <c r="A7" s="65"/>
      <c r="B7" s="2"/>
      <c r="C7" s="247"/>
      <c r="D7" s="242"/>
      <c r="E7" s="319">
        <v>2014</v>
      </c>
      <c r="F7" s="320"/>
      <c r="G7" s="320"/>
      <c r="H7" s="242"/>
      <c r="I7" s="247"/>
      <c r="J7" s="33"/>
      <c r="K7" s="319">
        <v>2014</v>
      </c>
      <c r="L7" s="320"/>
      <c r="M7" s="320"/>
    </row>
    <row r="8" spans="1:14" ht="11.25" customHeight="1">
      <c r="A8" s="66" t="s">
        <v>42</v>
      </c>
      <c r="B8" s="2"/>
      <c r="C8" s="55"/>
      <c r="D8" s="58"/>
      <c r="F8" s="244"/>
      <c r="G8" s="57" t="s">
        <v>249</v>
      </c>
      <c r="H8" s="94"/>
      <c r="I8" s="55"/>
      <c r="J8" s="58"/>
      <c r="L8" s="244"/>
      <c r="M8" s="57" t="s">
        <v>249</v>
      </c>
      <c r="N8" s="33"/>
    </row>
    <row r="9" spans="1:14" ht="11.25" customHeight="1">
      <c r="A9" s="67" t="s">
        <v>43</v>
      </c>
      <c r="B9" s="68"/>
      <c r="C9" s="60" t="s">
        <v>96</v>
      </c>
      <c r="D9" s="61"/>
      <c r="E9" s="62" t="s">
        <v>13</v>
      </c>
      <c r="F9" s="62"/>
      <c r="G9" s="62" t="s">
        <v>13</v>
      </c>
      <c r="H9" s="62"/>
      <c r="I9" s="60" t="s">
        <v>96</v>
      </c>
      <c r="J9" s="61"/>
      <c r="K9" s="62" t="s">
        <v>13</v>
      </c>
      <c r="L9" s="62"/>
      <c r="M9" s="62" t="s">
        <v>13</v>
      </c>
    </row>
    <row r="10" spans="1:14" ht="11.25" customHeight="1">
      <c r="A10" s="42" t="s">
        <v>45</v>
      </c>
      <c r="B10" s="1"/>
      <c r="C10" s="69">
        <v>14400</v>
      </c>
      <c r="D10" s="69"/>
      <c r="E10" s="70">
        <v>1390</v>
      </c>
      <c r="F10" s="69"/>
      <c r="G10" s="70">
        <v>11500</v>
      </c>
      <c r="H10" s="69"/>
      <c r="I10" s="69">
        <v>34200</v>
      </c>
      <c r="J10" s="69"/>
      <c r="K10" s="70">
        <v>3170</v>
      </c>
      <c r="L10" s="69"/>
      <c r="M10" s="70">
        <v>31500</v>
      </c>
    </row>
    <row r="11" spans="1:14" ht="11.25" customHeight="1">
      <c r="A11" s="42" t="s">
        <v>46</v>
      </c>
      <c r="B11" s="1"/>
      <c r="C11" s="70">
        <v>48</v>
      </c>
      <c r="D11" s="69"/>
      <c r="E11" s="70" t="s">
        <v>44</v>
      </c>
      <c r="F11" s="69"/>
      <c r="G11" s="70">
        <v>17</v>
      </c>
      <c r="H11" s="69"/>
      <c r="I11" s="70">
        <v>34</v>
      </c>
      <c r="J11" s="69"/>
      <c r="K11" s="70" t="s">
        <v>44</v>
      </c>
      <c r="L11" s="69"/>
      <c r="M11" s="70" t="s">
        <v>44</v>
      </c>
    </row>
    <row r="12" spans="1:14" ht="11.25" customHeight="1">
      <c r="A12" s="42" t="s">
        <v>62</v>
      </c>
      <c r="B12" s="1"/>
      <c r="C12" s="69">
        <v>172</v>
      </c>
      <c r="D12" s="69"/>
      <c r="E12" s="70">
        <v>46</v>
      </c>
      <c r="F12" s="69"/>
      <c r="G12" s="70">
        <v>381</v>
      </c>
      <c r="H12" s="69"/>
      <c r="I12" s="69">
        <v>2140</v>
      </c>
      <c r="J12" s="69"/>
      <c r="K12" s="70">
        <v>194</v>
      </c>
      <c r="L12" s="69"/>
      <c r="M12" s="70">
        <v>1510</v>
      </c>
    </row>
    <row r="13" spans="1:14" ht="11.25" customHeight="1">
      <c r="A13" s="42" t="s">
        <v>63</v>
      </c>
      <c r="B13" s="2"/>
      <c r="C13" s="69">
        <v>598</v>
      </c>
      <c r="D13" s="69"/>
      <c r="E13" s="70" t="s">
        <v>44</v>
      </c>
      <c r="F13" s="69"/>
      <c r="G13" s="70">
        <v>75</v>
      </c>
      <c r="H13" s="69"/>
      <c r="I13" s="69">
        <v>2260</v>
      </c>
      <c r="J13" s="69"/>
      <c r="K13" s="70">
        <v>104</v>
      </c>
      <c r="L13" s="69"/>
      <c r="M13" s="70">
        <v>1560</v>
      </c>
    </row>
    <row r="14" spans="1:14" ht="11.25" customHeight="1">
      <c r="A14" s="42" t="s">
        <v>72</v>
      </c>
      <c r="B14" s="2"/>
      <c r="C14" s="70">
        <v>12</v>
      </c>
      <c r="D14" s="69"/>
      <c r="E14" s="70" t="s">
        <v>44</v>
      </c>
      <c r="F14" s="69"/>
      <c r="G14" s="70">
        <v>111</v>
      </c>
      <c r="H14" s="69"/>
      <c r="I14" s="70">
        <v>1140</v>
      </c>
      <c r="J14" s="69"/>
      <c r="K14" s="70">
        <v>50</v>
      </c>
      <c r="L14" s="69"/>
      <c r="M14" s="70">
        <v>575</v>
      </c>
    </row>
    <row r="15" spans="1:14" ht="11.25" customHeight="1">
      <c r="A15" s="42" t="s">
        <v>57</v>
      </c>
      <c r="B15" s="1"/>
      <c r="C15" s="70">
        <v>2</v>
      </c>
      <c r="D15" s="69"/>
      <c r="E15" s="70" t="s">
        <v>44</v>
      </c>
      <c r="F15" s="69"/>
      <c r="G15" s="70" t="s">
        <v>44</v>
      </c>
      <c r="H15" s="69"/>
      <c r="I15" s="70">
        <v>6</v>
      </c>
      <c r="J15" s="69"/>
      <c r="K15" s="70" t="s">
        <v>44</v>
      </c>
      <c r="L15" s="69"/>
      <c r="M15" s="70">
        <v>40</v>
      </c>
    </row>
    <row r="16" spans="1:14" ht="11.25" customHeight="1">
      <c r="A16" s="42" t="s">
        <v>47</v>
      </c>
      <c r="B16" s="1"/>
      <c r="C16" s="69">
        <v>9450</v>
      </c>
      <c r="D16" s="69"/>
      <c r="E16" s="70">
        <v>929</v>
      </c>
      <c r="F16" s="69"/>
      <c r="G16" s="70">
        <v>8410</v>
      </c>
      <c r="H16" s="69"/>
      <c r="I16" s="69">
        <v>29900</v>
      </c>
      <c r="J16" s="69"/>
      <c r="K16" s="70">
        <v>2600</v>
      </c>
      <c r="L16" s="69"/>
      <c r="M16" s="70">
        <v>24900</v>
      </c>
    </row>
    <row r="17" spans="1:25" ht="11.25" customHeight="1">
      <c r="A17" s="42" t="s">
        <v>75</v>
      </c>
      <c r="B17" s="1"/>
      <c r="C17" s="69">
        <v>830</v>
      </c>
      <c r="D17" s="69"/>
      <c r="E17" s="70" t="s">
        <v>44</v>
      </c>
      <c r="F17" s="69"/>
      <c r="G17" s="70">
        <v>81</v>
      </c>
      <c r="H17" s="69"/>
      <c r="I17" s="69">
        <v>391</v>
      </c>
      <c r="J17" s="69"/>
      <c r="K17" s="70">
        <v>79</v>
      </c>
      <c r="L17" s="69"/>
      <c r="M17" s="70">
        <v>626</v>
      </c>
    </row>
    <row r="18" spans="1:25" ht="11.25" customHeight="1">
      <c r="A18" s="42" t="s">
        <v>50</v>
      </c>
      <c r="B18" s="1"/>
      <c r="C18" s="71">
        <v>3560</v>
      </c>
      <c r="D18" s="47"/>
      <c r="E18" s="111">
        <v>342</v>
      </c>
      <c r="F18" s="47"/>
      <c r="G18" s="111">
        <v>2470</v>
      </c>
      <c r="H18" s="47"/>
      <c r="I18" s="71">
        <v>7210</v>
      </c>
      <c r="J18" s="47"/>
      <c r="K18" s="111">
        <v>458</v>
      </c>
      <c r="L18" s="47"/>
      <c r="M18" s="111">
        <v>4860</v>
      </c>
    </row>
    <row r="19" spans="1:25" ht="11.25" customHeight="1">
      <c r="A19" s="84" t="s">
        <v>3</v>
      </c>
      <c r="B19" s="44"/>
      <c r="C19" s="72">
        <v>29100</v>
      </c>
      <c r="D19" s="71"/>
      <c r="E19" s="110">
        <v>2710</v>
      </c>
      <c r="F19" s="71"/>
      <c r="G19" s="110">
        <v>23100</v>
      </c>
      <c r="H19" s="71"/>
      <c r="I19" s="72">
        <v>77300</v>
      </c>
      <c r="J19" s="71"/>
      <c r="K19" s="110">
        <v>6650</v>
      </c>
      <c r="L19" s="71"/>
      <c r="M19" s="110">
        <v>65600</v>
      </c>
    </row>
    <row r="20" spans="1:25" ht="11.25" customHeight="1">
      <c r="A20" s="327" t="s">
        <v>77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</row>
    <row r="21" spans="1:25" ht="11.25" customHeight="1">
      <c r="A21" s="279" t="s">
        <v>79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</row>
    <row r="22" spans="1:25" ht="11.25" customHeight="1"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t="11.25" customHeight="1">
      <c r="A23" s="300" t="s">
        <v>59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</row>
  </sheetData>
  <mergeCells count="10">
    <mergeCell ref="C6:G6"/>
    <mergeCell ref="A23:M23"/>
    <mergeCell ref="I6:M6"/>
    <mergeCell ref="A1:M1"/>
    <mergeCell ref="A2:M2"/>
    <mergeCell ref="A4:M4"/>
    <mergeCell ref="A20:M20"/>
    <mergeCell ref="A21:M21"/>
    <mergeCell ref="E7:G7"/>
    <mergeCell ref="K7:M7"/>
  </mergeCells>
  <phoneticPr fontId="4" type="noConversion"/>
  <pageMargins left="0.5" right="0.5" top="0.5" bottom="0.7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7109375" style="6" customWidth="1"/>
    <col min="2" max="2" width="1.7109375" style="6" customWidth="1"/>
    <col min="3" max="3" width="7.140625" style="6" customWidth="1"/>
    <col min="4" max="4" width="1.7109375" style="6" customWidth="1"/>
    <col min="5" max="5" width="7" style="6" customWidth="1"/>
    <col min="6" max="6" width="1.7109375" style="6" customWidth="1"/>
    <col min="7" max="7" width="7.140625" style="6" customWidth="1"/>
    <col min="8" max="8" width="1.7109375" style="6" customWidth="1"/>
    <col min="9" max="9" width="7.140625" style="6" customWidth="1"/>
    <col min="10" max="10" width="1.7109375" style="6" customWidth="1"/>
    <col min="11" max="11" width="7.140625" style="6" customWidth="1"/>
    <col min="12" max="12" width="1.7109375" style="6" customWidth="1"/>
    <col min="13" max="13" width="7.140625" style="6" customWidth="1"/>
    <col min="14" max="14" width="1.7109375" style="6" customWidth="1"/>
    <col min="15" max="15" width="7.140625" style="6" customWidth="1"/>
    <col min="16" max="16" width="1.7109375" style="6" customWidth="1"/>
    <col min="17" max="17" width="7" style="6" customWidth="1"/>
    <col min="18" max="18" width="1.7109375" style="6" customWidth="1"/>
    <col min="19" max="19" width="7.140625" style="6" customWidth="1"/>
    <col min="20" max="20" width="1.7109375" style="6" customWidth="1"/>
    <col min="21" max="21" width="7.140625" style="6" customWidth="1"/>
    <col min="22" max="22" width="1.7109375" style="6" customWidth="1"/>
    <col min="23" max="23" width="7.140625" style="6" customWidth="1"/>
    <col min="24" max="24" width="1.7109375" style="6" customWidth="1"/>
    <col min="25" max="25" width="7.28515625" style="6" customWidth="1"/>
    <col min="26" max="26" width="1.7109375" style="6" customWidth="1"/>
    <col min="27" max="16384" width="9.140625" style="6"/>
  </cols>
  <sheetData>
    <row r="1" spans="1:26" ht="11.25" customHeight="1">
      <c r="A1" s="281" t="s">
        <v>86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90"/>
    </row>
    <row r="2" spans="1:26" ht="11.25" customHeight="1">
      <c r="A2" s="281" t="s">
        <v>92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90"/>
    </row>
    <row r="3" spans="1:26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89"/>
    </row>
    <row r="4" spans="1:26" ht="11.25" customHeight="1">
      <c r="A4" s="281" t="s">
        <v>19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89"/>
    </row>
    <row r="5" spans="1:26" ht="11.25" customHeight="1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90"/>
    </row>
    <row r="6" spans="1:26" ht="11.25" customHeight="1">
      <c r="A6" s="2"/>
      <c r="B6" s="2"/>
      <c r="C6" s="324" t="s">
        <v>60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285"/>
      <c r="O6" s="285"/>
      <c r="P6" s="103"/>
      <c r="Q6" s="326" t="s">
        <v>61</v>
      </c>
      <c r="R6" s="326"/>
      <c r="S6" s="326"/>
      <c r="T6" s="326"/>
      <c r="U6" s="326"/>
      <c r="V6" s="326"/>
      <c r="W6" s="326"/>
      <c r="X6" s="326"/>
      <c r="Y6" s="326"/>
      <c r="Z6" s="90"/>
    </row>
    <row r="7" spans="1:26" ht="11.25" customHeight="1">
      <c r="A7" s="66"/>
      <c r="B7" s="2"/>
      <c r="C7" s="66"/>
      <c r="D7" s="66"/>
      <c r="E7" s="329">
        <v>2014</v>
      </c>
      <c r="F7" s="329"/>
      <c r="G7" s="329"/>
      <c r="H7" s="285"/>
      <c r="I7" s="285"/>
      <c r="J7" s="285"/>
      <c r="K7" s="285"/>
      <c r="L7" s="285"/>
      <c r="M7" s="285"/>
      <c r="N7" s="285"/>
      <c r="O7" s="285"/>
      <c r="P7" s="242"/>
      <c r="Q7" s="66"/>
      <c r="R7" s="29"/>
      <c r="S7" s="329">
        <v>2014</v>
      </c>
      <c r="T7" s="329"/>
      <c r="U7" s="329"/>
      <c r="V7" s="285"/>
      <c r="W7" s="285"/>
      <c r="X7" s="285"/>
      <c r="Y7" s="285"/>
      <c r="Z7" s="89"/>
    </row>
    <row r="8" spans="1:26" ht="11.25" customHeight="1">
      <c r="A8" s="66"/>
      <c r="B8" s="2"/>
      <c r="C8" s="66"/>
      <c r="D8" s="66"/>
      <c r="E8" s="330" t="s">
        <v>68</v>
      </c>
      <c r="F8" s="320"/>
      <c r="G8" s="320"/>
      <c r="H8" s="129"/>
      <c r="I8" s="330" t="s">
        <v>34</v>
      </c>
      <c r="J8" s="320"/>
      <c r="K8" s="320"/>
      <c r="L8" s="242"/>
      <c r="M8" s="330" t="s">
        <v>50</v>
      </c>
      <c r="N8" s="330"/>
      <c r="O8" s="330"/>
      <c r="P8" s="242"/>
      <c r="Q8" s="66"/>
      <c r="R8" s="29"/>
      <c r="S8" s="330" t="s">
        <v>69</v>
      </c>
      <c r="T8" s="320"/>
      <c r="U8" s="320"/>
      <c r="V8" s="248"/>
      <c r="W8" s="330" t="s">
        <v>74</v>
      </c>
      <c r="X8" s="330"/>
      <c r="Y8" s="330"/>
      <c r="Z8" s="89"/>
    </row>
    <row r="9" spans="1:26" ht="11.25" customHeight="1">
      <c r="A9" s="66" t="s">
        <v>42</v>
      </c>
      <c r="B9" s="2"/>
      <c r="C9" s="66"/>
      <c r="D9" s="66"/>
      <c r="E9" s="112"/>
      <c r="F9" s="112"/>
      <c r="G9" s="245" t="s">
        <v>249</v>
      </c>
      <c r="H9" s="242"/>
      <c r="I9" s="112"/>
      <c r="J9" s="112"/>
      <c r="K9" s="245" t="s">
        <v>249</v>
      </c>
      <c r="L9" s="112"/>
      <c r="M9" s="112"/>
      <c r="N9" s="112"/>
      <c r="O9" s="245" t="s">
        <v>249</v>
      </c>
      <c r="P9" s="112"/>
      <c r="Q9" s="66"/>
      <c r="R9" s="29"/>
      <c r="S9" s="112"/>
      <c r="T9" s="112"/>
      <c r="U9" s="245" t="s">
        <v>249</v>
      </c>
      <c r="V9" s="242"/>
      <c r="W9" s="112"/>
      <c r="X9" s="112"/>
      <c r="Y9" s="245" t="s">
        <v>249</v>
      </c>
      <c r="Z9" s="89"/>
    </row>
    <row r="10" spans="1:26" ht="11.25" customHeight="1">
      <c r="A10" s="67" t="s">
        <v>43</v>
      </c>
      <c r="B10" s="2"/>
      <c r="C10" s="104" t="s">
        <v>96</v>
      </c>
      <c r="D10" s="105"/>
      <c r="E10" s="62" t="s">
        <v>13</v>
      </c>
      <c r="F10" s="113"/>
      <c r="G10" s="62" t="s">
        <v>13</v>
      </c>
      <c r="H10" s="113"/>
      <c r="I10" s="62" t="s">
        <v>13</v>
      </c>
      <c r="J10" s="114"/>
      <c r="K10" s="62" t="s">
        <v>13</v>
      </c>
      <c r="L10" s="113"/>
      <c r="M10" s="62" t="s">
        <v>13</v>
      </c>
      <c r="N10" s="113"/>
      <c r="O10" s="62" t="s">
        <v>13</v>
      </c>
      <c r="P10" s="113"/>
      <c r="Q10" s="104" t="s">
        <v>96</v>
      </c>
      <c r="R10" s="106"/>
      <c r="S10" s="62" t="s">
        <v>13</v>
      </c>
      <c r="T10" s="114"/>
      <c r="U10" s="62" t="s">
        <v>13</v>
      </c>
      <c r="V10" s="61"/>
      <c r="W10" s="62" t="s">
        <v>13</v>
      </c>
      <c r="X10" s="114"/>
      <c r="Y10" s="62" t="s">
        <v>13</v>
      </c>
      <c r="Z10" s="90"/>
    </row>
    <row r="11" spans="1:26" ht="11.25" customHeight="1">
      <c r="A11" s="42" t="s">
        <v>52</v>
      </c>
      <c r="B11" s="36"/>
      <c r="C11" s="86">
        <v>18400</v>
      </c>
      <c r="D11" s="87"/>
      <c r="E11" s="88">
        <v>611</v>
      </c>
      <c r="F11" s="88"/>
      <c r="G11" s="88">
        <v>4580</v>
      </c>
      <c r="H11" s="88"/>
      <c r="I11" s="88">
        <v>226</v>
      </c>
      <c r="J11" s="88"/>
      <c r="K11" s="88">
        <v>2290</v>
      </c>
      <c r="L11" s="88"/>
      <c r="M11" s="88">
        <v>40</v>
      </c>
      <c r="N11" s="88"/>
      <c r="O11" s="88">
        <v>1150</v>
      </c>
      <c r="P11" s="88"/>
      <c r="Q11" s="86">
        <v>10900</v>
      </c>
      <c r="R11" s="86"/>
      <c r="S11" s="90">
        <v>194</v>
      </c>
      <c r="T11" s="90"/>
      <c r="U11" s="88">
        <v>2300</v>
      </c>
      <c r="V11" s="90"/>
      <c r="W11" s="88">
        <v>663</v>
      </c>
      <c r="X11" s="90"/>
      <c r="Y11" s="88">
        <v>4020</v>
      </c>
      <c r="Z11" s="90"/>
    </row>
    <row r="12" spans="1:26" ht="11.25" customHeight="1">
      <c r="A12" s="42" t="s">
        <v>45</v>
      </c>
      <c r="B12" s="1"/>
      <c r="C12" s="89">
        <v>20900</v>
      </c>
      <c r="D12" s="91"/>
      <c r="E12" s="90" t="s">
        <v>44</v>
      </c>
      <c r="F12" s="90"/>
      <c r="G12" s="90" t="s">
        <v>44</v>
      </c>
      <c r="H12" s="90"/>
      <c r="I12" s="90" t="s">
        <v>44</v>
      </c>
      <c r="J12" s="90"/>
      <c r="K12" s="90" t="s">
        <v>44</v>
      </c>
      <c r="L12" s="90"/>
      <c r="M12" s="90">
        <v>2490</v>
      </c>
      <c r="N12" s="90"/>
      <c r="O12" s="90">
        <v>20200</v>
      </c>
      <c r="P12" s="90"/>
      <c r="Q12" s="89">
        <v>36600</v>
      </c>
      <c r="R12" s="89"/>
      <c r="S12" s="90">
        <v>325</v>
      </c>
      <c r="T12" s="90"/>
      <c r="U12" s="90">
        <v>2790</v>
      </c>
      <c r="V12" s="90"/>
      <c r="W12" s="90">
        <v>2710</v>
      </c>
      <c r="X12" s="90"/>
      <c r="Y12" s="90">
        <v>26300</v>
      </c>
      <c r="Z12" s="90"/>
    </row>
    <row r="13" spans="1:26" ht="11.25" customHeight="1">
      <c r="A13" s="42" t="s">
        <v>53</v>
      </c>
      <c r="B13" s="1"/>
      <c r="C13" s="89">
        <v>320000</v>
      </c>
      <c r="D13" s="91"/>
      <c r="E13" s="89">
        <v>6970</v>
      </c>
      <c r="F13" s="89"/>
      <c r="G13" s="89">
        <v>54200</v>
      </c>
      <c r="H13" s="89"/>
      <c r="I13" s="89">
        <v>7100</v>
      </c>
      <c r="J13" s="89"/>
      <c r="K13" s="89">
        <v>80600</v>
      </c>
      <c r="L13" s="89"/>
      <c r="M13" s="89">
        <v>10600</v>
      </c>
      <c r="N13" s="89"/>
      <c r="O13" s="89">
        <v>68900</v>
      </c>
      <c r="P13" s="89"/>
      <c r="Q13" s="89">
        <v>523000</v>
      </c>
      <c r="R13" s="89"/>
      <c r="S13" s="89">
        <v>12900</v>
      </c>
      <c r="T13" s="89"/>
      <c r="U13" s="89">
        <v>125000</v>
      </c>
      <c r="V13" s="89"/>
      <c r="W13" s="89">
        <v>24600</v>
      </c>
      <c r="X13" s="89"/>
      <c r="Y13" s="89">
        <v>218000</v>
      </c>
      <c r="Z13" s="89"/>
    </row>
    <row r="14" spans="1:26" ht="11.25" customHeight="1">
      <c r="A14" s="42" t="s">
        <v>54</v>
      </c>
      <c r="B14" s="2"/>
      <c r="C14" s="89">
        <v>28800</v>
      </c>
      <c r="D14" s="91"/>
      <c r="E14" s="89">
        <v>3020</v>
      </c>
      <c r="F14" s="89"/>
      <c r="G14" s="89">
        <v>23100</v>
      </c>
      <c r="H14" s="89"/>
      <c r="I14" s="90">
        <v>249</v>
      </c>
      <c r="J14" s="90"/>
      <c r="K14" s="89">
        <v>3680</v>
      </c>
      <c r="L14" s="90"/>
      <c r="M14" s="89">
        <v>1120</v>
      </c>
      <c r="N14" s="89"/>
      <c r="O14" s="89">
        <v>6100</v>
      </c>
      <c r="P14" s="89"/>
      <c r="Q14" s="89">
        <v>8440</v>
      </c>
      <c r="R14" s="89"/>
      <c r="S14" s="90">
        <v>14</v>
      </c>
      <c r="T14" s="90"/>
      <c r="U14" s="89">
        <v>676</v>
      </c>
      <c r="V14" s="89"/>
      <c r="W14" s="89">
        <v>1040</v>
      </c>
      <c r="X14" s="89"/>
      <c r="Y14" s="89">
        <v>7580</v>
      </c>
      <c r="Z14" s="40"/>
    </row>
    <row r="15" spans="1:26" ht="11.25" customHeight="1">
      <c r="A15" s="42" t="s">
        <v>55</v>
      </c>
      <c r="B15" s="2"/>
      <c r="C15" s="89">
        <v>8160</v>
      </c>
      <c r="D15" s="91"/>
      <c r="E15" s="90">
        <v>220</v>
      </c>
      <c r="F15" s="90"/>
      <c r="G15" s="90">
        <v>1410</v>
      </c>
      <c r="H15" s="90"/>
      <c r="I15" s="90">
        <v>101</v>
      </c>
      <c r="J15" s="90"/>
      <c r="K15" s="90">
        <v>1030</v>
      </c>
      <c r="L15" s="90"/>
      <c r="M15" s="90">
        <v>218</v>
      </c>
      <c r="N15" s="90"/>
      <c r="O15" s="90">
        <v>1810</v>
      </c>
      <c r="P15" s="90"/>
      <c r="Q15" s="89">
        <v>48600</v>
      </c>
      <c r="R15" s="89"/>
      <c r="S15" s="90">
        <v>296</v>
      </c>
      <c r="T15" s="90"/>
      <c r="U15" s="90">
        <v>4430</v>
      </c>
      <c r="V15" s="90"/>
      <c r="W15" s="90">
        <v>2060</v>
      </c>
      <c r="X15" s="90"/>
      <c r="Y15" s="90">
        <v>19200</v>
      </c>
    </row>
    <row r="16" spans="1:26" ht="11.25" customHeight="1">
      <c r="A16" s="42" t="s">
        <v>56</v>
      </c>
      <c r="B16" s="1"/>
      <c r="C16" s="89">
        <v>873</v>
      </c>
      <c r="D16" s="91"/>
      <c r="E16" s="90">
        <v>466</v>
      </c>
      <c r="F16" s="90"/>
      <c r="G16" s="90">
        <v>2310</v>
      </c>
      <c r="H16" s="90"/>
      <c r="I16" s="89" t="s">
        <v>44</v>
      </c>
      <c r="J16" s="89"/>
      <c r="K16" s="90">
        <v>133</v>
      </c>
      <c r="L16" s="90"/>
      <c r="M16" s="89">
        <v>61</v>
      </c>
      <c r="N16" s="89"/>
      <c r="O16" s="90">
        <v>203</v>
      </c>
      <c r="P16" s="90"/>
      <c r="Q16" s="89">
        <v>8270</v>
      </c>
      <c r="R16" s="89"/>
      <c r="S16" s="90">
        <v>1510</v>
      </c>
      <c r="T16" s="90"/>
      <c r="U16" s="90">
        <v>12600</v>
      </c>
      <c r="V16" s="90"/>
      <c r="W16" s="90">
        <v>79</v>
      </c>
      <c r="X16" s="90"/>
      <c r="Y16" s="90">
        <v>864</v>
      </c>
    </row>
    <row r="17" spans="1:25" ht="11.25" customHeight="1">
      <c r="A17" s="2" t="s">
        <v>57</v>
      </c>
      <c r="B17" s="1"/>
      <c r="C17" s="89">
        <v>4080</v>
      </c>
      <c r="D17" s="91"/>
      <c r="E17" s="90">
        <v>234</v>
      </c>
      <c r="F17" s="90"/>
      <c r="G17" s="90">
        <v>1470</v>
      </c>
      <c r="H17" s="90"/>
      <c r="I17" s="89" t="s">
        <v>44</v>
      </c>
      <c r="J17" s="90"/>
      <c r="K17" s="90">
        <v>1060</v>
      </c>
      <c r="L17" s="90"/>
      <c r="M17" s="90">
        <v>374</v>
      </c>
      <c r="N17" s="90"/>
      <c r="O17" s="90">
        <v>2710</v>
      </c>
      <c r="P17" s="90"/>
      <c r="Q17" s="89">
        <v>14000</v>
      </c>
      <c r="R17" s="89"/>
      <c r="S17" s="90">
        <v>153</v>
      </c>
      <c r="T17" s="90"/>
      <c r="U17" s="90">
        <v>3250</v>
      </c>
      <c r="V17" s="90"/>
      <c r="W17" s="90">
        <v>1150</v>
      </c>
      <c r="X17" s="90"/>
      <c r="Y17" s="90">
        <v>6190</v>
      </c>
    </row>
    <row r="18" spans="1:25" ht="11.25" customHeight="1">
      <c r="A18" s="42" t="s">
        <v>58</v>
      </c>
      <c r="B18" s="1"/>
      <c r="C18" s="89">
        <v>10600</v>
      </c>
      <c r="D18" s="91"/>
      <c r="E18" s="89">
        <v>1500</v>
      </c>
      <c r="F18" s="89"/>
      <c r="G18" s="89">
        <v>7950</v>
      </c>
      <c r="H18" s="89"/>
      <c r="I18" s="89">
        <v>174</v>
      </c>
      <c r="J18" s="89"/>
      <c r="K18" s="89">
        <v>1940</v>
      </c>
      <c r="L18" s="89"/>
      <c r="M18" s="90">
        <v>216</v>
      </c>
      <c r="N18" s="90"/>
      <c r="O18" s="89">
        <v>1130</v>
      </c>
      <c r="P18" s="90"/>
      <c r="Q18" s="89">
        <v>12100</v>
      </c>
      <c r="R18" s="89"/>
      <c r="S18" s="89">
        <v>825</v>
      </c>
      <c r="T18" s="89"/>
      <c r="U18" s="89">
        <v>8760</v>
      </c>
      <c r="V18" s="89"/>
      <c r="W18" s="89">
        <v>376</v>
      </c>
      <c r="X18" s="89"/>
      <c r="Y18" s="90">
        <v>4900</v>
      </c>
    </row>
    <row r="19" spans="1:25" ht="11.25" customHeight="1">
      <c r="A19" s="42" t="s">
        <v>47</v>
      </c>
      <c r="B19" s="1"/>
      <c r="C19" s="89">
        <v>1780</v>
      </c>
      <c r="D19" s="91"/>
      <c r="E19" s="89">
        <v>429</v>
      </c>
      <c r="F19" s="89"/>
      <c r="G19" s="89">
        <v>617</v>
      </c>
      <c r="H19" s="90"/>
      <c r="I19" s="89" t="s">
        <v>44</v>
      </c>
      <c r="J19" s="89"/>
      <c r="K19" s="89">
        <v>39</v>
      </c>
      <c r="L19" s="90"/>
      <c r="M19" s="90" t="s">
        <v>44</v>
      </c>
      <c r="N19" s="89"/>
      <c r="O19" s="89">
        <v>20</v>
      </c>
      <c r="P19" s="90"/>
      <c r="Q19" s="89">
        <v>3580</v>
      </c>
      <c r="R19" s="89"/>
      <c r="S19" s="89">
        <v>158</v>
      </c>
      <c r="T19" s="89"/>
      <c r="U19" s="89">
        <v>2140</v>
      </c>
      <c r="V19" s="89"/>
      <c r="W19" s="89">
        <v>148</v>
      </c>
      <c r="X19" s="89"/>
      <c r="Y19" s="89">
        <v>596</v>
      </c>
    </row>
    <row r="20" spans="1:25" ht="11.25" customHeight="1">
      <c r="A20" s="78" t="s">
        <v>70</v>
      </c>
      <c r="B20" s="1"/>
      <c r="C20" s="89">
        <v>3550</v>
      </c>
      <c r="D20" s="91"/>
      <c r="E20" s="90">
        <v>18</v>
      </c>
      <c r="F20" s="89"/>
      <c r="G20" s="89">
        <v>708</v>
      </c>
      <c r="H20" s="90"/>
      <c r="I20" s="89" t="s">
        <v>44</v>
      </c>
      <c r="J20" s="89"/>
      <c r="K20" s="89">
        <v>60</v>
      </c>
      <c r="L20" s="90"/>
      <c r="M20" s="90" t="s">
        <v>44</v>
      </c>
      <c r="N20" s="89"/>
      <c r="O20" s="89">
        <v>439</v>
      </c>
      <c r="P20" s="90"/>
      <c r="Q20" s="89">
        <v>8720</v>
      </c>
      <c r="R20" s="89"/>
      <c r="S20" s="90">
        <v>59</v>
      </c>
      <c r="T20" s="107"/>
      <c r="U20" s="89">
        <v>534</v>
      </c>
      <c r="V20" s="90"/>
      <c r="W20" s="89">
        <v>652</v>
      </c>
      <c r="X20" s="90"/>
      <c r="Y20" s="90">
        <v>8080</v>
      </c>
    </row>
    <row r="21" spans="1:25" ht="11.25" customHeight="1">
      <c r="A21" s="42" t="s">
        <v>49</v>
      </c>
      <c r="B21" s="1"/>
      <c r="C21" s="89">
        <v>4740</v>
      </c>
      <c r="D21" s="91"/>
      <c r="E21" s="90">
        <v>651</v>
      </c>
      <c r="F21" s="90"/>
      <c r="G21" s="90">
        <v>3370</v>
      </c>
      <c r="H21" s="90"/>
      <c r="I21" s="90">
        <v>65</v>
      </c>
      <c r="J21" s="90"/>
      <c r="K21" s="90">
        <v>912</v>
      </c>
      <c r="L21" s="90"/>
      <c r="M21" s="90">
        <v>36</v>
      </c>
      <c r="N21" s="90"/>
      <c r="O21" s="90">
        <v>311</v>
      </c>
      <c r="P21" s="90"/>
      <c r="Q21" s="89">
        <v>7720</v>
      </c>
      <c r="R21" s="89"/>
      <c r="S21" s="90">
        <v>99</v>
      </c>
      <c r="T21" s="90"/>
      <c r="U21" s="90">
        <v>1860</v>
      </c>
      <c r="V21" s="90"/>
      <c r="W21" s="90">
        <v>152</v>
      </c>
      <c r="X21" s="90"/>
      <c r="Y21" s="90">
        <v>2320</v>
      </c>
    </row>
    <row r="22" spans="1:25" ht="11.25" customHeight="1">
      <c r="A22" s="42" t="s">
        <v>71</v>
      </c>
      <c r="B22" s="1"/>
      <c r="C22" s="89">
        <v>1480</v>
      </c>
      <c r="D22" s="37"/>
      <c r="E22" s="90">
        <v>20</v>
      </c>
      <c r="F22" s="90"/>
      <c r="G22" s="90">
        <v>1240</v>
      </c>
      <c r="H22" s="90"/>
      <c r="I22" s="90" t="s">
        <v>44</v>
      </c>
      <c r="J22" s="90"/>
      <c r="K22" s="90" t="s">
        <v>44</v>
      </c>
      <c r="L22" s="90"/>
      <c r="M22" s="90" t="s">
        <v>44</v>
      </c>
      <c r="N22" s="90"/>
      <c r="O22" s="90">
        <v>430</v>
      </c>
      <c r="P22" s="90"/>
      <c r="Q22" s="89">
        <v>1010</v>
      </c>
      <c r="R22" s="89"/>
      <c r="S22" s="90">
        <v>1</v>
      </c>
      <c r="T22" s="90"/>
      <c r="U22" s="90">
        <v>441</v>
      </c>
      <c r="V22" s="90"/>
      <c r="W22" s="89">
        <v>333</v>
      </c>
      <c r="X22" s="90"/>
      <c r="Y22" s="89">
        <v>1410</v>
      </c>
    </row>
    <row r="23" spans="1:25" ht="11.25" customHeight="1">
      <c r="A23" s="35" t="s">
        <v>50</v>
      </c>
      <c r="B23" s="2"/>
      <c r="C23" s="89">
        <v>25900</v>
      </c>
      <c r="D23" s="83"/>
      <c r="E23" s="89">
        <v>515</v>
      </c>
      <c r="F23" s="89"/>
      <c r="G23" s="89">
        <v>13000</v>
      </c>
      <c r="H23" s="89"/>
      <c r="I23" s="89">
        <v>1010</v>
      </c>
      <c r="J23" s="89"/>
      <c r="K23" s="89">
        <v>7970</v>
      </c>
      <c r="L23" s="89"/>
      <c r="M23" s="90">
        <v>200</v>
      </c>
      <c r="N23" s="90"/>
      <c r="O23" s="89">
        <v>2030</v>
      </c>
      <c r="P23" s="90"/>
      <c r="Q23" s="89">
        <v>23200</v>
      </c>
      <c r="R23" s="89"/>
      <c r="S23" s="89">
        <v>355</v>
      </c>
      <c r="T23" s="89"/>
      <c r="U23" s="89">
        <v>4410</v>
      </c>
      <c r="V23" s="89"/>
      <c r="W23" s="89">
        <v>207</v>
      </c>
      <c r="X23" s="89"/>
      <c r="Y23" s="89">
        <v>2130</v>
      </c>
    </row>
    <row r="24" spans="1:25" ht="11.25" customHeight="1">
      <c r="A24" s="82" t="s">
        <v>3</v>
      </c>
      <c r="B24" s="44"/>
      <c r="C24" s="81">
        <v>450000</v>
      </c>
      <c r="D24" s="81"/>
      <c r="E24" s="92">
        <v>14700</v>
      </c>
      <c r="F24" s="92"/>
      <c r="G24" s="92">
        <v>114000</v>
      </c>
      <c r="H24" s="92"/>
      <c r="I24" s="92">
        <v>8930</v>
      </c>
      <c r="J24" s="92"/>
      <c r="K24" s="92">
        <v>99800</v>
      </c>
      <c r="L24" s="92"/>
      <c r="M24" s="92">
        <v>15400</v>
      </c>
      <c r="N24" s="92"/>
      <c r="O24" s="92">
        <v>106000</v>
      </c>
      <c r="P24" s="92"/>
      <c r="Q24" s="93">
        <v>707000</v>
      </c>
      <c r="R24" s="93"/>
      <c r="S24" s="92">
        <v>16900</v>
      </c>
      <c r="T24" s="92"/>
      <c r="U24" s="92">
        <v>169000</v>
      </c>
      <c r="V24" s="92"/>
      <c r="W24" s="92">
        <v>34100</v>
      </c>
      <c r="X24" s="92"/>
      <c r="Y24" s="92">
        <v>301000</v>
      </c>
    </row>
    <row r="25" spans="1:25" ht="11.25" customHeight="1">
      <c r="A25" s="282" t="s">
        <v>77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</row>
    <row r="26" spans="1:25" ht="11.25" customHeight="1">
      <c r="A26" s="279" t="s">
        <v>79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303"/>
      <c r="S26" s="303"/>
      <c r="T26" s="303"/>
      <c r="U26" s="303"/>
      <c r="V26" s="303"/>
      <c r="W26" s="303"/>
      <c r="X26" s="303"/>
      <c r="Y26" s="303"/>
    </row>
    <row r="27" spans="1:25" ht="11.25" customHeight="1">
      <c r="A27" s="28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t="11.25" customHeight="1">
      <c r="A28" s="300" t="s">
        <v>59</v>
      </c>
      <c r="B28" s="280"/>
      <c r="C28" s="280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</row>
    <row r="29" spans="1:25" ht="11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</sheetData>
  <mergeCells count="16">
    <mergeCell ref="A28:Y28"/>
    <mergeCell ref="A5:Y5"/>
    <mergeCell ref="Q6:Y6"/>
    <mergeCell ref="A1:Y1"/>
    <mergeCell ref="A2:Y2"/>
    <mergeCell ref="A4:Y4"/>
    <mergeCell ref="A25:Y25"/>
    <mergeCell ref="A26:Y26"/>
    <mergeCell ref="C6:O6"/>
    <mergeCell ref="E7:O7"/>
    <mergeCell ref="S7:Y7"/>
    <mergeCell ref="E8:G8"/>
    <mergeCell ref="I8:K8"/>
    <mergeCell ref="M8:O8"/>
    <mergeCell ref="S8:U8"/>
    <mergeCell ref="W8:Y8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zoomScale="115" zoomScaleNormal="115" workbookViewId="0">
      <selection sqref="A1:M1"/>
    </sheetView>
  </sheetViews>
  <sheetFormatPr defaultColWidth="8.85546875" defaultRowHeight="11.25"/>
  <cols>
    <col min="1" max="1" width="29.28515625" style="6" customWidth="1"/>
    <col min="2" max="2" width="1.7109375" style="6" customWidth="1"/>
    <col min="3" max="3" width="5.140625" style="6" customWidth="1"/>
    <col min="4" max="4" width="1.85546875" style="6" customWidth="1"/>
    <col min="5" max="5" width="8.28515625" style="6" customWidth="1"/>
    <col min="6" max="6" width="1.7109375" style="6" customWidth="1"/>
    <col min="7" max="7" width="7.7109375" style="151" customWidth="1"/>
    <col min="8" max="8" width="1.7109375" style="151" customWidth="1"/>
    <col min="9" max="9" width="7.7109375" style="151" customWidth="1"/>
    <col min="10" max="10" width="1.7109375" style="151" customWidth="1"/>
    <col min="11" max="11" width="7.7109375" style="151" customWidth="1"/>
    <col min="12" max="12" width="1.7109375" style="151" customWidth="1"/>
    <col min="13" max="13" width="7.7109375" style="151" customWidth="1"/>
    <col min="14" max="14" width="1.7109375" style="6" customWidth="1"/>
    <col min="15" max="16384" width="8.85546875" style="6"/>
  </cols>
  <sheetData>
    <row r="1" spans="1:17" ht="11.25" customHeight="1">
      <c r="A1" s="281" t="s">
        <v>97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7" ht="11.25" customHeight="1">
      <c r="A2" s="281" t="s">
        <v>98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7" ht="11.25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7" ht="11.25" customHeight="1">
      <c r="A4" s="281" t="s">
        <v>99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</row>
    <row r="5" spans="1:17" ht="11.25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7" ht="11.25" customHeight="1">
      <c r="A6" s="132"/>
      <c r="B6" s="132"/>
      <c r="C6" s="132"/>
      <c r="D6" s="132"/>
      <c r="E6" s="132"/>
      <c r="F6" s="132"/>
      <c r="G6" s="284">
        <v>2014</v>
      </c>
      <c r="H6" s="285"/>
      <c r="I6" s="285"/>
      <c r="J6" s="285"/>
      <c r="K6" s="285"/>
      <c r="L6" s="285"/>
      <c r="M6" s="285"/>
    </row>
    <row r="7" spans="1:17" ht="11.25" customHeight="1">
      <c r="A7" s="2"/>
      <c r="B7" s="2"/>
      <c r="C7" s="4" t="s">
        <v>100</v>
      </c>
      <c r="D7" s="4"/>
      <c r="E7" s="33"/>
      <c r="F7" s="33"/>
      <c r="G7" s="133"/>
      <c r="H7" s="133"/>
      <c r="I7" s="133"/>
      <c r="J7" s="134"/>
      <c r="K7" s="134"/>
      <c r="L7" s="134"/>
      <c r="M7" s="34" t="s">
        <v>101</v>
      </c>
    </row>
    <row r="8" spans="1:17" ht="11.25" customHeight="1">
      <c r="A8" s="2"/>
      <c r="B8" s="2"/>
      <c r="C8" s="33" t="s">
        <v>102</v>
      </c>
      <c r="D8" s="33"/>
      <c r="E8" s="134" t="s">
        <v>255</v>
      </c>
      <c r="F8" s="134"/>
      <c r="G8" s="33" t="s">
        <v>11</v>
      </c>
      <c r="H8" s="33"/>
      <c r="I8" s="33" t="s">
        <v>12</v>
      </c>
      <c r="J8" s="33"/>
      <c r="K8" s="33" t="s">
        <v>13</v>
      </c>
      <c r="L8" s="33"/>
      <c r="M8" s="33" t="s">
        <v>13</v>
      </c>
      <c r="Q8" s="33"/>
    </row>
    <row r="9" spans="1:17" ht="11.25" customHeight="1">
      <c r="A9" s="135" t="s">
        <v>103</v>
      </c>
      <c r="B9" s="35"/>
      <c r="C9" s="36"/>
      <c r="D9" s="36"/>
      <c r="E9" s="35"/>
      <c r="F9" s="35"/>
      <c r="G9" s="35"/>
      <c r="H9" s="35"/>
      <c r="I9" s="35"/>
      <c r="J9" s="35"/>
      <c r="K9" s="35"/>
      <c r="L9" s="35"/>
      <c r="M9" s="35"/>
      <c r="Q9" s="2"/>
    </row>
    <row r="10" spans="1:17" ht="11.25" customHeight="1">
      <c r="A10" s="136" t="s">
        <v>104</v>
      </c>
      <c r="B10" s="1"/>
      <c r="C10" s="137"/>
      <c r="D10" s="137"/>
      <c r="E10" s="1"/>
      <c r="F10" s="1"/>
      <c r="G10" s="138"/>
      <c r="H10" s="138"/>
      <c r="I10" s="138"/>
      <c r="J10" s="138"/>
      <c r="K10" s="138"/>
      <c r="L10" s="138"/>
      <c r="M10" s="138"/>
      <c r="Q10" s="138"/>
    </row>
    <row r="11" spans="1:17" ht="11.25" customHeight="1">
      <c r="A11" s="139" t="s">
        <v>105</v>
      </c>
      <c r="B11" s="1"/>
      <c r="C11" s="140" t="s">
        <v>0</v>
      </c>
      <c r="D11" s="140"/>
      <c r="E11" s="141">
        <v>1250000</v>
      </c>
      <c r="F11" s="37"/>
      <c r="G11" s="141">
        <v>115000</v>
      </c>
      <c r="H11" s="13" t="s">
        <v>260</v>
      </c>
      <c r="I11" s="141">
        <v>112000</v>
      </c>
      <c r="J11" s="13" t="s">
        <v>260</v>
      </c>
      <c r="K11" s="141">
        <v>112000</v>
      </c>
      <c r="L11" s="13"/>
      <c r="M11" s="141">
        <v>1010000</v>
      </c>
      <c r="Q11" s="141"/>
    </row>
    <row r="12" spans="1:17" ht="11.25" customHeight="1">
      <c r="A12" s="142" t="s">
        <v>106</v>
      </c>
      <c r="B12" s="1"/>
      <c r="C12" s="140"/>
      <c r="D12" s="140"/>
      <c r="E12" s="143"/>
      <c r="F12" s="143"/>
      <c r="G12" s="143"/>
      <c r="H12" s="143"/>
      <c r="I12" s="143"/>
      <c r="J12" s="143"/>
      <c r="K12" s="143"/>
      <c r="L12" s="143"/>
      <c r="M12" s="143"/>
      <c r="N12" s="37"/>
      <c r="P12" s="20"/>
      <c r="Q12" s="141"/>
    </row>
    <row r="13" spans="1:17" ht="11.25" customHeight="1">
      <c r="A13" s="144" t="s">
        <v>107</v>
      </c>
      <c r="B13" s="1"/>
      <c r="C13" s="140" t="s">
        <v>108</v>
      </c>
      <c r="D13" s="140"/>
      <c r="E13" s="145">
        <v>518000</v>
      </c>
      <c r="F13" s="145"/>
      <c r="G13" s="145">
        <v>56300</v>
      </c>
      <c r="H13" s="145"/>
      <c r="I13" s="145">
        <v>54400</v>
      </c>
      <c r="J13" s="145"/>
      <c r="K13" s="145">
        <v>44200</v>
      </c>
      <c r="L13" s="145"/>
      <c r="M13" s="145">
        <v>451000</v>
      </c>
      <c r="P13" s="20"/>
      <c r="Q13" s="145"/>
    </row>
    <row r="14" spans="1:17" ht="11.25" customHeight="1">
      <c r="A14" s="146" t="s">
        <v>109</v>
      </c>
      <c r="B14" s="1"/>
      <c r="C14" s="140" t="s">
        <v>108</v>
      </c>
      <c r="D14" s="140"/>
      <c r="E14" s="141">
        <v>475000</v>
      </c>
      <c r="F14" s="39"/>
      <c r="G14" s="141">
        <v>42400</v>
      </c>
      <c r="H14" s="47" t="s">
        <v>260</v>
      </c>
      <c r="I14" s="141">
        <v>42100</v>
      </c>
      <c r="J14" s="147"/>
      <c r="K14" s="141">
        <v>42400</v>
      </c>
      <c r="L14" s="47"/>
      <c r="M14" s="141">
        <v>370000</v>
      </c>
      <c r="P14" s="20"/>
      <c r="Q14" s="141"/>
    </row>
    <row r="15" spans="1:17" ht="11.25" customHeight="1">
      <c r="A15" s="148" t="s">
        <v>3</v>
      </c>
      <c r="B15" s="1"/>
      <c r="C15" s="140" t="s">
        <v>108</v>
      </c>
      <c r="D15" s="140"/>
      <c r="E15" s="149">
        <v>993000</v>
      </c>
      <c r="F15" s="37"/>
      <c r="G15" s="149">
        <v>98600</v>
      </c>
      <c r="H15" s="141"/>
      <c r="I15" s="149">
        <v>96500</v>
      </c>
      <c r="J15" s="275" t="s">
        <v>260</v>
      </c>
      <c r="K15" s="149">
        <v>86500</v>
      </c>
      <c r="L15" s="275"/>
      <c r="M15" s="149">
        <v>821000</v>
      </c>
      <c r="Q15" s="141"/>
    </row>
    <row r="16" spans="1:17" ht="11.25" customHeight="1">
      <c r="A16" s="82" t="s">
        <v>110</v>
      </c>
      <c r="B16" s="1"/>
      <c r="C16" s="140"/>
      <c r="D16" s="140"/>
      <c r="E16" s="145"/>
      <c r="F16" s="145"/>
      <c r="G16" s="145"/>
      <c r="H16" s="145"/>
      <c r="I16" s="145"/>
      <c r="J16" s="145"/>
      <c r="K16" s="145"/>
      <c r="L16" s="145"/>
      <c r="M16" s="145"/>
      <c r="Q16" s="145"/>
    </row>
    <row r="17" spans="1:17" ht="11.25" customHeight="1">
      <c r="A17" s="150" t="s">
        <v>111</v>
      </c>
      <c r="B17" s="1"/>
      <c r="C17" s="140" t="s">
        <v>112</v>
      </c>
      <c r="D17" s="140"/>
      <c r="E17" s="145">
        <v>46900</v>
      </c>
      <c r="F17" s="145"/>
      <c r="G17" s="145">
        <v>3930</v>
      </c>
      <c r="H17" s="13"/>
      <c r="I17" s="145">
        <v>3430</v>
      </c>
      <c r="J17" s="13"/>
      <c r="K17" s="145">
        <v>4210</v>
      </c>
      <c r="L17" s="13"/>
      <c r="M17" s="145">
        <v>34700</v>
      </c>
      <c r="Q17" s="145"/>
    </row>
    <row r="18" spans="1:17" ht="11.25" customHeight="1">
      <c r="A18" s="142" t="s">
        <v>113</v>
      </c>
      <c r="B18" s="1"/>
      <c r="C18" s="140" t="s">
        <v>112</v>
      </c>
      <c r="D18" s="140"/>
      <c r="E18" s="145">
        <v>75500</v>
      </c>
      <c r="F18" s="37"/>
      <c r="G18" s="145">
        <v>6300</v>
      </c>
      <c r="H18" s="13"/>
      <c r="I18" s="145">
        <v>6300</v>
      </c>
      <c r="J18" s="13"/>
      <c r="K18" s="145">
        <v>6300</v>
      </c>
      <c r="L18" s="13"/>
      <c r="M18" s="145">
        <v>56700</v>
      </c>
      <c r="Q18" s="145"/>
    </row>
    <row r="19" spans="1:17" ht="11.25" customHeight="1">
      <c r="A19" s="150" t="s">
        <v>114</v>
      </c>
      <c r="B19" s="1"/>
      <c r="C19" s="140" t="s">
        <v>112</v>
      </c>
      <c r="D19" s="140"/>
      <c r="E19" s="145">
        <v>566000</v>
      </c>
      <c r="F19" s="37"/>
      <c r="G19" s="145">
        <v>48100</v>
      </c>
      <c r="H19" s="13"/>
      <c r="I19" s="145">
        <v>48300</v>
      </c>
      <c r="J19" s="13"/>
      <c r="K19" s="145">
        <v>49500</v>
      </c>
      <c r="L19" s="13"/>
      <c r="M19" s="145">
        <v>440000</v>
      </c>
      <c r="Q19" s="145"/>
    </row>
    <row r="20" spans="1:17" ht="11.25" customHeight="1">
      <c r="A20" s="142" t="s">
        <v>115</v>
      </c>
      <c r="B20" s="1"/>
      <c r="C20" s="140" t="s">
        <v>112</v>
      </c>
      <c r="D20" s="140"/>
      <c r="E20" s="145">
        <v>56000</v>
      </c>
      <c r="F20" s="37"/>
      <c r="G20" s="145">
        <v>4660</v>
      </c>
      <c r="H20" s="13"/>
      <c r="I20" s="145">
        <v>4660</v>
      </c>
      <c r="J20" s="13"/>
      <c r="K20" s="145">
        <v>4660</v>
      </c>
      <c r="L20" s="13"/>
      <c r="M20" s="145">
        <v>42000</v>
      </c>
      <c r="Q20" s="145"/>
    </row>
    <row r="21" spans="1:17" ht="11.25" customHeight="1">
      <c r="A21" s="19" t="s">
        <v>116</v>
      </c>
      <c r="B21" s="1"/>
      <c r="C21" s="140" t="s">
        <v>117</v>
      </c>
      <c r="D21" s="140"/>
      <c r="E21" s="145">
        <v>516000</v>
      </c>
      <c r="F21" s="145"/>
      <c r="G21" s="145">
        <v>68800</v>
      </c>
      <c r="H21" s="13"/>
      <c r="I21" s="145">
        <v>66800</v>
      </c>
      <c r="J21" s="13"/>
      <c r="K21" s="145">
        <v>43600</v>
      </c>
      <c r="L21" s="13"/>
      <c r="M21" s="145">
        <v>494000</v>
      </c>
      <c r="Q21" s="145"/>
    </row>
    <row r="22" spans="1:17" ht="11.25" customHeight="1">
      <c r="A22" s="38" t="s">
        <v>118</v>
      </c>
      <c r="B22" s="1"/>
      <c r="C22" s="140"/>
      <c r="D22" s="140"/>
      <c r="E22" s="145"/>
      <c r="F22" s="145"/>
      <c r="G22" s="145"/>
      <c r="H22" s="145"/>
      <c r="I22" s="145"/>
      <c r="J22" s="145"/>
      <c r="K22" s="145"/>
      <c r="L22" s="145"/>
      <c r="M22" s="145"/>
      <c r="Q22" s="145"/>
    </row>
    <row r="23" spans="1:17" ht="11.25" customHeight="1">
      <c r="A23" s="19" t="s">
        <v>119</v>
      </c>
      <c r="B23" s="1"/>
      <c r="C23" s="140" t="s">
        <v>120</v>
      </c>
      <c r="D23" s="140"/>
      <c r="E23" s="41">
        <v>1780000</v>
      </c>
      <c r="F23" s="37"/>
      <c r="G23" s="41">
        <v>170000</v>
      </c>
      <c r="H23" s="13"/>
      <c r="I23" s="41">
        <v>146000</v>
      </c>
      <c r="J23" s="13"/>
      <c r="K23" s="41">
        <v>138000</v>
      </c>
      <c r="L23" s="37"/>
      <c r="M23" s="41">
        <v>1380000</v>
      </c>
      <c r="P23" s="41"/>
      <c r="Q23" s="41"/>
    </row>
    <row r="24" spans="1:17" ht="11.25" customHeight="1">
      <c r="A24" s="82" t="s">
        <v>121</v>
      </c>
      <c r="B24" s="1"/>
      <c r="C24" s="140" t="s">
        <v>122</v>
      </c>
      <c r="D24" s="140"/>
      <c r="E24" s="145">
        <v>1820000</v>
      </c>
      <c r="F24" s="13"/>
      <c r="G24" s="145">
        <v>158000</v>
      </c>
      <c r="H24" s="13"/>
      <c r="I24" s="145">
        <v>156000</v>
      </c>
      <c r="J24" s="13"/>
      <c r="K24" s="145">
        <v>145000</v>
      </c>
      <c r="L24" s="13"/>
      <c r="M24" s="145">
        <v>1370000</v>
      </c>
      <c r="N24" s="37"/>
      <c r="P24" s="145"/>
      <c r="Q24" s="145"/>
    </row>
    <row r="25" spans="1:17" ht="11.25" customHeight="1">
      <c r="A25" s="19" t="s">
        <v>123</v>
      </c>
      <c r="B25" s="1"/>
      <c r="C25" s="140" t="s">
        <v>124</v>
      </c>
      <c r="D25" s="140"/>
      <c r="E25" s="145">
        <v>943000</v>
      </c>
      <c r="F25" s="37"/>
      <c r="G25" s="145">
        <v>79500</v>
      </c>
      <c r="H25" s="13"/>
      <c r="I25" s="145">
        <v>79300</v>
      </c>
      <c r="J25" s="13" t="s">
        <v>260</v>
      </c>
      <c r="K25" s="145">
        <v>81500</v>
      </c>
      <c r="L25" s="13"/>
      <c r="M25" s="145">
        <v>722000</v>
      </c>
      <c r="N25" s="37"/>
      <c r="P25" s="145"/>
      <c r="Q25" s="145"/>
    </row>
    <row r="26" spans="1:17" ht="11.25" customHeight="1">
      <c r="A26" s="38" t="s">
        <v>125</v>
      </c>
      <c r="B26" s="1"/>
      <c r="C26" s="140"/>
      <c r="D26" s="140"/>
      <c r="E26" s="145"/>
      <c r="F26" s="145"/>
      <c r="G26" s="145"/>
      <c r="H26" s="145"/>
      <c r="I26" s="145"/>
      <c r="J26" s="145"/>
      <c r="K26" s="145"/>
      <c r="L26" s="145"/>
      <c r="M26" s="145"/>
      <c r="Q26" s="145"/>
    </row>
    <row r="27" spans="1:17" ht="11.25" customHeight="1">
      <c r="A27" s="82" t="s">
        <v>126</v>
      </c>
      <c r="B27" s="1"/>
      <c r="C27" s="140" t="s">
        <v>127</v>
      </c>
      <c r="D27" s="140"/>
      <c r="E27" s="41">
        <v>258000</v>
      </c>
      <c r="F27" s="13"/>
      <c r="G27" s="41">
        <v>198000</v>
      </c>
      <c r="I27" s="41">
        <v>202000</v>
      </c>
      <c r="K27" s="41">
        <v>214000</v>
      </c>
      <c r="M27" s="41">
        <v>214000</v>
      </c>
      <c r="Q27" s="41"/>
    </row>
    <row r="28" spans="1:17" ht="11.25" customHeight="1">
      <c r="A28" s="82" t="s">
        <v>128</v>
      </c>
      <c r="B28" s="1"/>
      <c r="C28" s="140" t="s">
        <v>127</v>
      </c>
      <c r="D28" s="140"/>
      <c r="E28" s="41">
        <v>12700</v>
      </c>
      <c r="F28" s="37"/>
      <c r="G28" s="41">
        <v>11800</v>
      </c>
      <c r="H28" s="13"/>
      <c r="I28" s="41">
        <v>17800</v>
      </c>
      <c r="J28" s="13"/>
      <c r="K28" s="41">
        <v>18300</v>
      </c>
      <c r="L28" s="13"/>
      <c r="M28" s="41">
        <v>18300</v>
      </c>
      <c r="Q28" s="41"/>
    </row>
    <row r="29" spans="1:17" ht="11.25" customHeight="1">
      <c r="A29" s="29" t="s">
        <v>246</v>
      </c>
      <c r="B29" s="1"/>
      <c r="C29" s="140" t="s">
        <v>129</v>
      </c>
      <c r="D29" s="140"/>
      <c r="E29" s="152">
        <v>339.94</v>
      </c>
      <c r="F29" s="152"/>
      <c r="G29" s="152">
        <v>328.89100000000002</v>
      </c>
      <c r="H29" s="152"/>
      <c r="I29" s="152">
        <v>321.26400000000001</v>
      </c>
      <c r="J29" s="152"/>
      <c r="K29" s="152">
        <v>314.69499999999999</v>
      </c>
      <c r="L29" s="152"/>
      <c r="M29" s="152">
        <v>322.87700000000001</v>
      </c>
      <c r="Q29" s="152"/>
    </row>
    <row r="30" spans="1:17" ht="11.25" customHeight="1">
      <c r="A30" s="42" t="s">
        <v>130</v>
      </c>
      <c r="B30" s="1"/>
      <c r="C30" s="140"/>
      <c r="D30" s="140"/>
      <c r="E30" s="145"/>
      <c r="F30" s="145"/>
      <c r="G30" s="145"/>
      <c r="H30" s="145"/>
      <c r="I30" s="145"/>
      <c r="J30" s="145"/>
      <c r="K30" s="145"/>
      <c r="L30" s="145"/>
      <c r="M30" s="145"/>
      <c r="Q30" s="145"/>
    </row>
    <row r="31" spans="1:17" ht="11.25" customHeight="1">
      <c r="A31" s="153" t="s">
        <v>131</v>
      </c>
      <c r="B31" s="1"/>
      <c r="C31" s="140" t="s">
        <v>132</v>
      </c>
      <c r="D31" s="140"/>
      <c r="E31" s="40">
        <v>3180</v>
      </c>
      <c r="F31" s="41"/>
      <c r="G31" s="89">
        <v>41</v>
      </c>
      <c r="H31" s="75"/>
      <c r="I31" s="89" t="s">
        <v>44</v>
      </c>
      <c r="J31" s="75"/>
      <c r="K31" s="89" t="s">
        <v>44</v>
      </c>
      <c r="L31" s="75"/>
      <c r="M31" s="41">
        <v>94</v>
      </c>
      <c r="O31" s="154"/>
      <c r="Q31" s="41"/>
    </row>
    <row r="32" spans="1:17" ht="11.25" customHeight="1">
      <c r="A32" s="82" t="s">
        <v>4</v>
      </c>
      <c r="B32" s="1"/>
      <c r="C32" s="140" t="s">
        <v>132</v>
      </c>
      <c r="D32" s="140"/>
      <c r="E32" s="40">
        <v>734000</v>
      </c>
      <c r="F32" s="41"/>
      <c r="G32" s="40">
        <v>62900</v>
      </c>
      <c r="H32" s="40"/>
      <c r="I32" s="40">
        <v>46700</v>
      </c>
      <c r="J32" s="40"/>
      <c r="K32" s="40">
        <v>59900</v>
      </c>
      <c r="L32" s="40"/>
      <c r="M32" s="40">
        <v>457000</v>
      </c>
      <c r="O32" s="154"/>
      <c r="Q32" s="40"/>
    </row>
    <row r="33" spans="1:17" ht="11.25" customHeight="1">
      <c r="A33" s="2" t="s">
        <v>133</v>
      </c>
      <c r="B33" s="1"/>
      <c r="C33" s="140"/>
      <c r="D33" s="140"/>
      <c r="E33" s="41"/>
      <c r="F33" s="41"/>
      <c r="G33" s="41"/>
      <c r="H33" s="41"/>
      <c r="I33" s="41"/>
      <c r="J33" s="41"/>
      <c r="K33" s="41"/>
      <c r="L33" s="41"/>
      <c r="M33" s="41"/>
      <c r="O33" s="154"/>
      <c r="Q33" s="41"/>
    </row>
    <row r="34" spans="1:17" ht="11.25" customHeight="1">
      <c r="A34" s="82" t="s">
        <v>131</v>
      </c>
      <c r="B34" s="1"/>
      <c r="C34" s="140" t="s">
        <v>134</v>
      </c>
      <c r="D34" s="140"/>
      <c r="E34" s="40">
        <v>348000</v>
      </c>
      <c r="F34" s="41"/>
      <c r="G34" s="40">
        <v>32700</v>
      </c>
      <c r="H34" s="40"/>
      <c r="I34" s="40">
        <v>38000</v>
      </c>
      <c r="J34" s="40"/>
      <c r="K34" s="40">
        <v>27600</v>
      </c>
      <c r="L34" s="40"/>
      <c r="M34" s="40">
        <v>292000</v>
      </c>
      <c r="O34" s="154"/>
      <c r="Q34" s="40"/>
    </row>
    <row r="35" spans="1:17" ht="11.25" customHeight="1">
      <c r="A35" s="19" t="s">
        <v>4</v>
      </c>
      <c r="B35" s="2"/>
      <c r="C35" s="155" t="s">
        <v>134</v>
      </c>
      <c r="D35" s="155"/>
      <c r="E35" s="40">
        <v>113000</v>
      </c>
      <c r="F35" s="41"/>
      <c r="G35" s="40">
        <v>10200</v>
      </c>
      <c r="H35" s="40"/>
      <c r="I35" s="40">
        <v>8360</v>
      </c>
      <c r="J35" s="40"/>
      <c r="K35" s="40">
        <v>11000</v>
      </c>
      <c r="L35" s="40"/>
      <c r="M35" s="40">
        <v>76000</v>
      </c>
      <c r="N35" s="5"/>
      <c r="O35" s="154"/>
      <c r="Q35" s="40"/>
    </row>
    <row r="36" spans="1:17" ht="11.25" customHeight="1">
      <c r="A36" s="282" t="s">
        <v>262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</row>
    <row r="37" spans="1:17" ht="11.25" customHeight="1">
      <c r="A37" s="279" t="s">
        <v>135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</row>
    <row r="38" spans="1:17" ht="11.25" customHeight="1">
      <c r="A38" s="279" t="s">
        <v>136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</row>
    <row r="39" spans="1:17" ht="11.25" customHeight="1">
      <c r="A39" s="279" t="s">
        <v>245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</row>
    <row r="40" spans="1:17" ht="11.25" customHeight="1">
      <c r="A40" s="279" t="s">
        <v>137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</row>
    <row r="41" spans="1:17" ht="11.25" customHeight="1">
      <c r="A41" s="279" t="s">
        <v>138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</row>
    <row r="42" spans="1:17" ht="11.25" customHeight="1">
      <c r="A42" s="279" t="s">
        <v>139</v>
      </c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</row>
    <row r="43" spans="1:17" ht="11.25" customHeight="1">
      <c r="A43" s="1"/>
      <c r="B43" s="1"/>
      <c r="G43" s="6"/>
      <c r="H43" s="6"/>
      <c r="I43" s="6"/>
      <c r="J43" s="6"/>
      <c r="K43" s="6"/>
      <c r="L43" s="6"/>
      <c r="M43" s="6"/>
    </row>
    <row r="44" spans="1:17" ht="11.25" customHeight="1">
      <c r="C44" s="5"/>
      <c r="D44" s="5"/>
      <c r="G44" s="6"/>
      <c r="H44" s="6"/>
      <c r="I44" s="6"/>
      <c r="J44" s="6"/>
      <c r="K44" s="6"/>
      <c r="L44" s="6"/>
      <c r="M44" s="6"/>
    </row>
    <row r="45" spans="1:17" ht="11.25" customHeight="1">
      <c r="C45" s="5"/>
      <c r="D45" s="5"/>
      <c r="G45" s="6"/>
      <c r="H45" s="6"/>
      <c r="I45" s="6"/>
      <c r="J45" s="6"/>
      <c r="K45" s="6"/>
      <c r="L45" s="6"/>
      <c r="M45" s="6"/>
    </row>
    <row r="46" spans="1:17" ht="11.25" customHeight="1">
      <c r="C46" s="5"/>
      <c r="D46" s="5"/>
      <c r="G46" s="6"/>
      <c r="H46" s="6"/>
      <c r="I46" s="6"/>
      <c r="J46" s="6"/>
      <c r="K46" s="6"/>
      <c r="L46" s="6"/>
      <c r="M46" s="6"/>
    </row>
    <row r="47" spans="1:17" ht="11.25" customHeight="1">
      <c r="C47" s="5"/>
      <c r="D47" s="5"/>
      <c r="G47" s="6"/>
      <c r="H47" s="6"/>
      <c r="I47" s="6"/>
      <c r="J47" s="6"/>
      <c r="K47" s="6"/>
      <c r="L47" s="6"/>
      <c r="M47" s="6"/>
    </row>
    <row r="48" spans="1:17" ht="11.25" customHeight="1">
      <c r="C48" s="5"/>
      <c r="D48" s="5"/>
      <c r="G48" s="6"/>
      <c r="H48" s="6"/>
      <c r="I48" s="6"/>
      <c r="J48" s="6"/>
      <c r="K48" s="6"/>
      <c r="L48" s="6"/>
      <c r="M48" s="6"/>
    </row>
    <row r="49" spans="1:13" ht="11.25" customHeight="1">
      <c r="G49" s="6"/>
      <c r="H49" s="6"/>
      <c r="I49" s="6"/>
      <c r="J49" s="6"/>
      <c r="K49" s="6"/>
      <c r="L49" s="6"/>
      <c r="M49" s="6"/>
    </row>
    <row r="50" spans="1:13" ht="11.25" customHeight="1">
      <c r="C50" s="156"/>
      <c r="D50" s="156"/>
      <c r="G50" s="6"/>
      <c r="H50" s="6"/>
      <c r="I50" s="6"/>
      <c r="J50" s="6"/>
      <c r="K50" s="6"/>
      <c r="L50" s="6"/>
      <c r="M50" s="6"/>
    </row>
    <row r="51" spans="1:13" ht="11.25" customHeight="1">
      <c r="C51" s="5"/>
      <c r="D51" s="5"/>
      <c r="G51" s="6"/>
      <c r="H51" s="6"/>
      <c r="I51" s="6"/>
      <c r="J51" s="6"/>
      <c r="K51" s="6"/>
      <c r="L51" s="6"/>
      <c r="M51" s="6"/>
    </row>
    <row r="52" spans="1:13" ht="11.25" customHeight="1">
      <c r="C52" s="5"/>
      <c r="D52" s="5"/>
      <c r="G52" s="6"/>
      <c r="H52" s="6"/>
      <c r="I52" s="6"/>
      <c r="J52" s="6"/>
      <c r="K52" s="6"/>
      <c r="L52" s="6"/>
      <c r="M52" s="6"/>
    </row>
    <row r="53" spans="1:13" ht="11.25" customHeight="1">
      <c r="G53" s="6"/>
      <c r="H53" s="6"/>
      <c r="I53" s="6"/>
      <c r="J53" s="6"/>
      <c r="K53" s="6"/>
      <c r="L53" s="6"/>
      <c r="M53" s="6"/>
    </row>
    <row r="54" spans="1:13" ht="11.25" customHeight="1">
      <c r="C54" s="156"/>
      <c r="D54" s="156"/>
      <c r="G54" s="6"/>
      <c r="H54" s="6"/>
      <c r="I54" s="6"/>
      <c r="J54" s="6"/>
      <c r="K54" s="6"/>
      <c r="L54" s="6"/>
      <c r="M54" s="6"/>
    </row>
    <row r="55" spans="1:13" ht="11.25" customHeight="1">
      <c r="C55" s="156"/>
      <c r="D55" s="156"/>
      <c r="G55" s="6"/>
      <c r="H55" s="6"/>
      <c r="I55" s="6"/>
      <c r="J55" s="6"/>
      <c r="K55" s="6"/>
      <c r="L55" s="6"/>
      <c r="M55" s="6"/>
    </row>
    <row r="56" spans="1:13" ht="11.25" customHeight="1">
      <c r="G56" s="6"/>
      <c r="H56" s="6"/>
      <c r="I56" s="6"/>
      <c r="J56" s="6"/>
      <c r="K56" s="6"/>
      <c r="L56" s="6"/>
      <c r="M56" s="6"/>
    </row>
    <row r="57" spans="1:13" ht="11.25" customHeight="1">
      <c r="G57" s="6"/>
      <c r="H57" s="6"/>
      <c r="I57" s="6"/>
      <c r="J57" s="6"/>
      <c r="K57" s="6"/>
      <c r="L57" s="6"/>
      <c r="M57" s="6"/>
    </row>
    <row r="58" spans="1:13" ht="11.25" customHeight="1">
      <c r="C58" s="9"/>
      <c r="D58" s="9"/>
      <c r="G58" s="6"/>
      <c r="H58" s="6"/>
      <c r="I58" s="6"/>
      <c r="J58" s="6"/>
      <c r="K58" s="6"/>
      <c r="L58" s="6"/>
      <c r="M58" s="6"/>
    </row>
    <row r="59" spans="1:13" ht="11.25" customHeight="1">
      <c r="G59" s="6"/>
      <c r="H59" s="6"/>
      <c r="I59" s="6"/>
      <c r="J59" s="6"/>
      <c r="K59" s="6"/>
      <c r="L59" s="6"/>
      <c r="M59" s="6"/>
    </row>
    <row r="60" spans="1:13" ht="11.25" customHeight="1">
      <c r="C60" s="151"/>
      <c r="D60" s="151"/>
      <c r="G60" s="6"/>
      <c r="H60" s="6"/>
      <c r="I60" s="6"/>
      <c r="J60" s="6"/>
      <c r="K60" s="6"/>
      <c r="L60" s="6"/>
      <c r="M60" s="6"/>
    </row>
    <row r="61" spans="1:13" ht="11.25" customHeight="1">
      <c r="C61" s="151"/>
      <c r="D61" s="151"/>
      <c r="G61" s="6"/>
      <c r="H61" s="6"/>
      <c r="I61" s="6"/>
      <c r="J61" s="6"/>
      <c r="K61" s="6"/>
      <c r="L61" s="6"/>
      <c r="M61" s="6"/>
    </row>
    <row r="62" spans="1:13" ht="11.25" customHeight="1">
      <c r="G62" s="6"/>
      <c r="H62" s="6"/>
      <c r="I62" s="6"/>
      <c r="J62" s="6"/>
      <c r="K62" s="6"/>
      <c r="L62" s="6"/>
      <c r="M62" s="6"/>
    </row>
    <row r="63" spans="1:13" ht="11.25" customHeight="1">
      <c r="A63" s="8"/>
      <c r="B63" s="8"/>
      <c r="C63" s="134"/>
      <c r="D63" s="134"/>
      <c r="E63" s="8"/>
      <c r="F63" s="8"/>
      <c r="G63" s="8"/>
      <c r="H63" s="8"/>
      <c r="I63" s="8"/>
      <c r="J63" s="8"/>
      <c r="K63" s="8"/>
      <c r="L63" s="8"/>
      <c r="M63" s="8"/>
    </row>
    <row r="64" spans="1:13" ht="11.25" customHeight="1">
      <c r="A64" s="8"/>
      <c r="B64" s="8"/>
      <c r="C64" s="134"/>
      <c r="D64" s="134"/>
      <c r="E64" s="8"/>
      <c r="F64" s="8"/>
      <c r="G64" s="8"/>
      <c r="H64" s="8"/>
      <c r="I64" s="8"/>
      <c r="J64" s="8"/>
      <c r="K64" s="8"/>
      <c r="L64" s="8"/>
      <c r="M64" s="8"/>
    </row>
    <row r="65" spans="1:13" ht="11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1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1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1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1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1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1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1.25" customHeight="1">
      <c r="G72" s="6"/>
      <c r="H72" s="6"/>
      <c r="I72" s="6"/>
      <c r="J72" s="6"/>
      <c r="K72" s="6"/>
      <c r="L72" s="6"/>
      <c r="M72" s="6"/>
    </row>
    <row r="73" spans="1:13" ht="11.25" customHeight="1">
      <c r="G73" s="6"/>
      <c r="H73" s="6"/>
      <c r="I73" s="6"/>
      <c r="J73" s="6"/>
      <c r="K73" s="6"/>
      <c r="L73" s="6"/>
      <c r="M73" s="6"/>
    </row>
    <row r="74" spans="1:13" ht="11.25" customHeight="1">
      <c r="G74" s="6"/>
      <c r="H74" s="6"/>
      <c r="I74" s="6"/>
      <c r="J74" s="6"/>
      <c r="K74" s="6"/>
      <c r="L74" s="6"/>
      <c r="M74" s="6"/>
    </row>
    <row r="75" spans="1:13" ht="11.25" customHeight="1">
      <c r="G75" s="6"/>
      <c r="H75" s="6"/>
      <c r="I75" s="6"/>
      <c r="J75" s="6"/>
      <c r="K75" s="6"/>
      <c r="L75" s="6"/>
      <c r="M75" s="6"/>
    </row>
  </sheetData>
  <mergeCells count="11">
    <mergeCell ref="A1:M1"/>
    <mergeCell ref="A2:M2"/>
    <mergeCell ref="A4:M4"/>
    <mergeCell ref="A36:M36"/>
    <mergeCell ref="A37:M37"/>
    <mergeCell ref="G6:M6"/>
    <mergeCell ref="A38:M38"/>
    <mergeCell ref="A39:M39"/>
    <mergeCell ref="A40:M40"/>
    <mergeCell ref="A41:M41"/>
    <mergeCell ref="A42:M42"/>
  </mergeCells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115" zoomScaleNormal="115" workbookViewId="0">
      <selection activeCell="C1" sqref="C1"/>
    </sheetView>
  </sheetViews>
  <sheetFormatPr defaultColWidth="8.85546875" defaultRowHeight="11.25"/>
  <cols>
    <col min="1" max="1" width="17.28515625" style="6" customWidth="1"/>
    <col min="2" max="2" width="1.7109375" style="6" customWidth="1"/>
    <col min="3" max="3" width="7.85546875" style="6" bestFit="1" customWidth="1"/>
    <col min="4" max="4" width="1.7109375" style="7" customWidth="1"/>
    <col min="5" max="5" width="7.1406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8.5703125" style="6" bestFit="1" customWidth="1"/>
    <col min="10" max="10" width="1.7109375" style="7" customWidth="1"/>
    <col min="11" max="11" width="10.28515625" style="6" bestFit="1" customWidth="1"/>
    <col min="12" max="12" width="1.7109375" style="6" customWidth="1"/>
    <col min="13" max="13" width="9.28515625" style="6" customWidth="1"/>
    <col min="14" max="14" width="1.7109375" style="6" customWidth="1"/>
    <col min="15" max="16384" width="8.85546875" style="6"/>
  </cols>
  <sheetData>
    <row r="1" spans="1:14" ht="11.25" customHeight="1">
      <c r="A1" s="281" t="s">
        <v>140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14" ht="11.25" customHeight="1">
      <c r="A2" s="281" t="s">
        <v>141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1:14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4" ht="11.25" customHeight="1">
      <c r="A4" s="281" t="s">
        <v>142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6"/>
    </row>
    <row r="5" spans="1:14" ht="11.25" customHeight="1">
      <c r="A5" s="26"/>
      <c r="B5" s="26"/>
      <c r="C5" s="26"/>
      <c r="D5" s="157"/>
      <c r="E5" s="26"/>
      <c r="F5" s="26"/>
      <c r="G5" s="26"/>
      <c r="H5" s="26"/>
      <c r="I5" s="26"/>
      <c r="J5" s="157"/>
      <c r="K5" s="26"/>
      <c r="L5" s="26"/>
      <c r="M5" s="26"/>
    </row>
    <row r="6" spans="1:14" ht="11.25" customHeight="1">
      <c r="A6" s="1"/>
      <c r="B6" s="1"/>
      <c r="C6" s="284" t="s">
        <v>143</v>
      </c>
      <c r="D6" s="284"/>
      <c r="E6" s="284"/>
      <c r="F6" s="284"/>
      <c r="G6" s="284"/>
      <c r="H6" s="4"/>
      <c r="I6" s="284" t="s">
        <v>144</v>
      </c>
      <c r="J6" s="284"/>
      <c r="K6" s="284"/>
      <c r="L6" s="284"/>
      <c r="M6" s="284"/>
      <c r="N6" s="273"/>
    </row>
    <row r="7" spans="1:14" ht="11.25" customHeight="1">
      <c r="A7" s="33" t="s">
        <v>5</v>
      </c>
      <c r="B7" s="44"/>
      <c r="C7" s="45" t="s">
        <v>145</v>
      </c>
      <c r="D7" s="158"/>
      <c r="E7" s="45" t="s">
        <v>146</v>
      </c>
      <c r="F7" s="45"/>
      <c r="G7" s="45" t="s">
        <v>3</v>
      </c>
      <c r="H7" s="45"/>
      <c r="I7" s="45" t="s">
        <v>109</v>
      </c>
      <c r="J7" s="158"/>
      <c r="K7" s="45" t="s">
        <v>147</v>
      </c>
      <c r="L7" s="45"/>
      <c r="M7" s="45" t="s">
        <v>3</v>
      </c>
      <c r="N7" s="273"/>
    </row>
    <row r="8" spans="1:14" ht="11.25" customHeight="1">
      <c r="A8" s="46" t="s">
        <v>238</v>
      </c>
      <c r="B8" s="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4" ht="11.25" customHeight="1">
      <c r="A9" s="82" t="s">
        <v>13</v>
      </c>
      <c r="B9" s="2"/>
      <c r="C9" s="20">
        <v>66600</v>
      </c>
      <c r="D9" s="20"/>
      <c r="E9" s="20">
        <v>38300</v>
      </c>
      <c r="F9" s="13"/>
      <c r="G9" s="20">
        <v>105000</v>
      </c>
      <c r="H9" s="13"/>
      <c r="I9" s="20">
        <v>36800</v>
      </c>
      <c r="J9" s="13"/>
      <c r="K9" s="20">
        <v>70800</v>
      </c>
      <c r="L9" s="13"/>
      <c r="M9" s="20">
        <v>108000</v>
      </c>
    </row>
    <row r="10" spans="1:14" ht="11.25" customHeight="1">
      <c r="A10" s="82" t="s">
        <v>14</v>
      </c>
      <c r="B10" s="2"/>
      <c r="C10" s="20">
        <v>68500</v>
      </c>
      <c r="D10" s="13"/>
      <c r="E10" s="20">
        <v>44100</v>
      </c>
      <c r="F10" s="13"/>
      <c r="G10" s="20">
        <v>113000</v>
      </c>
      <c r="H10" s="13"/>
      <c r="I10" s="20">
        <v>41500</v>
      </c>
      <c r="J10" s="37"/>
      <c r="K10" s="20">
        <v>73900</v>
      </c>
      <c r="L10" s="13"/>
      <c r="M10" s="20">
        <v>115000</v>
      </c>
    </row>
    <row r="11" spans="1:14" ht="11.25" customHeight="1">
      <c r="A11" s="82" t="s">
        <v>15</v>
      </c>
      <c r="B11" s="2"/>
      <c r="C11" s="20">
        <v>65900</v>
      </c>
      <c r="D11" s="13"/>
      <c r="E11" s="20">
        <v>39300</v>
      </c>
      <c r="F11" s="13"/>
      <c r="G11" s="20">
        <v>105000</v>
      </c>
      <c r="H11" s="13"/>
      <c r="I11" s="20">
        <v>40600</v>
      </c>
      <c r="J11" s="13"/>
      <c r="K11" s="20">
        <v>67100</v>
      </c>
      <c r="L11" s="13"/>
      <c r="M11" s="20">
        <v>108000</v>
      </c>
    </row>
    <row r="12" spans="1:14" ht="11.25" customHeight="1">
      <c r="A12" s="82" t="s">
        <v>1</v>
      </c>
      <c r="B12" s="2"/>
      <c r="C12" s="20">
        <v>71300</v>
      </c>
      <c r="D12" s="13"/>
      <c r="E12" s="20">
        <v>41700</v>
      </c>
      <c r="F12" s="20"/>
      <c r="G12" s="20">
        <v>113000</v>
      </c>
      <c r="H12" s="13"/>
      <c r="I12" s="20">
        <v>42800</v>
      </c>
      <c r="J12" s="20"/>
      <c r="K12" s="20">
        <v>72800</v>
      </c>
      <c r="L12" s="13"/>
      <c r="M12" s="20">
        <v>116000</v>
      </c>
    </row>
    <row r="13" spans="1:14" ht="11.25" customHeight="1">
      <c r="A13" s="84" t="s">
        <v>148</v>
      </c>
      <c r="B13" s="2"/>
      <c r="C13" s="159">
        <v>795000</v>
      </c>
      <c r="D13" s="161"/>
      <c r="E13" s="159">
        <v>453000</v>
      </c>
      <c r="F13" s="159"/>
      <c r="G13" s="159">
        <v>1250000</v>
      </c>
      <c r="H13" s="161"/>
      <c r="I13" s="159">
        <v>475000</v>
      </c>
      <c r="J13" s="159"/>
      <c r="K13" s="159">
        <v>804000</v>
      </c>
      <c r="L13" s="161"/>
      <c r="M13" s="159">
        <v>1280000</v>
      </c>
      <c r="N13" s="274"/>
    </row>
    <row r="14" spans="1:14" ht="11.25" customHeight="1">
      <c r="A14" s="46" t="s">
        <v>248</v>
      </c>
      <c r="B14" s="2"/>
      <c r="C14" s="20"/>
      <c r="D14" s="13"/>
      <c r="E14" s="20"/>
      <c r="F14" s="20"/>
      <c r="G14" s="20"/>
      <c r="H14" s="13"/>
      <c r="I14" s="20"/>
      <c r="J14" s="20"/>
      <c r="K14" s="20"/>
      <c r="L14" s="13"/>
      <c r="M14" s="20"/>
    </row>
    <row r="15" spans="1:14" ht="11.25" customHeight="1">
      <c r="A15" s="44" t="s">
        <v>149</v>
      </c>
      <c r="B15" s="2"/>
      <c r="C15" s="20">
        <v>69700</v>
      </c>
      <c r="D15" s="13"/>
      <c r="E15" s="20">
        <v>45300</v>
      </c>
      <c r="F15" s="13"/>
      <c r="G15" s="20">
        <v>115000</v>
      </c>
      <c r="H15" s="13"/>
      <c r="I15" s="20">
        <v>42300</v>
      </c>
      <c r="J15" s="37"/>
      <c r="K15" s="20">
        <v>75300</v>
      </c>
      <c r="L15" s="13"/>
      <c r="M15" s="20">
        <v>118000</v>
      </c>
      <c r="N15" s="20"/>
    </row>
    <row r="16" spans="1:14" ht="11.25" customHeight="1">
      <c r="A16" s="82" t="s">
        <v>6</v>
      </c>
      <c r="B16" s="2"/>
      <c r="C16" s="20">
        <v>66600</v>
      </c>
      <c r="D16" s="13"/>
      <c r="E16" s="20">
        <v>39200</v>
      </c>
      <c r="F16" s="13"/>
      <c r="G16" s="20">
        <v>106000</v>
      </c>
      <c r="H16" s="13"/>
      <c r="I16" s="20">
        <v>37900</v>
      </c>
      <c r="J16" s="37"/>
      <c r="K16" s="20">
        <v>70500</v>
      </c>
      <c r="L16" s="13"/>
      <c r="M16" s="20">
        <v>108000</v>
      </c>
      <c r="N16" s="13"/>
    </row>
    <row r="17" spans="1:14" ht="11.25" customHeight="1">
      <c r="A17" s="82" t="s">
        <v>7</v>
      </c>
      <c r="B17" s="2"/>
      <c r="C17" s="20">
        <v>75000</v>
      </c>
      <c r="D17" s="13"/>
      <c r="E17" s="20">
        <v>44500</v>
      </c>
      <c r="F17" s="13"/>
      <c r="G17" s="20">
        <v>120000</v>
      </c>
      <c r="H17" s="13"/>
      <c r="I17" s="20">
        <v>40700</v>
      </c>
      <c r="J17" s="37"/>
      <c r="K17" s="20">
        <v>81800</v>
      </c>
      <c r="L17" s="13"/>
      <c r="M17" s="20">
        <v>123000</v>
      </c>
      <c r="N17" s="20"/>
    </row>
    <row r="18" spans="1:14" ht="11.25" customHeight="1">
      <c r="A18" s="82" t="s">
        <v>8</v>
      </c>
      <c r="B18" s="2"/>
      <c r="C18" s="20">
        <v>70100</v>
      </c>
      <c r="D18" s="20"/>
      <c r="E18" s="20">
        <v>43900</v>
      </c>
      <c r="F18" s="13"/>
      <c r="G18" s="20">
        <v>114000</v>
      </c>
      <c r="H18" s="13"/>
      <c r="I18" s="20">
        <v>40400</v>
      </c>
      <c r="J18" s="37"/>
      <c r="K18" s="20">
        <v>76400</v>
      </c>
      <c r="L18" s="13"/>
      <c r="M18" s="20">
        <v>117000</v>
      </c>
      <c r="N18" s="20"/>
    </row>
    <row r="19" spans="1:14" ht="11.25" customHeight="1">
      <c r="A19" s="82" t="s">
        <v>9</v>
      </c>
      <c r="B19" s="2"/>
      <c r="C19" s="20">
        <v>66700</v>
      </c>
      <c r="D19" s="13"/>
      <c r="E19" s="20">
        <v>43400</v>
      </c>
      <c r="F19" s="13"/>
      <c r="G19" s="20">
        <v>110000</v>
      </c>
      <c r="H19" s="13"/>
      <c r="I19" s="20">
        <v>40700</v>
      </c>
      <c r="J19" s="37"/>
      <c r="K19" s="20">
        <v>71800</v>
      </c>
      <c r="L19" s="13"/>
      <c r="M19" s="20">
        <v>113000</v>
      </c>
      <c r="N19" s="20"/>
    </row>
    <row r="20" spans="1:14" ht="11.25" customHeight="1">
      <c r="A20" s="82" t="s">
        <v>10</v>
      </c>
      <c r="B20" s="2"/>
      <c r="C20" s="20">
        <v>73000</v>
      </c>
      <c r="D20" s="13"/>
      <c r="E20" s="20">
        <v>37200</v>
      </c>
      <c r="F20" s="13"/>
      <c r="G20" s="20">
        <v>110000</v>
      </c>
      <c r="H20" s="13"/>
      <c r="I20" s="20">
        <v>41000</v>
      </c>
      <c r="J20" s="13"/>
      <c r="K20" s="20">
        <v>71900</v>
      </c>
      <c r="L20" s="13"/>
      <c r="M20" s="20">
        <v>113000</v>
      </c>
      <c r="N20" s="20"/>
    </row>
    <row r="21" spans="1:14" ht="11.25" customHeight="1">
      <c r="A21" s="82" t="s">
        <v>11</v>
      </c>
      <c r="B21" s="2"/>
      <c r="C21" s="20">
        <v>75100</v>
      </c>
      <c r="D21" s="13" t="s">
        <v>260</v>
      </c>
      <c r="E21" s="20">
        <v>40400</v>
      </c>
      <c r="F21" s="13" t="s">
        <v>260</v>
      </c>
      <c r="G21" s="20">
        <v>115000</v>
      </c>
      <c r="H21" s="13" t="s">
        <v>260</v>
      </c>
      <c r="I21" s="20">
        <v>42400</v>
      </c>
      <c r="J21" s="13" t="s">
        <v>260</v>
      </c>
      <c r="K21" s="20">
        <v>76000</v>
      </c>
      <c r="L21" s="13" t="s">
        <v>260</v>
      </c>
      <c r="M21" s="20">
        <v>118000</v>
      </c>
      <c r="N21" s="13" t="s">
        <v>260</v>
      </c>
    </row>
    <row r="22" spans="1:14" ht="11.25" customHeight="1">
      <c r="A22" s="82" t="s">
        <v>12</v>
      </c>
      <c r="B22" s="2"/>
      <c r="C22" s="20">
        <v>77100</v>
      </c>
      <c r="D22" s="13" t="s">
        <v>260</v>
      </c>
      <c r="E22" s="20">
        <v>34700</v>
      </c>
      <c r="F22" s="13" t="s">
        <v>260</v>
      </c>
      <c r="G22" s="20">
        <v>112000</v>
      </c>
      <c r="H22" s="13" t="s">
        <v>260</v>
      </c>
      <c r="I22" s="20">
        <v>42100</v>
      </c>
      <c r="J22" s="37"/>
      <c r="K22" s="20">
        <v>72500</v>
      </c>
      <c r="L22" s="13" t="s">
        <v>260</v>
      </c>
      <c r="M22" s="20">
        <v>115000</v>
      </c>
      <c r="N22" s="13" t="s">
        <v>260</v>
      </c>
    </row>
    <row r="23" spans="1:14" ht="11.25" customHeight="1">
      <c r="A23" s="82" t="s">
        <v>13</v>
      </c>
      <c r="B23" s="2"/>
      <c r="C23" s="163">
        <v>74800</v>
      </c>
      <c r="D23" s="163"/>
      <c r="E23" s="163">
        <v>37500</v>
      </c>
      <c r="F23" s="47"/>
      <c r="G23" s="163">
        <v>112000</v>
      </c>
      <c r="H23" s="47"/>
      <c r="I23" s="163">
        <v>42400</v>
      </c>
      <c r="J23" s="39"/>
      <c r="K23" s="163">
        <v>72500</v>
      </c>
      <c r="L23" s="47"/>
      <c r="M23" s="163">
        <v>115000</v>
      </c>
      <c r="N23" s="8"/>
    </row>
    <row r="24" spans="1:14" ht="11.25" customHeight="1">
      <c r="A24" s="164" t="s">
        <v>263</v>
      </c>
      <c r="B24" s="2"/>
      <c r="C24" s="20">
        <v>648000</v>
      </c>
      <c r="D24" s="13"/>
      <c r="E24" s="20">
        <v>366000</v>
      </c>
      <c r="F24" s="20"/>
      <c r="G24" s="20">
        <v>1010000</v>
      </c>
      <c r="H24" s="13"/>
      <c r="I24" s="20">
        <v>370000</v>
      </c>
      <c r="J24" s="20"/>
      <c r="K24" s="20">
        <v>669000</v>
      </c>
      <c r="L24" s="13"/>
      <c r="M24" s="20">
        <v>1040000</v>
      </c>
      <c r="N24" s="273"/>
    </row>
    <row r="25" spans="1:14" ht="11.25" customHeight="1">
      <c r="A25" s="282" t="s">
        <v>261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8"/>
    </row>
    <row r="26" spans="1:14" ht="11.25" customHeight="1">
      <c r="A26" s="279" t="s">
        <v>79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6"/>
    </row>
    <row r="27" spans="1:14" ht="11.25" customHeight="1">
      <c r="A27" s="279" t="s">
        <v>150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9"/>
    </row>
    <row r="28" spans="1:14" ht="11.25" customHeight="1">
      <c r="A28" s="279" t="s">
        <v>151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6"/>
    </row>
    <row r="29" spans="1:14" ht="11.25" customHeight="1"/>
    <row r="30" spans="1:14" ht="11.25" customHeight="1">
      <c r="A30" s="150"/>
    </row>
  </sheetData>
  <mergeCells count="9">
    <mergeCell ref="A28:N28"/>
    <mergeCell ref="A4:N4"/>
    <mergeCell ref="C6:G6"/>
    <mergeCell ref="I6:M6"/>
    <mergeCell ref="A1:N1"/>
    <mergeCell ref="A2:N2"/>
    <mergeCell ref="A25:N25"/>
    <mergeCell ref="A26:N26"/>
    <mergeCell ref="A27:N27"/>
  </mergeCells>
  <pageMargins left="1" right="0.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165" customWidth="1"/>
    <col min="5" max="46" width="9.140625" style="165" customWidth="1"/>
  </cols>
  <sheetData>
    <row r="1" spans="1:4" ht="11.25" customHeight="1">
      <c r="A1" s="281" t="s">
        <v>152</v>
      </c>
      <c r="B1" s="281"/>
      <c r="C1" s="281"/>
    </row>
    <row r="2" spans="1:4" ht="11.25" customHeight="1">
      <c r="A2" s="281" t="s">
        <v>153</v>
      </c>
      <c r="B2" s="281"/>
      <c r="C2" s="281"/>
    </row>
    <row r="3" spans="1:4" ht="11.25" customHeight="1">
      <c r="A3" s="281" t="s">
        <v>154</v>
      </c>
      <c r="B3" s="281"/>
      <c r="C3" s="281"/>
    </row>
    <row r="4" spans="1:4" ht="11.25" customHeight="1">
      <c r="A4" s="31"/>
      <c r="B4" s="31"/>
      <c r="C4" s="31"/>
    </row>
    <row r="5" spans="1:4" ht="11.25" customHeight="1">
      <c r="A5" s="281" t="s">
        <v>16</v>
      </c>
      <c r="B5" s="281"/>
      <c r="C5" s="281"/>
    </row>
    <row r="6" spans="1:4" ht="11.25" customHeight="1">
      <c r="A6" s="21"/>
      <c r="B6" s="21"/>
      <c r="C6" s="21"/>
      <c r="D6" s="167"/>
    </row>
    <row r="7" spans="1:4" ht="11.25" customHeight="1">
      <c r="A7" s="133"/>
      <c r="B7" s="135"/>
      <c r="C7" s="34" t="s">
        <v>155</v>
      </c>
    </row>
    <row r="8" spans="1:4" ht="11.25" customHeight="1">
      <c r="A8" s="45" t="s">
        <v>5</v>
      </c>
      <c r="B8" s="44"/>
      <c r="C8" s="45" t="s">
        <v>156</v>
      </c>
      <c r="D8" s="167"/>
    </row>
    <row r="9" spans="1:4" ht="11.25" customHeight="1">
      <c r="A9" s="46" t="s">
        <v>238</v>
      </c>
      <c r="B9" s="2"/>
      <c r="C9" s="166"/>
    </row>
    <row r="10" spans="1:4" ht="11.25" customHeight="1">
      <c r="A10" s="84" t="s">
        <v>13</v>
      </c>
      <c r="B10" s="2"/>
      <c r="C10" s="166">
        <v>46100</v>
      </c>
    </row>
    <row r="11" spans="1:4" ht="11.25" customHeight="1">
      <c r="A11" s="84" t="s">
        <v>14</v>
      </c>
      <c r="B11" s="2"/>
      <c r="C11" s="166">
        <v>51300</v>
      </c>
    </row>
    <row r="12" spans="1:4" ht="11.25" customHeight="1">
      <c r="A12" s="84" t="s">
        <v>15</v>
      </c>
      <c r="B12" s="2"/>
      <c r="C12" s="166">
        <v>49900</v>
      </c>
      <c r="D12" s="13"/>
    </row>
    <row r="13" spans="1:4" ht="11.25" customHeight="1">
      <c r="A13" s="84" t="s">
        <v>1</v>
      </c>
      <c r="B13" s="2"/>
      <c r="C13" s="166">
        <v>51000</v>
      </c>
      <c r="D13" s="167"/>
    </row>
    <row r="14" spans="1:4" ht="11.25" customHeight="1">
      <c r="A14" s="84" t="s">
        <v>148</v>
      </c>
      <c r="B14" s="2"/>
      <c r="C14" s="258">
        <v>516000</v>
      </c>
      <c r="D14" s="167"/>
    </row>
    <row r="15" spans="1:4" ht="11.25" customHeight="1">
      <c r="A15" s="46" t="s">
        <v>248</v>
      </c>
      <c r="B15" s="2"/>
      <c r="C15" s="166"/>
      <c r="D15" s="167"/>
    </row>
    <row r="16" spans="1:4" ht="11.25" customHeight="1">
      <c r="A16" s="84" t="s">
        <v>2</v>
      </c>
      <c r="B16" s="2"/>
      <c r="C16" s="166">
        <v>47400</v>
      </c>
      <c r="D16" s="167"/>
    </row>
    <row r="17" spans="1:4" ht="11.25" customHeight="1">
      <c r="A17" s="84" t="s">
        <v>6</v>
      </c>
      <c r="B17" s="2"/>
      <c r="C17" s="166">
        <v>47600</v>
      </c>
      <c r="D17" s="167"/>
    </row>
    <row r="18" spans="1:4" ht="11.25" customHeight="1">
      <c r="A18" s="84" t="s">
        <v>7</v>
      </c>
      <c r="B18" s="2"/>
      <c r="C18" s="166">
        <v>51300</v>
      </c>
      <c r="D18" s="167"/>
    </row>
    <row r="19" spans="1:4" ht="11.25" customHeight="1">
      <c r="A19" s="84" t="s">
        <v>8</v>
      </c>
      <c r="B19" s="2"/>
      <c r="C19" s="166">
        <v>48100</v>
      </c>
      <c r="D19" s="167"/>
    </row>
    <row r="20" spans="1:4" ht="11.25" customHeight="1">
      <c r="A20" s="84" t="s">
        <v>9</v>
      </c>
      <c r="B20" s="2"/>
      <c r="C20" s="166">
        <v>58900</v>
      </c>
      <c r="D20" s="167"/>
    </row>
    <row r="21" spans="1:4" ht="11.25" customHeight="1">
      <c r="A21" s="84" t="s">
        <v>10</v>
      </c>
      <c r="B21" s="2"/>
      <c r="C21" s="166">
        <v>61100</v>
      </c>
      <c r="D21" s="167"/>
    </row>
    <row r="22" spans="1:4" ht="11.25" customHeight="1">
      <c r="A22" s="84" t="s">
        <v>11</v>
      </c>
      <c r="B22" s="2"/>
      <c r="C22" s="166">
        <v>68800</v>
      </c>
      <c r="D22" s="167"/>
    </row>
    <row r="23" spans="1:4" ht="11.25" customHeight="1">
      <c r="A23" s="84" t="s">
        <v>12</v>
      </c>
      <c r="B23" s="2"/>
      <c r="C23" s="166">
        <v>66800</v>
      </c>
      <c r="D23" s="167"/>
    </row>
    <row r="24" spans="1:4" ht="11.25" customHeight="1">
      <c r="A24" s="84" t="s">
        <v>13</v>
      </c>
      <c r="B24" s="2"/>
      <c r="C24" s="192">
        <v>43600</v>
      </c>
      <c r="D24" s="167"/>
    </row>
    <row r="25" spans="1:4" ht="11.25" customHeight="1">
      <c r="A25" s="164" t="s">
        <v>263</v>
      </c>
      <c r="B25" s="2"/>
      <c r="C25" s="166">
        <v>494000</v>
      </c>
      <c r="D25" s="167"/>
    </row>
    <row r="26" spans="1:4" ht="11.25" customHeight="1">
      <c r="A26" s="292" t="s">
        <v>247</v>
      </c>
      <c r="B26" s="293"/>
      <c r="C26" s="293"/>
    </row>
    <row r="27" spans="1:4" ht="11.25" customHeight="1">
      <c r="A27" s="294" t="s">
        <v>157</v>
      </c>
      <c r="B27" s="291"/>
      <c r="C27" s="291"/>
    </row>
    <row r="28" spans="1:4" ht="11.25" customHeight="1">
      <c r="A28" s="280" t="s">
        <v>158</v>
      </c>
      <c r="B28" s="280"/>
      <c r="C28" s="280"/>
    </row>
    <row r="29" spans="1:4" ht="11.25" customHeight="1">
      <c r="A29" s="290" t="s">
        <v>159</v>
      </c>
      <c r="B29" s="291"/>
      <c r="C29" s="291"/>
      <c r="D29" s="168"/>
    </row>
    <row r="30" spans="1:4" ht="11.25" customHeight="1">
      <c r="A30" s="280" t="s">
        <v>160</v>
      </c>
      <c r="B30" s="280"/>
      <c r="C30" s="280"/>
      <c r="D30" s="168"/>
    </row>
    <row r="31" spans="1:4" ht="11.25" customHeight="1">
      <c r="A31" s="169"/>
      <c r="B31" s="169"/>
      <c r="C31" s="169"/>
    </row>
    <row r="32" spans="1:4" ht="11.25" customHeight="1">
      <c r="B32" s="170"/>
      <c r="C32" s="170"/>
    </row>
    <row r="33" spans="1:3" ht="11.25" customHeight="1">
      <c r="A33" s="171"/>
      <c r="B33" s="171"/>
      <c r="C33" s="171"/>
    </row>
  </sheetData>
  <mergeCells count="9">
    <mergeCell ref="A28:C28"/>
    <mergeCell ref="A29:C29"/>
    <mergeCell ref="A30:C30"/>
    <mergeCell ref="A1:C1"/>
    <mergeCell ref="A2:C2"/>
    <mergeCell ref="A3:C3"/>
    <mergeCell ref="A5:C5"/>
    <mergeCell ref="A26:C26"/>
    <mergeCell ref="A27:C27"/>
  </mergeCells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15" zoomScaleNormal="115" workbookViewId="0">
      <selection activeCell="C1" sqref="C1"/>
    </sheetView>
  </sheetViews>
  <sheetFormatPr defaultRowHeight="11.25"/>
  <cols>
    <col min="1" max="1" width="17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8.57031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7.7109375" style="6" customWidth="1"/>
    <col min="10" max="10" width="1.7109375" style="6" customWidth="1"/>
    <col min="11" max="11" width="8.85546875" style="6" customWidth="1"/>
    <col min="12" max="12" width="1.7109375" style="6" customWidth="1"/>
    <col min="13" max="16384" width="9.140625" style="6"/>
  </cols>
  <sheetData>
    <row r="1" spans="1:12" ht="11.25" customHeight="1">
      <c r="A1" s="281" t="s">
        <v>161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ht="11.25" customHeight="1">
      <c r="A2" s="281" t="s">
        <v>162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</row>
    <row r="3" spans="1:12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11.25" customHeight="1">
      <c r="A4" s="281" t="s">
        <v>142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</row>
    <row r="5" spans="1:12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2" ht="11.25" customHeight="1">
      <c r="A6" s="1"/>
      <c r="B6" s="1"/>
      <c r="C6" s="284" t="s">
        <v>163</v>
      </c>
      <c r="D6" s="284"/>
      <c r="E6" s="284"/>
      <c r="F6" s="284"/>
      <c r="G6" s="284"/>
      <c r="H6" s="33"/>
      <c r="I6" s="1"/>
      <c r="J6" s="1"/>
      <c r="K6" s="1"/>
    </row>
    <row r="7" spans="1:12" ht="11.25" customHeight="1">
      <c r="A7" s="1"/>
      <c r="B7" s="1"/>
      <c r="C7" s="4" t="s">
        <v>164</v>
      </c>
      <c r="D7" s="1"/>
      <c r="E7" s="1"/>
      <c r="F7" s="1"/>
      <c r="G7" s="1"/>
      <c r="H7" s="1"/>
      <c r="I7" s="1"/>
      <c r="J7" s="1"/>
      <c r="K7" s="4" t="s">
        <v>165</v>
      </c>
    </row>
    <row r="8" spans="1:12" ht="11.25" customHeight="1">
      <c r="A8" s="33" t="s">
        <v>5</v>
      </c>
      <c r="B8" s="44"/>
      <c r="C8" s="45" t="s">
        <v>166</v>
      </c>
      <c r="D8" s="44"/>
      <c r="E8" s="45" t="s">
        <v>109</v>
      </c>
      <c r="F8" s="45"/>
      <c r="G8" s="45" t="s">
        <v>165</v>
      </c>
      <c r="H8" s="44"/>
      <c r="I8" s="45" t="s">
        <v>17</v>
      </c>
      <c r="J8" s="44"/>
      <c r="K8" s="45" t="s">
        <v>167</v>
      </c>
    </row>
    <row r="9" spans="1:12" s="8" customFormat="1" ht="11.25" customHeight="1">
      <c r="A9" s="46" t="s">
        <v>238</v>
      </c>
      <c r="B9" s="2"/>
      <c r="C9" s="166"/>
      <c r="D9" s="166"/>
      <c r="E9" s="166"/>
      <c r="F9" s="166"/>
      <c r="G9" s="166"/>
      <c r="H9" s="166"/>
      <c r="I9" s="166"/>
      <c r="J9" s="166"/>
      <c r="K9" s="166"/>
    </row>
    <row r="10" spans="1:12" s="8" customFormat="1" ht="11.25" customHeight="1">
      <c r="A10" s="84" t="s">
        <v>13</v>
      </c>
      <c r="B10" s="2"/>
      <c r="C10" s="166">
        <v>40600</v>
      </c>
      <c r="D10" s="166"/>
      <c r="E10" s="20">
        <v>36800</v>
      </c>
      <c r="F10" s="37"/>
      <c r="G10" s="172">
        <v>77400</v>
      </c>
      <c r="H10" s="37"/>
      <c r="I10" s="141">
        <v>3780</v>
      </c>
      <c r="J10" s="119"/>
      <c r="K10" s="172">
        <v>81200</v>
      </c>
    </row>
    <row r="11" spans="1:12" s="8" customFormat="1" ht="11.25" customHeight="1">
      <c r="A11" s="84" t="s">
        <v>14</v>
      </c>
      <c r="B11" s="2"/>
      <c r="C11" s="166">
        <v>49400</v>
      </c>
      <c r="D11" s="37"/>
      <c r="E11" s="20">
        <v>41500</v>
      </c>
      <c r="F11" s="37"/>
      <c r="G11" s="172">
        <v>90800</v>
      </c>
      <c r="H11" s="37"/>
      <c r="I11" s="83">
        <v>3990</v>
      </c>
      <c r="J11" s="37"/>
      <c r="K11" s="172">
        <v>94800</v>
      </c>
      <c r="L11" s="166"/>
    </row>
    <row r="12" spans="1:12" s="8" customFormat="1" ht="11.25" customHeight="1">
      <c r="A12" s="84" t="s">
        <v>15</v>
      </c>
      <c r="B12" s="2"/>
      <c r="C12" s="166">
        <v>48200</v>
      </c>
      <c r="D12" s="37"/>
      <c r="E12" s="20">
        <v>40600</v>
      </c>
      <c r="F12" s="13"/>
      <c r="G12" s="172">
        <v>88800</v>
      </c>
      <c r="H12" s="13"/>
      <c r="I12" s="83">
        <v>3970</v>
      </c>
      <c r="J12" s="37"/>
      <c r="K12" s="172">
        <v>92800</v>
      </c>
      <c r="L12" s="166"/>
    </row>
    <row r="13" spans="1:12" s="8" customFormat="1" ht="11.25" customHeight="1">
      <c r="A13" s="84" t="s">
        <v>1</v>
      </c>
      <c r="B13" s="2"/>
      <c r="C13" s="166">
        <v>51900</v>
      </c>
      <c r="D13" s="37"/>
      <c r="E13" s="20">
        <v>42800</v>
      </c>
      <c r="F13" s="37"/>
      <c r="G13" s="172">
        <v>94800</v>
      </c>
      <c r="H13" s="37"/>
      <c r="I13" s="83">
        <v>4450</v>
      </c>
      <c r="J13" s="37"/>
      <c r="K13" s="172">
        <v>99200</v>
      </c>
      <c r="L13" s="166"/>
    </row>
    <row r="14" spans="1:12" s="8" customFormat="1" ht="11.25" customHeight="1">
      <c r="A14" s="84" t="s">
        <v>148</v>
      </c>
      <c r="B14" s="2"/>
      <c r="C14" s="258">
        <v>518000</v>
      </c>
      <c r="D14" s="258"/>
      <c r="E14" s="258">
        <v>475000</v>
      </c>
      <c r="F14" s="160"/>
      <c r="G14" s="258">
        <v>993000</v>
      </c>
      <c r="H14" s="160"/>
      <c r="I14" s="258">
        <v>46900</v>
      </c>
      <c r="J14" s="160"/>
      <c r="K14" s="258">
        <v>1040000</v>
      </c>
    </row>
    <row r="15" spans="1:12" s="8" customFormat="1" ht="11.25" customHeight="1">
      <c r="A15" s="46" t="s">
        <v>248</v>
      </c>
      <c r="B15" s="2"/>
      <c r="C15" s="166"/>
      <c r="D15" s="166"/>
      <c r="E15" s="166"/>
      <c r="F15" s="37"/>
      <c r="G15" s="166"/>
      <c r="H15" s="37"/>
      <c r="I15" s="166"/>
      <c r="J15" s="37"/>
      <c r="K15" s="166"/>
    </row>
    <row r="16" spans="1:12" s="8" customFormat="1" ht="11.25" customHeight="1">
      <c r="A16" s="84" t="s">
        <v>2</v>
      </c>
      <c r="B16" s="2"/>
      <c r="C16" s="166">
        <v>49800</v>
      </c>
      <c r="D16" s="166"/>
      <c r="E16" s="20">
        <v>42300</v>
      </c>
      <c r="F16" s="37"/>
      <c r="G16" s="172">
        <v>92100</v>
      </c>
      <c r="H16" s="37"/>
      <c r="I16" s="141">
        <v>3860</v>
      </c>
      <c r="J16" s="119"/>
      <c r="K16" s="172">
        <v>96000</v>
      </c>
    </row>
    <row r="17" spans="1:13" s="8" customFormat="1" ht="11.25" customHeight="1">
      <c r="A17" s="84" t="s">
        <v>6</v>
      </c>
      <c r="B17" s="2"/>
      <c r="C17" s="166">
        <v>44900</v>
      </c>
      <c r="D17" s="166"/>
      <c r="E17" s="20">
        <v>37900</v>
      </c>
      <c r="F17" s="37"/>
      <c r="G17" s="172">
        <v>82900</v>
      </c>
      <c r="H17" s="37"/>
      <c r="I17" s="141">
        <v>3870</v>
      </c>
      <c r="J17" s="119"/>
      <c r="K17" s="172">
        <v>86700</v>
      </c>
    </row>
    <row r="18" spans="1:13" s="8" customFormat="1" ht="11.25" customHeight="1">
      <c r="A18" s="84" t="s">
        <v>7</v>
      </c>
      <c r="B18" s="2"/>
      <c r="C18" s="166">
        <v>43400</v>
      </c>
      <c r="D18" s="166"/>
      <c r="E18" s="20">
        <v>40700</v>
      </c>
      <c r="F18" s="37"/>
      <c r="G18" s="172">
        <v>84100</v>
      </c>
      <c r="H18" s="37"/>
      <c r="I18" s="141">
        <v>3750</v>
      </c>
      <c r="J18" s="119"/>
      <c r="K18" s="172">
        <v>87800</v>
      </c>
    </row>
    <row r="19" spans="1:13" s="8" customFormat="1" ht="11.25" customHeight="1">
      <c r="A19" s="84" t="s">
        <v>8</v>
      </c>
      <c r="B19" s="2"/>
      <c r="C19" s="166">
        <v>50500</v>
      </c>
      <c r="D19" s="166"/>
      <c r="E19" s="20">
        <v>40400</v>
      </c>
      <c r="F19" s="37"/>
      <c r="G19" s="172">
        <v>90800</v>
      </c>
      <c r="H19" s="37"/>
      <c r="I19" s="141">
        <v>3960</v>
      </c>
      <c r="J19" s="119"/>
      <c r="K19" s="172">
        <v>94800</v>
      </c>
    </row>
    <row r="20" spans="1:13" s="8" customFormat="1" ht="11.25" customHeight="1">
      <c r="A20" s="84" t="s">
        <v>9</v>
      </c>
      <c r="B20" s="2"/>
      <c r="C20" s="166">
        <v>54400</v>
      </c>
      <c r="D20" s="166"/>
      <c r="E20" s="20">
        <v>40700</v>
      </c>
      <c r="F20" s="37"/>
      <c r="G20" s="172">
        <v>95100</v>
      </c>
      <c r="H20" s="37"/>
      <c r="I20" s="141">
        <v>3810</v>
      </c>
      <c r="J20" s="119"/>
      <c r="K20" s="172">
        <v>98900</v>
      </c>
    </row>
    <row r="21" spans="1:13" s="8" customFormat="1" ht="11.25" customHeight="1">
      <c r="A21" s="84" t="s">
        <v>10</v>
      </c>
      <c r="B21" s="2"/>
      <c r="C21" s="166">
        <v>52900</v>
      </c>
      <c r="D21" s="166"/>
      <c r="E21" s="20">
        <v>41000</v>
      </c>
      <c r="G21" s="172">
        <v>93900</v>
      </c>
      <c r="H21" s="37"/>
      <c r="I21" s="141">
        <v>3900</v>
      </c>
      <c r="J21" s="119"/>
      <c r="K21" s="172">
        <v>97800</v>
      </c>
    </row>
    <row r="22" spans="1:13" s="8" customFormat="1" ht="11.25" customHeight="1">
      <c r="A22" s="84" t="s">
        <v>11</v>
      </c>
      <c r="B22" s="2"/>
      <c r="C22" s="166">
        <v>56300</v>
      </c>
      <c r="D22" s="166"/>
      <c r="E22" s="20">
        <v>42400</v>
      </c>
      <c r="F22" s="13" t="s">
        <v>260</v>
      </c>
      <c r="G22" s="172">
        <v>98600</v>
      </c>
      <c r="H22" s="37"/>
      <c r="I22" s="141">
        <v>3930</v>
      </c>
      <c r="J22" s="119"/>
      <c r="K22" s="172">
        <v>103000</v>
      </c>
    </row>
    <row r="23" spans="1:13" s="8" customFormat="1" ht="11.25" customHeight="1">
      <c r="A23" s="84" t="s">
        <v>12</v>
      </c>
      <c r="B23" s="2"/>
      <c r="C23" s="166">
        <v>54400</v>
      </c>
      <c r="D23" s="166"/>
      <c r="E23" s="20">
        <v>42100</v>
      </c>
      <c r="F23" s="37"/>
      <c r="G23" s="172">
        <v>96500</v>
      </c>
      <c r="H23" s="13" t="s">
        <v>260</v>
      </c>
      <c r="I23" s="141">
        <v>3430</v>
      </c>
      <c r="J23" s="119"/>
      <c r="K23" s="172">
        <v>99900</v>
      </c>
    </row>
    <row r="24" spans="1:13" s="8" customFormat="1" ht="11.25" customHeight="1">
      <c r="A24" s="84" t="s">
        <v>13</v>
      </c>
      <c r="B24" s="2"/>
      <c r="C24" s="192">
        <v>44200</v>
      </c>
      <c r="D24" s="192"/>
      <c r="E24" s="163">
        <v>42400</v>
      </c>
      <c r="F24" s="39"/>
      <c r="G24" s="240">
        <v>86500</v>
      </c>
      <c r="H24" s="39"/>
      <c r="I24" s="147">
        <v>4210</v>
      </c>
      <c r="J24" s="179"/>
      <c r="K24" s="172">
        <v>90700</v>
      </c>
    </row>
    <row r="25" spans="1:13" s="8" customFormat="1" ht="11.25" customHeight="1">
      <c r="A25" s="164" t="s">
        <v>263</v>
      </c>
      <c r="B25" s="44"/>
      <c r="C25" s="192">
        <v>451000</v>
      </c>
      <c r="D25" s="192"/>
      <c r="E25" s="192">
        <v>370000</v>
      </c>
      <c r="F25" s="39"/>
      <c r="G25" s="192">
        <v>821000</v>
      </c>
      <c r="H25" s="39"/>
      <c r="I25" s="192">
        <v>34700</v>
      </c>
      <c r="J25" s="179"/>
      <c r="K25" s="259">
        <v>855000</v>
      </c>
    </row>
    <row r="26" spans="1:13" s="8" customFormat="1" ht="11.25" customHeight="1">
      <c r="A26" s="282" t="s">
        <v>261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43"/>
      <c r="M26" s="243"/>
    </row>
    <row r="27" spans="1:13" s="8" customFormat="1" ht="11.25" customHeight="1">
      <c r="A27" s="294" t="s">
        <v>79</v>
      </c>
      <c r="B27" s="280"/>
      <c r="C27" s="280"/>
      <c r="D27" s="280"/>
      <c r="E27" s="280"/>
      <c r="F27" s="280"/>
      <c r="G27" s="280"/>
      <c r="H27" s="280"/>
      <c r="I27" s="280"/>
      <c r="J27" s="295"/>
      <c r="K27" s="295"/>
    </row>
    <row r="28" spans="1:13" s="8" customFormat="1" ht="11.25" customHeight="1">
      <c r="A28" s="294" t="s">
        <v>168</v>
      </c>
      <c r="B28" s="280"/>
      <c r="C28" s="280"/>
      <c r="D28" s="280"/>
      <c r="E28" s="280"/>
      <c r="F28" s="295"/>
      <c r="G28" s="295"/>
      <c r="H28" s="295"/>
      <c r="I28" s="295"/>
      <c r="J28" s="295"/>
      <c r="K28" s="295"/>
    </row>
    <row r="29" spans="1:13" ht="11.25" customHeight="1">
      <c r="A29" s="173"/>
      <c r="B29" s="174"/>
      <c r="C29" s="175"/>
      <c r="D29" s="175"/>
      <c r="E29" s="175"/>
      <c r="F29" s="175"/>
      <c r="G29" s="175"/>
      <c r="H29" s="175"/>
      <c r="I29" s="175"/>
      <c r="J29" s="175"/>
      <c r="K29" s="175"/>
    </row>
    <row r="30" spans="1:13" ht="11.25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</row>
    <row r="31" spans="1:13" ht="11.25" customHeight="1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</row>
    <row r="32" spans="1:13" ht="11.25" customHeight="1">
      <c r="A32" s="176"/>
      <c r="B32" s="170"/>
      <c r="C32" s="170"/>
      <c r="D32" s="170"/>
      <c r="E32" s="170"/>
      <c r="F32" s="170"/>
      <c r="G32" s="170"/>
      <c r="H32" s="170"/>
      <c r="I32" s="170"/>
      <c r="J32" s="170"/>
      <c r="K32" s="170"/>
    </row>
    <row r="33" spans="1:11" ht="11.25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ht="11.25" customHeight="1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</sheetData>
  <mergeCells count="7">
    <mergeCell ref="A28:K28"/>
    <mergeCell ref="A1:K1"/>
    <mergeCell ref="A2:K2"/>
    <mergeCell ref="A4:K4"/>
    <mergeCell ref="C6:G6"/>
    <mergeCell ref="A26:K26"/>
    <mergeCell ref="A27:K27"/>
  </mergeCells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zoomScale="115" zoomScaleNormal="115" workbookViewId="0">
      <selection activeCell="C1" sqref="C1"/>
    </sheetView>
  </sheetViews>
  <sheetFormatPr defaultRowHeight="11.25"/>
  <cols>
    <col min="1" max="1" width="16.42578125" style="116" customWidth="1"/>
    <col min="2" max="2" width="1.7109375" style="116" customWidth="1"/>
    <col min="3" max="3" width="6.42578125" style="116" customWidth="1"/>
    <col min="4" max="4" width="1.7109375" style="116" customWidth="1"/>
    <col min="5" max="5" width="7.28515625" style="116" customWidth="1"/>
    <col min="6" max="6" width="1.7109375" style="116" customWidth="1"/>
    <col min="7" max="7" width="7" style="116" customWidth="1"/>
    <col min="8" max="8" width="1.7109375" style="116" customWidth="1"/>
    <col min="9" max="9" width="7.28515625" style="116" customWidth="1"/>
    <col min="10" max="10" width="1.7109375" style="116" customWidth="1"/>
    <col min="11" max="11" width="7.5703125" style="116" customWidth="1"/>
    <col min="12" max="12" width="1.7109375" style="30" customWidth="1"/>
    <col min="13" max="13" width="6.42578125" style="116" customWidth="1"/>
    <col min="14" max="14" width="1.7109375" style="116" customWidth="1"/>
    <col min="15" max="15" width="6.425781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5703125" style="116" customWidth="1"/>
    <col min="20" max="20" width="1.7109375" style="116" customWidth="1"/>
    <col min="21" max="16384" width="9.140625" style="116"/>
  </cols>
  <sheetData>
    <row r="1" spans="1:24" ht="11.25" customHeight="1">
      <c r="A1" s="297" t="s">
        <v>169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24" ht="11.25" customHeight="1">
      <c r="A2" s="297" t="s">
        <v>170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</row>
    <row r="3" spans="1:24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4" ht="11.25" customHeight="1">
      <c r="A4" s="297" t="s">
        <v>16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</row>
    <row r="5" spans="1:24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27"/>
      <c r="M5" s="102"/>
      <c r="N5" s="102"/>
      <c r="O5" s="102"/>
      <c r="P5" s="102"/>
      <c r="Q5" s="102"/>
      <c r="R5" s="102"/>
      <c r="S5" s="102"/>
      <c r="T5" s="263"/>
    </row>
    <row r="6" spans="1:24" ht="11.25" customHeight="1">
      <c r="A6" s="118"/>
      <c r="B6" s="118"/>
      <c r="C6" s="298" t="s">
        <v>171</v>
      </c>
      <c r="D6" s="298"/>
      <c r="E6" s="298"/>
      <c r="F6" s="48"/>
      <c r="G6" s="298" t="s">
        <v>113</v>
      </c>
      <c r="H6" s="298"/>
      <c r="I6" s="298"/>
      <c r="J6" s="48"/>
      <c r="K6" s="298" t="s">
        <v>114</v>
      </c>
      <c r="L6" s="298"/>
      <c r="M6" s="298"/>
      <c r="N6" s="48"/>
      <c r="O6" s="298" t="s">
        <v>115</v>
      </c>
      <c r="P6" s="298"/>
      <c r="Q6" s="298"/>
      <c r="R6" s="48"/>
      <c r="S6" s="48"/>
      <c r="T6" s="263"/>
    </row>
    <row r="7" spans="1:24" ht="11.25" customHeight="1">
      <c r="A7" s="49" t="s">
        <v>5</v>
      </c>
      <c r="B7" s="117"/>
      <c r="C7" s="49" t="s">
        <v>172</v>
      </c>
      <c r="D7" s="179"/>
      <c r="E7" s="49" t="s">
        <v>173</v>
      </c>
      <c r="F7" s="49"/>
      <c r="G7" s="49" t="s">
        <v>172</v>
      </c>
      <c r="H7" s="180"/>
      <c r="I7" s="49" t="s">
        <v>173</v>
      </c>
      <c r="J7" s="180"/>
      <c r="K7" s="49" t="s">
        <v>172</v>
      </c>
      <c r="L7" s="181"/>
      <c r="M7" s="49" t="s">
        <v>173</v>
      </c>
      <c r="N7" s="49"/>
      <c r="O7" s="49" t="s">
        <v>172</v>
      </c>
      <c r="P7" s="182"/>
      <c r="Q7" s="49" t="s">
        <v>173</v>
      </c>
      <c r="R7" s="182"/>
      <c r="S7" s="49" t="s">
        <v>174</v>
      </c>
      <c r="T7" s="263"/>
    </row>
    <row r="8" spans="1:24" ht="11.25" customHeight="1">
      <c r="A8" s="183" t="s">
        <v>238</v>
      </c>
      <c r="B8" s="118"/>
      <c r="C8" s="141"/>
      <c r="D8" s="141"/>
      <c r="E8" s="141"/>
      <c r="F8" s="141"/>
      <c r="G8" s="141"/>
      <c r="H8" s="141"/>
      <c r="I8" s="141"/>
      <c r="J8" s="141"/>
      <c r="K8" s="141"/>
      <c r="L8" s="120"/>
      <c r="M8" s="184"/>
      <c r="N8" s="141"/>
      <c r="O8" s="141"/>
      <c r="P8" s="141"/>
      <c r="Q8" s="141"/>
      <c r="R8" s="141"/>
      <c r="S8" s="141"/>
    </row>
    <row r="9" spans="1:24" ht="11.25" customHeight="1">
      <c r="A9" s="185" t="s">
        <v>13</v>
      </c>
      <c r="B9" s="118"/>
      <c r="C9" s="141">
        <v>1420</v>
      </c>
      <c r="D9" s="141"/>
      <c r="E9" s="141">
        <v>2360</v>
      </c>
      <c r="F9" s="186"/>
      <c r="G9" s="141">
        <v>986</v>
      </c>
      <c r="H9" s="13"/>
      <c r="I9" s="141">
        <v>5310</v>
      </c>
      <c r="J9" s="13"/>
      <c r="K9" s="141">
        <v>43900</v>
      </c>
      <c r="L9" s="120"/>
      <c r="M9" s="141">
        <v>2980</v>
      </c>
      <c r="N9" s="141"/>
      <c r="O9" s="141">
        <v>2980</v>
      </c>
      <c r="P9" s="13"/>
      <c r="Q9" s="141">
        <v>1690</v>
      </c>
      <c r="R9" s="13"/>
      <c r="S9" s="141">
        <v>61600</v>
      </c>
      <c r="T9" s="13"/>
      <c r="X9" s="141"/>
    </row>
    <row r="10" spans="1:24" ht="11.25" customHeight="1">
      <c r="A10" s="185" t="s">
        <v>14</v>
      </c>
      <c r="B10" s="118"/>
      <c r="C10" s="83">
        <v>1590</v>
      </c>
      <c r="D10" s="40"/>
      <c r="E10" s="83">
        <v>2400</v>
      </c>
      <c r="F10" s="141"/>
      <c r="G10" s="141">
        <v>986</v>
      </c>
      <c r="H10" s="13"/>
      <c r="I10" s="141">
        <v>5310</v>
      </c>
      <c r="J10" s="13"/>
      <c r="K10" s="141">
        <v>45500</v>
      </c>
      <c r="L10" s="13"/>
      <c r="M10" s="141">
        <v>3220</v>
      </c>
      <c r="N10" s="141"/>
      <c r="O10" s="141">
        <v>2980</v>
      </c>
      <c r="P10" s="13"/>
      <c r="Q10" s="141">
        <v>1690</v>
      </c>
      <c r="R10" s="13"/>
      <c r="S10" s="141">
        <v>63700</v>
      </c>
      <c r="T10" s="13"/>
      <c r="U10" s="141"/>
      <c r="X10" s="141"/>
    </row>
    <row r="11" spans="1:24" ht="11.25" customHeight="1">
      <c r="A11" s="185" t="s">
        <v>15</v>
      </c>
      <c r="B11" s="118"/>
      <c r="C11" s="83">
        <v>1570</v>
      </c>
      <c r="D11" s="40"/>
      <c r="E11" s="83">
        <v>2400</v>
      </c>
      <c r="F11" s="141"/>
      <c r="G11" s="141">
        <v>986</v>
      </c>
      <c r="H11" s="13"/>
      <c r="I11" s="141">
        <v>5310</v>
      </c>
      <c r="J11" s="13"/>
      <c r="K11" s="141">
        <v>42200</v>
      </c>
      <c r="L11" s="13"/>
      <c r="M11" s="141">
        <v>2950</v>
      </c>
      <c r="N11" s="141"/>
      <c r="O11" s="141">
        <v>2980</v>
      </c>
      <c r="P11" s="13"/>
      <c r="Q11" s="141">
        <v>1690</v>
      </c>
      <c r="R11" s="13"/>
      <c r="S11" s="141">
        <v>60100</v>
      </c>
      <c r="T11" s="13"/>
      <c r="U11" s="141"/>
      <c r="X11" s="141"/>
    </row>
    <row r="12" spans="1:24" ht="11.25" customHeight="1">
      <c r="A12" s="185" t="s">
        <v>1</v>
      </c>
      <c r="B12" s="118"/>
      <c r="C12" s="83">
        <v>1210</v>
      </c>
      <c r="D12" s="40"/>
      <c r="E12" s="83">
        <v>3250</v>
      </c>
      <c r="F12" s="141"/>
      <c r="G12" s="141">
        <v>986</v>
      </c>
      <c r="H12" s="13"/>
      <c r="I12" s="141">
        <v>5310</v>
      </c>
      <c r="J12" s="13"/>
      <c r="K12" s="141">
        <v>40400</v>
      </c>
      <c r="L12" s="116"/>
      <c r="M12" s="141">
        <v>2670</v>
      </c>
      <c r="N12" s="141"/>
      <c r="O12" s="141">
        <v>2980</v>
      </c>
      <c r="P12" s="13"/>
      <c r="Q12" s="141">
        <v>1690</v>
      </c>
      <c r="R12" s="13"/>
      <c r="S12" s="141">
        <v>58500</v>
      </c>
      <c r="T12" s="13"/>
      <c r="X12" s="141"/>
    </row>
    <row r="13" spans="1:24" ht="11.25" customHeight="1">
      <c r="A13" s="185" t="s">
        <v>148</v>
      </c>
      <c r="B13" s="118"/>
      <c r="C13" s="261">
        <v>17500</v>
      </c>
      <c r="D13" s="261"/>
      <c r="E13" s="261">
        <v>29400</v>
      </c>
      <c r="F13" s="261"/>
      <c r="G13" s="261">
        <v>11800</v>
      </c>
      <c r="H13" s="261"/>
      <c r="I13" s="261">
        <v>63700</v>
      </c>
      <c r="J13" s="161"/>
      <c r="K13" s="261">
        <v>531000</v>
      </c>
      <c r="L13" s="262"/>
      <c r="M13" s="261">
        <v>35500</v>
      </c>
      <c r="N13" s="261"/>
      <c r="O13" s="261">
        <v>35700</v>
      </c>
      <c r="P13" s="161"/>
      <c r="Q13" s="261">
        <v>20200</v>
      </c>
      <c r="R13" s="161"/>
      <c r="S13" s="261">
        <v>745000</v>
      </c>
      <c r="T13" s="13"/>
    </row>
    <row r="14" spans="1:24" ht="11.25" customHeight="1">
      <c r="A14" s="183" t="s">
        <v>248</v>
      </c>
      <c r="B14" s="118"/>
      <c r="C14" s="141"/>
      <c r="D14" s="141"/>
      <c r="E14" s="141"/>
      <c r="F14" s="141"/>
      <c r="G14" s="141"/>
      <c r="H14" s="141"/>
      <c r="I14" s="141"/>
      <c r="J14" s="13"/>
      <c r="K14" s="141"/>
      <c r="L14" s="120"/>
      <c r="M14" s="141"/>
      <c r="N14" s="141"/>
      <c r="O14" s="141"/>
      <c r="P14" s="13"/>
      <c r="Q14" s="141"/>
      <c r="R14" s="13"/>
      <c r="S14" s="141"/>
      <c r="T14" s="13"/>
    </row>
    <row r="15" spans="1:24" ht="11.25" customHeight="1">
      <c r="A15" s="185" t="s">
        <v>2</v>
      </c>
      <c r="B15" s="118"/>
      <c r="C15" s="83">
        <v>1450</v>
      </c>
      <c r="D15" s="40"/>
      <c r="E15" s="83">
        <v>2410</v>
      </c>
      <c r="F15" s="141"/>
      <c r="G15" s="141">
        <v>986</v>
      </c>
      <c r="H15" s="141"/>
      <c r="I15" s="141">
        <v>5310</v>
      </c>
      <c r="J15" s="141"/>
      <c r="K15" s="141">
        <v>44600</v>
      </c>
      <c r="L15" s="120"/>
      <c r="M15" s="141">
        <v>3630</v>
      </c>
      <c r="N15" s="141"/>
      <c r="O15" s="141">
        <v>2980</v>
      </c>
      <c r="P15" s="141"/>
      <c r="Q15" s="141">
        <v>1690</v>
      </c>
      <c r="R15" s="141"/>
      <c r="S15" s="141">
        <v>63000</v>
      </c>
      <c r="T15" s="13"/>
    </row>
    <row r="16" spans="1:24" ht="11.25" customHeight="1">
      <c r="A16" s="185" t="s">
        <v>6</v>
      </c>
      <c r="B16" s="118"/>
      <c r="C16" s="83">
        <v>1460</v>
      </c>
      <c r="D16" s="40"/>
      <c r="E16" s="83">
        <v>2410</v>
      </c>
      <c r="F16" s="141"/>
      <c r="G16" s="141">
        <v>986</v>
      </c>
      <c r="H16" s="141"/>
      <c r="I16" s="141">
        <v>5310</v>
      </c>
      <c r="J16" s="141"/>
      <c r="K16" s="141">
        <v>44500</v>
      </c>
      <c r="L16" s="120"/>
      <c r="M16" s="141">
        <v>3590</v>
      </c>
      <c r="N16" s="141"/>
      <c r="O16" s="141">
        <v>2980</v>
      </c>
      <c r="P16" s="141"/>
      <c r="Q16" s="141">
        <v>1690</v>
      </c>
      <c r="R16" s="141"/>
      <c r="S16" s="141">
        <v>62900</v>
      </c>
      <c r="T16" s="13"/>
    </row>
    <row r="17" spans="1:20" ht="11.25" customHeight="1">
      <c r="A17" s="185" t="s">
        <v>7</v>
      </c>
      <c r="B17" s="118"/>
      <c r="C17" s="83">
        <v>1380</v>
      </c>
      <c r="D17" s="40"/>
      <c r="E17" s="83">
        <v>2370</v>
      </c>
      <c r="F17" s="141"/>
      <c r="G17" s="141">
        <v>986</v>
      </c>
      <c r="H17" s="141"/>
      <c r="I17" s="141">
        <v>5310</v>
      </c>
      <c r="J17" s="141"/>
      <c r="K17" s="141">
        <v>46400</v>
      </c>
      <c r="L17" s="120"/>
      <c r="M17" s="141">
        <v>3520</v>
      </c>
      <c r="N17" s="141"/>
      <c r="O17" s="141">
        <v>2980</v>
      </c>
      <c r="P17" s="141"/>
      <c r="Q17" s="141">
        <v>1690</v>
      </c>
      <c r="R17" s="141"/>
      <c r="S17" s="141">
        <v>64600</v>
      </c>
      <c r="T17" s="13"/>
    </row>
    <row r="18" spans="1:20" ht="11.25" customHeight="1">
      <c r="A18" s="185" t="s">
        <v>8</v>
      </c>
      <c r="B18" s="118"/>
      <c r="C18" s="83">
        <v>1460</v>
      </c>
      <c r="D18" s="40"/>
      <c r="E18" s="83">
        <v>2500</v>
      </c>
      <c r="F18" s="141"/>
      <c r="G18" s="141">
        <v>986</v>
      </c>
      <c r="H18" s="141"/>
      <c r="I18" s="141">
        <v>5310</v>
      </c>
      <c r="J18" s="141"/>
      <c r="K18" s="141">
        <v>44600</v>
      </c>
      <c r="L18" s="120"/>
      <c r="M18" s="141">
        <v>3510</v>
      </c>
      <c r="N18" s="141"/>
      <c r="O18" s="141">
        <v>2980</v>
      </c>
      <c r="P18" s="141"/>
      <c r="Q18" s="141">
        <v>1690</v>
      </c>
      <c r="R18" s="141"/>
      <c r="S18" s="141">
        <v>63000</v>
      </c>
      <c r="T18" s="13"/>
    </row>
    <row r="19" spans="1:20" ht="11.25" customHeight="1">
      <c r="A19" s="185" t="s">
        <v>9</v>
      </c>
      <c r="B19" s="118"/>
      <c r="C19" s="83">
        <v>1420</v>
      </c>
      <c r="D19" s="40"/>
      <c r="E19" s="83">
        <v>2390</v>
      </c>
      <c r="F19" s="141"/>
      <c r="G19" s="141">
        <v>986</v>
      </c>
      <c r="H19" s="141"/>
      <c r="I19" s="141">
        <v>5310</v>
      </c>
      <c r="J19" s="141"/>
      <c r="K19" s="141">
        <v>46700</v>
      </c>
      <c r="L19" s="120"/>
      <c r="M19" s="141">
        <v>3490</v>
      </c>
      <c r="N19" s="141"/>
      <c r="O19" s="141">
        <v>2980</v>
      </c>
      <c r="P19" s="141"/>
      <c r="Q19" s="141">
        <v>1690</v>
      </c>
      <c r="R19" s="141"/>
      <c r="S19" s="141">
        <v>64900</v>
      </c>
      <c r="T19" s="13"/>
    </row>
    <row r="20" spans="1:20" ht="11.25" customHeight="1">
      <c r="A20" s="185" t="s">
        <v>10</v>
      </c>
      <c r="B20" s="118"/>
      <c r="C20" s="83">
        <v>1420</v>
      </c>
      <c r="D20" s="40"/>
      <c r="E20" s="83">
        <v>2480</v>
      </c>
      <c r="F20" s="141"/>
      <c r="G20" s="141">
        <v>986</v>
      </c>
      <c r="H20" s="141"/>
      <c r="I20" s="141">
        <v>5310</v>
      </c>
      <c r="J20" s="141"/>
      <c r="K20" s="141">
        <v>45800</v>
      </c>
      <c r="L20" s="120"/>
      <c r="M20" s="141">
        <v>3600</v>
      </c>
      <c r="N20" s="141"/>
      <c r="O20" s="141">
        <v>2980</v>
      </c>
      <c r="P20" s="141"/>
      <c r="Q20" s="141">
        <v>1690</v>
      </c>
      <c r="R20" s="141"/>
      <c r="S20" s="141">
        <v>64200</v>
      </c>
      <c r="T20" s="13"/>
    </row>
    <row r="21" spans="1:20" ht="11.25" customHeight="1">
      <c r="A21" s="185" t="s">
        <v>11</v>
      </c>
      <c r="B21" s="118"/>
      <c r="C21" s="83">
        <v>1420</v>
      </c>
      <c r="D21" s="40"/>
      <c r="E21" s="83">
        <v>2510</v>
      </c>
      <c r="F21" s="141"/>
      <c r="G21" s="141">
        <v>986</v>
      </c>
      <c r="H21" s="141"/>
      <c r="I21" s="141">
        <v>5310</v>
      </c>
      <c r="J21" s="141"/>
      <c r="K21" s="141">
        <v>44400</v>
      </c>
      <c r="L21" s="120"/>
      <c r="M21" s="141">
        <v>3680</v>
      </c>
      <c r="N21" s="141"/>
      <c r="O21" s="141">
        <v>2980</v>
      </c>
      <c r="P21" s="141"/>
      <c r="Q21" s="141">
        <v>1690</v>
      </c>
      <c r="R21" s="141"/>
      <c r="S21" s="141">
        <v>62900</v>
      </c>
      <c r="T21" s="13"/>
    </row>
    <row r="22" spans="1:20" ht="11.25" customHeight="1">
      <c r="A22" s="185" t="s">
        <v>12</v>
      </c>
      <c r="B22" s="118"/>
      <c r="C22" s="83">
        <v>1040</v>
      </c>
      <c r="D22" s="40"/>
      <c r="E22" s="83">
        <v>2390</v>
      </c>
      <c r="F22" s="141"/>
      <c r="G22" s="141">
        <v>986</v>
      </c>
      <c r="H22" s="141"/>
      <c r="I22" s="141">
        <v>5310</v>
      </c>
      <c r="J22" s="141"/>
      <c r="K22" s="141">
        <v>44700</v>
      </c>
      <c r="L22" s="120"/>
      <c r="M22" s="141">
        <v>3610</v>
      </c>
      <c r="N22" s="141"/>
      <c r="O22" s="141">
        <v>2980</v>
      </c>
      <c r="P22" s="141"/>
      <c r="Q22" s="141">
        <v>1690</v>
      </c>
      <c r="R22" s="141"/>
      <c r="S22" s="141">
        <v>62700</v>
      </c>
      <c r="T22" s="13"/>
    </row>
    <row r="23" spans="1:20" ht="11.25" customHeight="1">
      <c r="A23" s="185" t="s">
        <v>13</v>
      </c>
      <c r="B23" s="118"/>
      <c r="C23" s="187">
        <v>1730</v>
      </c>
      <c r="D23" s="188"/>
      <c r="E23" s="187">
        <v>2470</v>
      </c>
      <c r="F23" s="147"/>
      <c r="G23" s="147">
        <v>986</v>
      </c>
      <c r="H23" s="147"/>
      <c r="I23" s="147">
        <v>5310</v>
      </c>
      <c r="J23" s="147"/>
      <c r="K23" s="147">
        <v>45800</v>
      </c>
      <c r="L23" s="189"/>
      <c r="M23" s="147">
        <v>3640</v>
      </c>
      <c r="N23" s="147"/>
      <c r="O23" s="147">
        <v>2980</v>
      </c>
      <c r="P23" s="147"/>
      <c r="Q23" s="147">
        <v>1690</v>
      </c>
      <c r="R23" s="147"/>
      <c r="S23" s="147">
        <v>64700</v>
      </c>
      <c r="T23" s="13"/>
    </row>
    <row r="24" spans="1:20" ht="11.25" customHeight="1">
      <c r="A24" s="190" t="s">
        <v>263</v>
      </c>
      <c r="B24" s="117"/>
      <c r="C24" s="187">
        <v>12800</v>
      </c>
      <c r="D24" s="188"/>
      <c r="E24" s="187">
        <v>21900</v>
      </c>
      <c r="F24" s="147"/>
      <c r="G24" s="187">
        <v>8870</v>
      </c>
      <c r="H24" s="147"/>
      <c r="I24" s="187">
        <v>47800</v>
      </c>
      <c r="J24" s="147"/>
      <c r="K24" s="187">
        <v>407000</v>
      </c>
      <c r="L24" s="189"/>
      <c r="M24" s="187">
        <v>32300</v>
      </c>
      <c r="N24" s="147"/>
      <c r="O24" s="187">
        <v>26800</v>
      </c>
      <c r="P24" s="147"/>
      <c r="Q24" s="187">
        <v>15200</v>
      </c>
      <c r="R24" s="147"/>
      <c r="S24" s="147">
        <v>573000</v>
      </c>
      <c r="T24" s="263"/>
    </row>
    <row r="25" spans="1:20" ht="11.25" customHeight="1">
      <c r="A25" s="299" t="s">
        <v>258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</row>
    <row r="26" spans="1:20" ht="11.25" customHeight="1">
      <c r="A26" s="279" t="s">
        <v>79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</row>
    <row r="27" spans="1:20" ht="11.25" customHeight="1">
      <c r="A27" s="279" t="s">
        <v>175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</row>
    <row r="28" spans="1:20" ht="11.25" customHeight="1">
      <c r="A28" s="301" t="s">
        <v>239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</row>
    <row r="29" spans="1:20" ht="11.25" customHeight="1">
      <c r="A29" s="301" t="s">
        <v>266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</row>
    <row r="30" spans="1:20" ht="11.25" customHeight="1">
      <c r="A30" s="296" t="s">
        <v>176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</row>
    <row r="31" spans="1:20" ht="11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145"/>
      <c r="M31" s="43"/>
      <c r="N31" s="43"/>
      <c r="O31" s="43"/>
      <c r="P31" s="43"/>
      <c r="Q31" s="43"/>
      <c r="R31" s="43"/>
      <c r="S31" s="43"/>
    </row>
    <row r="32" spans="1:20" ht="11.25" customHeight="1">
      <c r="A32" s="120"/>
      <c r="B32" s="43"/>
      <c r="C32" s="43"/>
      <c r="D32" s="43"/>
      <c r="E32" s="43"/>
      <c r="F32" s="43"/>
      <c r="G32" s="43"/>
      <c r="H32" s="43"/>
      <c r="I32" s="43"/>
      <c r="J32" s="43"/>
      <c r="K32" s="145"/>
      <c r="M32" s="43"/>
      <c r="N32" s="43"/>
      <c r="O32" s="43"/>
      <c r="P32" s="43"/>
      <c r="Q32" s="43"/>
      <c r="R32" s="43"/>
      <c r="S32" s="43"/>
    </row>
    <row r="33" spans="1:19" ht="11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1.25" customHeight="1">
      <c r="L34" s="116"/>
    </row>
    <row r="35" spans="1:19" ht="11.25" customHeight="1">
      <c r="L35" s="116"/>
    </row>
    <row r="36" spans="1:19" ht="11.25" customHeight="1">
      <c r="L36" s="116"/>
    </row>
    <row r="37" spans="1:19" ht="11.25" customHeight="1">
      <c r="L37" s="116"/>
    </row>
    <row r="38" spans="1:19" ht="11.25" customHeight="1">
      <c r="L38" s="116"/>
    </row>
    <row r="39" spans="1:19" ht="11.25" customHeight="1">
      <c r="L39" s="116"/>
    </row>
    <row r="40" spans="1:19" ht="11.25" customHeight="1">
      <c r="L40" s="116"/>
    </row>
    <row r="41" spans="1:19" ht="11.25" customHeight="1">
      <c r="L41" s="116"/>
    </row>
    <row r="42" spans="1:19" ht="11.25" customHeight="1">
      <c r="L42" s="116"/>
    </row>
    <row r="43" spans="1:19" ht="11.25" customHeight="1">
      <c r="L43" s="116"/>
    </row>
    <row r="44" spans="1:19" ht="11.25" customHeight="1">
      <c r="L44" s="116"/>
    </row>
    <row r="45" spans="1:19" ht="11.25" customHeight="1">
      <c r="L45" s="116"/>
    </row>
    <row r="46" spans="1:19" ht="11.25" customHeight="1">
      <c r="L46" s="116"/>
    </row>
    <row r="47" spans="1:19" ht="11.25" customHeight="1">
      <c r="L47" s="116"/>
    </row>
    <row r="48" spans="1:19" ht="11.25" customHeight="1">
      <c r="L48" s="116"/>
    </row>
  </sheetData>
  <mergeCells count="13">
    <mergeCell ref="A30:S30"/>
    <mergeCell ref="A1:S1"/>
    <mergeCell ref="A2:S2"/>
    <mergeCell ref="A4:S4"/>
    <mergeCell ref="C6:E6"/>
    <mergeCell ref="G6:I6"/>
    <mergeCell ref="K6:M6"/>
    <mergeCell ref="O6:Q6"/>
    <mergeCell ref="A25:S25"/>
    <mergeCell ref="A26:S26"/>
    <mergeCell ref="A27:S27"/>
    <mergeCell ref="A28:S28"/>
    <mergeCell ref="A29:S29"/>
  </mergeCells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>
      <selection activeCell="C1" sqref="C1"/>
    </sheetView>
  </sheetViews>
  <sheetFormatPr defaultRowHeight="11.25"/>
  <cols>
    <col min="1" max="1" width="17.7109375" style="6" customWidth="1"/>
    <col min="2" max="2" width="1.7109375" style="6" customWidth="1"/>
    <col min="3" max="3" width="8" style="6" bestFit="1" customWidth="1"/>
    <col min="4" max="4" width="1.7109375" style="6" customWidth="1"/>
    <col min="5" max="5" width="10.5703125" style="6" bestFit="1" customWidth="1"/>
    <col min="6" max="6" width="1.7109375" style="6" customWidth="1"/>
    <col min="7" max="7" width="8" style="6" bestFit="1" customWidth="1"/>
    <col min="8" max="8" width="1.7109375" style="6" customWidth="1"/>
    <col min="9" max="9" width="10.5703125" style="6" bestFit="1" customWidth="1"/>
    <col min="10" max="10" width="1.7109375" style="6" customWidth="1"/>
    <col min="11" max="11" width="8" style="6" bestFit="1" customWidth="1"/>
    <col min="12" max="12" width="1.7109375" style="6" customWidth="1"/>
    <col min="13" max="13" width="10.5703125" style="6" bestFit="1" customWidth="1"/>
    <col min="14" max="14" width="1.7109375" style="6" customWidth="1"/>
    <col min="15" max="16384" width="9.140625" style="6"/>
  </cols>
  <sheetData>
    <row r="1" spans="1:15" ht="11.25" customHeight="1">
      <c r="A1" s="281" t="s">
        <v>177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5" ht="11.25" customHeight="1">
      <c r="A2" s="281" t="s">
        <v>178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1.25" customHeight="1">
      <c r="A4" s="281" t="s">
        <v>19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</row>
    <row r="5" spans="1:15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ht="11.25" customHeight="1">
      <c r="A6" s="33"/>
      <c r="B6" s="33"/>
      <c r="C6" s="284" t="s">
        <v>179</v>
      </c>
      <c r="D6" s="284"/>
      <c r="E6" s="284"/>
      <c r="F6" s="33"/>
      <c r="G6" s="284" t="s">
        <v>180</v>
      </c>
      <c r="H6" s="284"/>
      <c r="I6" s="284"/>
      <c r="J6" s="33"/>
      <c r="K6" s="284" t="s">
        <v>181</v>
      </c>
      <c r="L6" s="284"/>
      <c r="M6" s="284"/>
    </row>
    <row r="7" spans="1:15" ht="11.25" customHeight="1">
      <c r="A7" s="45" t="s">
        <v>5</v>
      </c>
      <c r="B7" s="45"/>
      <c r="C7" s="45" t="s">
        <v>18</v>
      </c>
      <c r="D7" s="45"/>
      <c r="E7" s="45" t="s">
        <v>182</v>
      </c>
      <c r="F7" s="45"/>
      <c r="G7" s="45" t="s">
        <v>18</v>
      </c>
      <c r="H7" s="45"/>
      <c r="I7" s="45" t="s">
        <v>182</v>
      </c>
      <c r="J7" s="45"/>
      <c r="K7" s="45" t="s">
        <v>18</v>
      </c>
      <c r="L7" s="45"/>
      <c r="M7" s="45" t="s">
        <v>182</v>
      </c>
    </row>
    <row r="8" spans="1:15" ht="11.25" customHeight="1">
      <c r="A8" s="46" t="s">
        <v>238</v>
      </c>
      <c r="B8" s="2"/>
      <c r="C8" s="166"/>
      <c r="D8" s="166"/>
      <c r="E8" s="166"/>
      <c r="F8" s="166"/>
      <c r="G8" s="166"/>
      <c r="H8" s="166"/>
      <c r="I8" s="166"/>
      <c r="J8" s="166"/>
      <c r="K8" s="20"/>
      <c r="L8" s="20"/>
      <c r="M8" s="20"/>
    </row>
    <row r="9" spans="1:15" ht="11.25" customHeight="1">
      <c r="A9" s="84" t="s">
        <v>13</v>
      </c>
      <c r="B9" s="2"/>
      <c r="C9" s="166">
        <v>78900</v>
      </c>
      <c r="D9" s="37"/>
      <c r="E9" s="166">
        <v>116000</v>
      </c>
      <c r="F9" s="13"/>
      <c r="G9" s="166">
        <v>80000</v>
      </c>
      <c r="H9" s="13"/>
      <c r="I9" s="166">
        <v>115000</v>
      </c>
      <c r="J9" s="13"/>
      <c r="K9" s="20">
        <v>30100</v>
      </c>
      <c r="L9" s="20"/>
      <c r="M9" s="20">
        <v>23400</v>
      </c>
    </row>
    <row r="10" spans="1:15" ht="11.25" customHeight="1">
      <c r="A10" s="84" t="s">
        <v>14</v>
      </c>
      <c r="B10" s="2"/>
      <c r="C10" s="166">
        <v>76600</v>
      </c>
      <c r="D10" s="13"/>
      <c r="E10" s="166">
        <v>115000</v>
      </c>
      <c r="F10" s="13"/>
      <c r="G10" s="166">
        <v>75400</v>
      </c>
      <c r="H10" s="13"/>
      <c r="I10" s="166">
        <v>116000</v>
      </c>
      <c r="J10" s="13"/>
      <c r="K10" s="20">
        <v>28000</v>
      </c>
      <c r="L10" s="13"/>
      <c r="M10" s="20">
        <v>19500</v>
      </c>
      <c r="N10" s="20"/>
    </row>
    <row r="11" spans="1:15" ht="11.25" customHeight="1">
      <c r="A11" s="84" t="s">
        <v>15</v>
      </c>
      <c r="B11" s="2"/>
      <c r="C11" s="166">
        <v>76100</v>
      </c>
      <c r="D11" s="13"/>
      <c r="E11" s="166">
        <v>103000</v>
      </c>
      <c r="F11" s="13"/>
      <c r="G11" s="166">
        <v>77400</v>
      </c>
      <c r="H11" s="13"/>
      <c r="I11" s="166">
        <v>103000</v>
      </c>
      <c r="J11" s="13"/>
      <c r="K11" s="20">
        <v>30000</v>
      </c>
      <c r="L11" s="13"/>
      <c r="M11" s="20">
        <v>20200</v>
      </c>
      <c r="N11" s="20"/>
    </row>
    <row r="12" spans="1:15" ht="11.25" customHeight="1">
      <c r="A12" s="84" t="s">
        <v>1</v>
      </c>
      <c r="B12" s="2"/>
      <c r="C12" s="166">
        <v>75000</v>
      </c>
      <c r="D12" s="37"/>
      <c r="E12" s="166">
        <v>91700</v>
      </c>
      <c r="F12" s="13"/>
      <c r="G12" s="166">
        <v>75000</v>
      </c>
      <c r="H12" s="13"/>
      <c r="I12" s="166">
        <v>89600</v>
      </c>
      <c r="J12" s="13"/>
      <c r="K12" s="20">
        <v>30000</v>
      </c>
      <c r="L12" s="20"/>
      <c r="M12" s="20">
        <v>22300</v>
      </c>
    </row>
    <row r="13" spans="1:15" ht="11.25" customHeight="1">
      <c r="A13" s="84" t="s">
        <v>148</v>
      </c>
      <c r="B13" s="2"/>
      <c r="C13" s="258">
        <v>948000</v>
      </c>
      <c r="D13" s="160"/>
      <c r="E13" s="258">
        <v>1310000</v>
      </c>
      <c r="F13" s="161"/>
      <c r="G13" s="258">
        <v>949000</v>
      </c>
      <c r="H13" s="161"/>
      <c r="I13" s="258">
        <v>1320000</v>
      </c>
      <c r="J13" s="161"/>
      <c r="K13" s="159">
        <v>30000</v>
      </c>
      <c r="L13" s="159"/>
      <c r="M13" s="159">
        <v>22300</v>
      </c>
      <c r="N13" s="8"/>
      <c r="O13" s="8"/>
    </row>
    <row r="14" spans="1:15" ht="11.25" customHeight="1">
      <c r="A14" s="46" t="s">
        <v>248</v>
      </c>
      <c r="B14" s="2"/>
      <c r="C14" s="166"/>
      <c r="D14" s="37"/>
      <c r="E14" s="166"/>
      <c r="F14" s="166"/>
      <c r="G14" s="166"/>
      <c r="H14" s="166"/>
      <c r="I14" s="166"/>
      <c r="J14" s="166"/>
      <c r="K14" s="20"/>
      <c r="L14" s="20"/>
      <c r="M14" s="20"/>
      <c r="N14" s="8"/>
      <c r="O14" s="8"/>
    </row>
    <row r="15" spans="1:15" ht="11.25" customHeight="1">
      <c r="A15" s="82" t="s">
        <v>183</v>
      </c>
      <c r="B15" s="2"/>
      <c r="C15" s="166">
        <v>78000</v>
      </c>
      <c r="D15" s="37"/>
      <c r="E15" s="166">
        <v>115000</v>
      </c>
      <c r="F15" s="13"/>
      <c r="G15" s="166">
        <v>78600</v>
      </c>
      <c r="H15" s="166"/>
      <c r="I15" s="166">
        <v>113000</v>
      </c>
      <c r="J15" s="13"/>
      <c r="K15" s="20">
        <v>29400</v>
      </c>
      <c r="L15" s="20"/>
      <c r="M15" s="20">
        <v>24300</v>
      </c>
      <c r="N15" s="8"/>
      <c r="O15" s="20"/>
    </row>
    <row r="16" spans="1:15" ht="11.25" customHeight="1">
      <c r="A16" s="84" t="s">
        <v>6</v>
      </c>
      <c r="B16" s="2"/>
      <c r="C16" s="166">
        <v>85000</v>
      </c>
      <c r="D16" s="37"/>
      <c r="E16" s="166">
        <v>104000</v>
      </c>
      <c r="F16" s="13"/>
      <c r="G16" s="166">
        <v>84900</v>
      </c>
      <c r="H16" s="166"/>
      <c r="I16" s="166">
        <v>106000</v>
      </c>
      <c r="J16" s="166"/>
      <c r="K16" s="20">
        <v>29500</v>
      </c>
      <c r="L16" s="20"/>
      <c r="M16" s="20">
        <v>22800</v>
      </c>
      <c r="N16" s="8"/>
      <c r="O16" s="20"/>
    </row>
    <row r="17" spans="1:15" ht="11.25" customHeight="1">
      <c r="A17" s="84" t="s">
        <v>7</v>
      </c>
      <c r="B17" s="2"/>
      <c r="C17" s="166">
        <v>82600</v>
      </c>
      <c r="D17" s="37"/>
      <c r="E17" s="166">
        <v>102000</v>
      </c>
      <c r="F17" s="166"/>
      <c r="G17" s="166">
        <v>81900</v>
      </c>
      <c r="H17" s="166"/>
      <c r="I17" s="166">
        <v>102000</v>
      </c>
      <c r="J17" s="166"/>
      <c r="K17" s="20">
        <v>30300</v>
      </c>
      <c r="L17" s="20"/>
      <c r="M17" s="20">
        <v>22500</v>
      </c>
      <c r="N17" s="8"/>
      <c r="O17" s="20"/>
    </row>
    <row r="18" spans="1:15" ht="11.25" customHeight="1">
      <c r="A18" s="84" t="s">
        <v>8</v>
      </c>
      <c r="B18" s="2"/>
      <c r="C18" s="166">
        <v>80500</v>
      </c>
      <c r="D18" s="37"/>
      <c r="E18" s="166">
        <v>110000</v>
      </c>
      <c r="F18" s="166"/>
      <c r="G18" s="166">
        <v>80200</v>
      </c>
      <c r="H18" s="166"/>
      <c r="I18" s="166">
        <v>112000</v>
      </c>
      <c r="J18" s="166"/>
      <c r="K18" s="20">
        <v>30600</v>
      </c>
      <c r="L18" s="20"/>
      <c r="M18" s="20">
        <v>21000</v>
      </c>
      <c r="N18" s="8"/>
      <c r="O18" s="20"/>
    </row>
    <row r="19" spans="1:15" ht="11.25" customHeight="1">
      <c r="A19" s="84" t="s">
        <v>9</v>
      </c>
      <c r="B19" s="2"/>
      <c r="C19" s="166">
        <v>82000</v>
      </c>
      <c r="D19" s="37"/>
      <c r="E19" s="166">
        <v>111000</v>
      </c>
      <c r="F19" s="166"/>
      <c r="G19" s="166">
        <v>81200</v>
      </c>
      <c r="H19" s="166"/>
      <c r="I19" s="166">
        <v>110000</v>
      </c>
      <c r="J19" s="166"/>
      <c r="K19" s="20">
        <v>31400</v>
      </c>
      <c r="L19" s="20"/>
      <c r="M19" s="20">
        <v>21500</v>
      </c>
      <c r="N19" s="8"/>
      <c r="O19" s="20"/>
    </row>
    <row r="20" spans="1:15" ht="11.25" customHeight="1">
      <c r="A20" s="84" t="s">
        <v>10</v>
      </c>
      <c r="B20" s="2"/>
      <c r="C20" s="166">
        <v>80500</v>
      </c>
      <c r="D20" s="37"/>
      <c r="E20" s="166">
        <v>110000</v>
      </c>
      <c r="F20" s="166"/>
      <c r="G20" s="166">
        <v>81200</v>
      </c>
      <c r="H20" s="166"/>
      <c r="I20" s="166">
        <v>107000</v>
      </c>
      <c r="J20" s="166"/>
      <c r="K20" s="20">
        <v>30700</v>
      </c>
      <c r="L20" s="20"/>
      <c r="M20" s="20">
        <v>24400</v>
      </c>
      <c r="N20" s="8"/>
      <c r="O20" s="20"/>
    </row>
    <row r="21" spans="1:15" ht="11.25" customHeight="1">
      <c r="A21" s="84" t="s">
        <v>11</v>
      </c>
      <c r="B21" s="2"/>
      <c r="C21" s="166">
        <v>77600</v>
      </c>
      <c r="D21" s="37"/>
      <c r="E21" s="166">
        <v>115000</v>
      </c>
      <c r="F21" s="166"/>
      <c r="G21" s="166">
        <v>77700</v>
      </c>
      <c r="H21" s="166"/>
      <c r="I21" s="166">
        <v>112000</v>
      </c>
      <c r="J21" s="166"/>
      <c r="K21" s="20">
        <v>29400</v>
      </c>
      <c r="L21" s="20"/>
      <c r="M21" s="20">
        <v>27400</v>
      </c>
      <c r="N21" s="8"/>
      <c r="O21" s="20"/>
    </row>
    <row r="22" spans="1:15" ht="11.25" customHeight="1">
      <c r="A22" s="84" t="s">
        <v>12</v>
      </c>
      <c r="B22" s="2"/>
      <c r="C22" s="166">
        <v>80000</v>
      </c>
      <c r="D22" s="37"/>
      <c r="E22" s="166">
        <v>113000</v>
      </c>
      <c r="F22" s="166"/>
      <c r="G22" s="166">
        <v>80000</v>
      </c>
      <c r="H22" s="166"/>
      <c r="I22" s="166">
        <v>112000</v>
      </c>
      <c r="J22" s="166"/>
      <c r="K22" s="20">
        <v>30800</v>
      </c>
      <c r="L22" s="20"/>
      <c r="M22" s="20">
        <v>28500</v>
      </c>
      <c r="N22" s="8"/>
      <c r="O22" s="20"/>
    </row>
    <row r="23" spans="1:15" ht="11.25" customHeight="1">
      <c r="A23" s="84" t="s">
        <v>13</v>
      </c>
      <c r="B23" s="2"/>
      <c r="C23" s="192">
        <v>80400</v>
      </c>
      <c r="D23" s="39"/>
      <c r="E23" s="192">
        <v>104000</v>
      </c>
      <c r="F23" s="192"/>
      <c r="G23" s="192">
        <v>80700</v>
      </c>
      <c r="H23" s="192"/>
      <c r="I23" s="192">
        <v>108000</v>
      </c>
      <c r="J23" s="192"/>
      <c r="K23" s="163">
        <v>30500</v>
      </c>
      <c r="L23" s="163"/>
      <c r="M23" s="163">
        <v>24600</v>
      </c>
      <c r="N23" s="8"/>
      <c r="O23" s="8"/>
    </row>
    <row r="24" spans="1:15" ht="11.25" customHeight="1">
      <c r="A24" s="164" t="s">
        <v>263</v>
      </c>
      <c r="B24" s="2"/>
      <c r="C24" s="192">
        <v>727000</v>
      </c>
      <c r="D24" s="39"/>
      <c r="E24" s="192">
        <v>984000</v>
      </c>
      <c r="F24" s="192"/>
      <c r="G24" s="192">
        <v>726000</v>
      </c>
      <c r="H24" s="192"/>
      <c r="I24" s="192">
        <v>982000</v>
      </c>
      <c r="J24" s="192"/>
      <c r="K24" s="163">
        <v>30500</v>
      </c>
      <c r="L24" s="163"/>
      <c r="M24" s="163">
        <v>24600</v>
      </c>
      <c r="N24" s="8"/>
      <c r="O24" s="8"/>
    </row>
    <row r="25" spans="1:15" ht="11.25" customHeight="1">
      <c r="A25" s="302" t="s">
        <v>256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"/>
      <c r="O25" s="29"/>
    </row>
    <row r="26" spans="1:15" ht="11.25" customHeight="1">
      <c r="A26" s="290" t="s">
        <v>79</v>
      </c>
      <c r="B26" s="280"/>
      <c r="C26" s="280"/>
      <c r="D26" s="280"/>
      <c r="E26" s="280"/>
      <c r="F26" s="280"/>
      <c r="G26" s="280"/>
      <c r="H26" s="280"/>
      <c r="I26" s="280"/>
      <c r="J26" s="303"/>
      <c r="K26" s="303"/>
      <c r="L26" s="303"/>
      <c r="M26" s="303"/>
    </row>
    <row r="27" spans="1:15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5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25:M25"/>
    <mergeCell ref="A26:M26"/>
    <mergeCell ref="A1:M1"/>
    <mergeCell ref="A2:M2"/>
    <mergeCell ref="A4:M4"/>
    <mergeCell ref="C6:E6"/>
    <mergeCell ref="G6:I6"/>
    <mergeCell ref="K6:M6"/>
  </mergeCells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="115" zoomScaleNormal="115" workbookViewId="0">
      <selection activeCell="C1" sqref="C1"/>
    </sheetView>
  </sheetViews>
  <sheetFormatPr defaultRowHeight="11.25"/>
  <cols>
    <col min="1" max="1" width="23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11.140625" style="6" customWidth="1"/>
    <col min="6" max="6" width="1.7109375" style="6" customWidth="1"/>
    <col min="7" max="7" width="11.140625" style="6" customWidth="1"/>
    <col min="8" max="8" width="1.7109375" style="6" customWidth="1"/>
    <col min="9" max="9" width="11.140625" style="6" customWidth="1"/>
    <col min="10" max="10" width="1.7109375" style="6" customWidth="1"/>
    <col min="11" max="16384" width="9.140625" style="6"/>
  </cols>
  <sheetData>
    <row r="1" spans="1:13" ht="11.25" customHeight="1">
      <c r="A1" s="281" t="s">
        <v>184</v>
      </c>
      <c r="B1" s="281"/>
      <c r="C1" s="281"/>
      <c r="D1" s="281"/>
      <c r="E1" s="281"/>
      <c r="F1" s="281"/>
      <c r="G1" s="281"/>
      <c r="H1" s="281"/>
      <c r="I1" s="281"/>
    </row>
    <row r="2" spans="1:13" ht="11.25" customHeight="1">
      <c r="A2" s="281" t="s">
        <v>185</v>
      </c>
      <c r="B2" s="281"/>
      <c r="C2" s="281"/>
      <c r="D2" s="281"/>
      <c r="E2" s="281"/>
      <c r="F2" s="281"/>
      <c r="G2" s="281"/>
      <c r="H2" s="281"/>
      <c r="I2" s="281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3" ht="11.25" customHeight="1">
      <c r="A4" s="281" t="s">
        <v>142</v>
      </c>
      <c r="B4" s="281"/>
      <c r="C4" s="281"/>
      <c r="D4" s="281"/>
      <c r="E4" s="281"/>
      <c r="F4" s="281"/>
      <c r="G4" s="281"/>
      <c r="H4" s="281"/>
      <c r="I4" s="281"/>
    </row>
    <row r="5" spans="1:13" ht="11.25" customHeight="1">
      <c r="A5" s="26"/>
      <c r="B5" s="26"/>
      <c r="C5" s="26"/>
      <c r="D5" s="26"/>
      <c r="E5" s="26"/>
      <c r="F5" s="26"/>
      <c r="G5" s="26"/>
      <c r="H5" s="26"/>
      <c r="I5" s="26"/>
      <c r="J5" s="8"/>
    </row>
    <row r="6" spans="1:13" ht="11.25" customHeight="1">
      <c r="A6" s="33"/>
      <c r="B6" s="33"/>
      <c r="C6" s="33" t="s">
        <v>186</v>
      </c>
      <c r="D6" s="33"/>
      <c r="E6" s="33" t="s">
        <v>187</v>
      </c>
      <c r="F6" s="33"/>
      <c r="G6" s="33" t="s">
        <v>50</v>
      </c>
      <c r="H6" s="33"/>
      <c r="I6" s="33"/>
      <c r="J6" s="8"/>
    </row>
    <row r="7" spans="1:13" ht="11.25" customHeight="1">
      <c r="A7" s="193" t="s">
        <v>188</v>
      </c>
      <c r="B7" s="45"/>
      <c r="C7" s="45" t="s">
        <v>189</v>
      </c>
      <c r="D7" s="45"/>
      <c r="E7" s="45" t="s">
        <v>189</v>
      </c>
      <c r="F7" s="45"/>
      <c r="G7" s="45" t="s">
        <v>190</v>
      </c>
      <c r="H7" s="45"/>
      <c r="I7" s="45" t="s">
        <v>3</v>
      </c>
      <c r="J7" s="8"/>
    </row>
    <row r="8" spans="1:13" ht="11.25" customHeight="1">
      <c r="A8" s="194" t="s">
        <v>238</v>
      </c>
      <c r="B8" s="2"/>
      <c r="C8" s="2"/>
      <c r="D8" s="20"/>
      <c r="E8" s="20"/>
      <c r="F8" s="20"/>
      <c r="G8" s="20"/>
      <c r="H8" s="20"/>
      <c r="I8" s="40"/>
    </row>
    <row r="9" spans="1:13" ht="11.25" customHeight="1">
      <c r="A9" s="82" t="s">
        <v>12</v>
      </c>
      <c r="B9" s="2"/>
      <c r="C9" s="20">
        <v>39300</v>
      </c>
      <c r="D9" s="8"/>
      <c r="E9" s="20">
        <v>113000</v>
      </c>
      <c r="F9" s="13"/>
      <c r="G9" s="20">
        <v>4910</v>
      </c>
      <c r="H9" s="13"/>
      <c r="I9" s="40">
        <v>157000</v>
      </c>
      <c r="M9" s="40"/>
    </row>
    <row r="10" spans="1:13" ht="11.25" customHeight="1">
      <c r="A10" s="82" t="s">
        <v>13</v>
      </c>
      <c r="B10" s="2"/>
      <c r="C10" s="20">
        <v>37000</v>
      </c>
      <c r="D10" s="8"/>
      <c r="E10" s="20">
        <v>113000</v>
      </c>
      <c r="F10" s="13"/>
      <c r="G10" s="20">
        <v>4910</v>
      </c>
      <c r="H10" s="13"/>
      <c r="I10" s="40">
        <v>155000</v>
      </c>
      <c r="J10" s="13"/>
      <c r="M10" s="40"/>
    </row>
    <row r="11" spans="1:13" ht="11.25" customHeight="1">
      <c r="A11" s="82" t="s">
        <v>14</v>
      </c>
      <c r="B11" s="2"/>
      <c r="C11" s="20">
        <v>40200</v>
      </c>
      <c r="D11" s="13"/>
      <c r="E11" s="20">
        <v>116000</v>
      </c>
      <c r="F11" s="13"/>
      <c r="G11" s="20">
        <v>4910</v>
      </c>
      <c r="H11" s="13"/>
      <c r="I11" s="40">
        <v>161000</v>
      </c>
      <c r="J11" s="13"/>
      <c r="M11" s="40"/>
    </row>
    <row r="12" spans="1:13" ht="11.25" customHeight="1">
      <c r="A12" s="82" t="s">
        <v>15</v>
      </c>
      <c r="B12" s="2"/>
      <c r="C12" s="20">
        <v>36400</v>
      </c>
      <c r="D12" s="13"/>
      <c r="E12" s="20">
        <v>103000</v>
      </c>
      <c r="F12" s="13"/>
      <c r="G12" s="20">
        <v>4910</v>
      </c>
      <c r="H12" s="13"/>
      <c r="I12" s="40">
        <v>144000</v>
      </c>
      <c r="J12" s="13"/>
      <c r="M12" s="40"/>
    </row>
    <row r="13" spans="1:13" ht="11.25" customHeight="1">
      <c r="A13" s="82" t="s">
        <v>191</v>
      </c>
      <c r="B13" s="2"/>
      <c r="C13" s="20">
        <v>36600</v>
      </c>
      <c r="D13" s="37"/>
      <c r="E13" s="20">
        <v>90600</v>
      </c>
      <c r="F13" s="13"/>
      <c r="G13" s="20">
        <v>4910</v>
      </c>
      <c r="H13" s="13"/>
      <c r="I13" s="40">
        <v>132000</v>
      </c>
      <c r="J13" s="13"/>
      <c r="M13" s="40"/>
    </row>
    <row r="14" spans="1:13" ht="11.25" customHeight="1">
      <c r="A14" s="84" t="s">
        <v>148</v>
      </c>
      <c r="B14" s="2"/>
      <c r="C14" s="20">
        <v>457000</v>
      </c>
      <c r="D14" s="37"/>
      <c r="E14" s="20">
        <v>1310000</v>
      </c>
      <c r="F14" s="13"/>
      <c r="G14" s="20">
        <v>59000</v>
      </c>
      <c r="H14" s="13"/>
      <c r="I14" s="40">
        <v>1820000</v>
      </c>
      <c r="J14" s="13"/>
      <c r="M14" s="40"/>
    </row>
    <row r="15" spans="1:13" ht="11.25" customHeight="1">
      <c r="A15" s="194" t="s">
        <v>248</v>
      </c>
      <c r="B15" s="2"/>
      <c r="C15" s="20"/>
      <c r="D15" s="37"/>
      <c r="E15" s="20"/>
      <c r="F15" s="13"/>
      <c r="G15" s="20"/>
      <c r="H15" s="13"/>
      <c r="I15" s="40"/>
      <c r="J15" s="13"/>
    </row>
    <row r="16" spans="1:13" ht="11.25" customHeight="1">
      <c r="A16" s="82" t="s">
        <v>2</v>
      </c>
      <c r="B16" s="2"/>
      <c r="C16" s="20">
        <v>39000</v>
      </c>
      <c r="D16" s="37"/>
      <c r="E16" s="20">
        <v>115000</v>
      </c>
      <c r="F16" s="13"/>
      <c r="G16" s="20">
        <v>4910</v>
      </c>
      <c r="H16" s="13"/>
      <c r="I16" s="40">
        <v>159000</v>
      </c>
      <c r="J16" s="13"/>
    </row>
    <row r="17" spans="1:10" ht="11.25" customHeight="1">
      <c r="A17" s="82" t="s">
        <v>6</v>
      </c>
      <c r="B17" s="2"/>
      <c r="C17" s="20">
        <v>36500</v>
      </c>
      <c r="D17" s="37"/>
      <c r="E17" s="20">
        <v>104000</v>
      </c>
      <c r="F17" s="13"/>
      <c r="G17" s="20">
        <v>4910</v>
      </c>
      <c r="H17" s="13"/>
      <c r="I17" s="40">
        <v>146000</v>
      </c>
      <c r="J17" s="13"/>
    </row>
    <row r="18" spans="1:10" ht="11.25" customHeight="1">
      <c r="A18" s="82" t="s">
        <v>7</v>
      </c>
      <c r="B18" s="2"/>
      <c r="C18" s="20">
        <v>38800</v>
      </c>
      <c r="D18" s="37"/>
      <c r="E18" s="20">
        <v>102000</v>
      </c>
      <c r="F18" s="13"/>
      <c r="G18" s="20">
        <v>4910</v>
      </c>
      <c r="H18" s="13"/>
      <c r="I18" s="40">
        <v>146000</v>
      </c>
      <c r="J18" s="13"/>
    </row>
    <row r="19" spans="1:10" ht="11.25" customHeight="1">
      <c r="A19" s="82" t="s">
        <v>8</v>
      </c>
      <c r="B19" s="2"/>
      <c r="C19" s="20">
        <v>38600</v>
      </c>
      <c r="D19" s="37"/>
      <c r="E19" s="20">
        <v>111000</v>
      </c>
      <c r="F19" s="13"/>
      <c r="G19" s="20">
        <v>4910</v>
      </c>
      <c r="H19" s="13"/>
      <c r="I19" s="40">
        <v>155000</v>
      </c>
      <c r="J19" s="13"/>
    </row>
    <row r="20" spans="1:10" ht="11.25" customHeight="1">
      <c r="A20" s="82" t="s">
        <v>9</v>
      </c>
      <c r="B20" s="2"/>
      <c r="C20" s="20">
        <v>35400</v>
      </c>
      <c r="D20" s="37"/>
      <c r="E20" s="20">
        <v>107000</v>
      </c>
      <c r="F20" s="13"/>
      <c r="G20" s="20">
        <v>4910</v>
      </c>
      <c r="H20" s="13"/>
      <c r="I20" s="40">
        <v>147000</v>
      </c>
      <c r="J20" s="13"/>
    </row>
    <row r="21" spans="1:10" ht="11.25" customHeight="1">
      <c r="A21" s="82" t="s">
        <v>10</v>
      </c>
      <c r="B21" s="2"/>
      <c r="C21" s="20">
        <v>40000</v>
      </c>
      <c r="D21" s="37"/>
      <c r="E21" s="20">
        <v>111000</v>
      </c>
      <c r="F21" s="13"/>
      <c r="G21" s="20">
        <v>4910</v>
      </c>
      <c r="H21" s="13"/>
      <c r="I21" s="40">
        <v>155000</v>
      </c>
      <c r="J21" s="13"/>
    </row>
    <row r="22" spans="1:10" ht="11.25" customHeight="1">
      <c r="A22" s="82" t="s">
        <v>11</v>
      </c>
      <c r="B22" s="2"/>
      <c r="C22" s="20">
        <v>38100</v>
      </c>
      <c r="D22" s="37"/>
      <c r="E22" s="20">
        <v>115000</v>
      </c>
      <c r="F22" s="13"/>
      <c r="G22" s="20">
        <v>4910</v>
      </c>
      <c r="H22" s="13"/>
      <c r="I22" s="40">
        <v>158000</v>
      </c>
      <c r="J22" s="13"/>
    </row>
    <row r="23" spans="1:10" ht="11.25" customHeight="1">
      <c r="A23" s="82" t="s">
        <v>12</v>
      </c>
      <c r="B23" s="2"/>
      <c r="C23" s="159">
        <v>37800</v>
      </c>
      <c r="D23" s="160"/>
      <c r="E23" s="159">
        <v>113000</v>
      </c>
      <c r="F23" s="161"/>
      <c r="G23" s="159">
        <v>4910</v>
      </c>
      <c r="H23" s="161"/>
      <c r="I23" s="162">
        <v>156000</v>
      </c>
      <c r="J23" s="13"/>
    </row>
    <row r="24" spans="1:10" ht="11.25" customHeight="1">
      <c r="A24" s="241" t="s">
        <v>264</v>
      </c>
      <c r="B24" s="2"/>
      <c r="C24" s="20"/>
      <c r="D24" s="37"/>
      <c r="E24" s="20"/>
      <c r="F24" s="13"/>
      <c r="G24" s="20"/>
      <c r="H24" s="37"/>
      <c r="I24" s="40"/>
    </row>
    <row r="25" spans="1:10" ht="11.25" customHeight="1">
      <c r="A25" s="164" t="s">
        <v>192</v>
      </c>
      <c r="B25" s="2"/>
      <c r="C25" s="40">
        <v>29800</v>
      </c>
      <c r="D25" s="40"/>
      <c r="E25" s="40">
        <v>102000</v>
      </c>
      <c r="F25" s="40"/>
      <c r="G25" s="40">
        <v>1740</v>
      </c>
      <c r="H25" s="40"/>
      <c r="I25" s="40">
        <v>134000</v>
      </c>
    </row>
    <row r="26" spans="1:10" ht="11.25" customHeight="1">
      <c r="A26" s="195" t="s">
        <v>193</v>
      </c>
      <c r="B26" s="1"/>
      <c r="C26" s="91" t="s">
        <v>44</v>
      </c>
      <c r="D26" s="41"/>
      <c r="E26" s="91" t="s">
        <v>44</v>
      </c>
      <c r="F26" s="41"/>
      <c r="G26" s="41" t="s">
        <v>194</v>
      </c>
      <c r="H26" s="41"/>
      <c r="I26" s="41" t="s">
        <v>194</v>
      </c>
    </row>
    <row r="27" spans="1:10" ht="11.25" customHeight="1">
      <c r="A27" s="142" t="s">
        <v>195</v>
      </c>
      <c r="B27" s="2"/>
      <c r="C27" s="41">
        <v>1240</v>
      </c>
      <c r="D27" s="41"/>
      <c r="E27" s="91" t="s">
        <v>44</v>
      </c>
      <c r="F27" s="41"/>
      <c r="G27" s="41">
        <v>1310</v>
      </c>
      <c r="H27" s="41"/>
      <c r="I27" s="41">
        <v>2550</v>
      </c>
    </row>
    <row r="28" spans="1:10" ht="11.25" customHeight="1">
      <c r="A28" s="150" t="s">
        <v>196</v>
      </c>
      <c r="B28" s="2"/>
      <c r="C28" s="41" t="s">
        <v>194</v>
      </c>
      <c r="D28" s="41"/>
      <c r="E28" s="91" t="s">
        <v>44</v>
      </c>
      <c r="F28" s="41"/>
      <c r="G28" s="41" t="s">
        <v>194</v>
      </c>
      <c r="H28" s="41"/>
      <c r="I28" s="41" t="s">
        <v>194</v>
      </c>
    </row>
    <row r="29" spans="1:10" ht="11.25" customHeight="1">
      <c r="A29" s="142" t="s">
        <v>197</v>
      </c>
      <c r="B29" s="2"/>
      <c r="C29" s="40">
        <v>6700</v>
      </c>
      <c r="D29" s="40"/>
      <c r="E29" s="91">
        <v>508</v>
      </c>
      <c r="F29" s="40"/>
      <c r="G29" s="40">
        <v>1870</v>
      </c>
      <c r="H29" s="40"/>
      <c r="I29" s="40">
        <v>9080</v>
      </c>
      <c r="J29" s="8"/>
    </row>
    <row r="30" spans="1:10" ht="11.25" customHeight="1">
      <c r="A30" s="146" t="s">
        <v>3</v>
      </c>
      <c r="B30" s="2"/>
      <c r="C30" s="270">
        <v>37800</v>
      </c>
      <c r="D30" s="270"/>
      <c r="E30" s="270">
        <v>103000</v>
      </c>
      <c r="F30" s="270"/>
      <c r="G30" s="270">
        <v>4910</v>
      </c>
      <c r="H30" s="270"/>
      <c r="I30" s="270">
        <v>145000</v>
      </c>
      <c r="J30" s="8"/>
    </row>
    <row r="31" spans="1:10" ht="11.25" customHeight="1">
      <c r="A31" s="164" t="s">
        <v>263</v>
      </c>
      <c r="B31" s="2"/>
      <c r="C31" s="40">
        <v>342000</v>
      </c>
      <c r="D31" s="40"/>
      <c r="E31" s="40">
        <v>982000</v>
      </c>
      <c r="F31" s="40"/>
      <c r="G31" s="40">
        <v>44200</v>
      </c>
      <c r="H31" s="40"/>
      <c r="I31" s="40">
        <v>1370000</v>
      </c>
      <c r="J31" s="8"/>
    </row>
    <row r="32" spans="1:10" ht="11.25" customHeight="1">
      <c r="A32" s="304" t="s">
        <v>259</v>
      </c>
      <c r="B32" s="292"/>
      <c r="C32" s="292"/>
      <c r="D32" s="292"/>
      <c r="E32" s="292"/>
      <c r="F32" s="292"/>
      <c r="G32" s="292"/>
      <c r="H32" s="292"/>
      <c r="I32" s="292"/>
    </row>
    <row r="33" spans="1:9" ht="11.25" customHeight="1">
      <c r="A33" s="290" t="s">
        <v>79</v>
      </c>
      <c r="B33" s="280"/>
      <c r="C33" s="280"/>
      <c r="D33" s="280"/>
      <c r="E33" s="280"/>
      <c r="F33" s="280"/>
      <c r="G33" s="280"/>
      <c r="H33" s="280"/>
      <c r="I33" s="280"/>
    </row>
    <row r="34" spans="1:9" ht="11.25" customHeight="1">
      <c r="A34" s="290" t="s">
        <v>240</v>
      </c>
      <c r="B34" s="280"/>
      <c r="C34" s="280"/>
      <c r="D34" s="280"/>
      <c r="E34" s="280"/>
      <c r="F34" s="280"/>
      <c r="G34" s="280"/>
      <c r="H34" s="280"/>
      <c r="I34" s="280"/>
    </row>
    <row r="35" spans="1:9" ht="11.25" customHeight="1">
      <c r="A35" s="280" t="s">
        <v>241</v>
      </c>
      <c r="B35" s="280"/>
      <c r="C35" s="280"/>
      <c r="D35" s="280"/>
      <c r="E35" s="280"/>
      <c r="F35" s="280"/>
      <c r="G35" s="280"/>
      <c r="H35" s="280"/>
      <c r="I35" s="280"/>
    </row>
    <row r="36" spans="1:9" ht="11.25" customHeight="1">
      <c r="A36" s="21"/>
      <c r="B36" s="23"/>
      <c r="C36" s="23"/>
      <c r="D36" s="23"/>
      <c r="E36" s="23"/>
      <c r="F36" s="23"/>
      <c r="G36" s="23"/>
      <c r="H36" s="23"/>
      <c r="I36" s="23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11.25" customHeight="1">
      <c r="A38" s="1"/>
      <c r="B38" s="1"/>
      <c r="C38" s="1"/>
      <c r="D38" s="1"/>
      <c r="E38" s="1"/>
      <c r="F38" s="1"/>
      <c r="G38" s="1"/>
      <c r="H38" s="1"/>
      <c r="I38" s="1"/>
    </row>
  </sheetData>
  <mergeCells count="7">
    <mergeCell ref="A35:I35"/>
    <mergeCell ref="A1:I1"/>
    <mergeCell ref="A2:I2"/>
    <mergeCell ref="A4:I4"/>
    <mergeCell ref="A32:I32"/>
    <mergeCell ref="A33:I33"/>
    <mergeCell ref="A34:I34"/>
  </mergeCells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15" zoomScaleNormal="115" workbookViewId="0">
      <selection activeCell="C1" sqref="C1"/>
    </sheetView>
  </sheetViews>
  <sheetFormatPr defaultRowHeight="11.25"/>
  <cols>
    <col min="1" max="1" width="16.7109375" style="116" bestFit="1" customWidth="1"/>
    <col min="2" max="2" width="1.7109375" style="116" customWidth="1"/>
    <col min="3" max="3" width="11" style="116" bestFit="1" customWidth="1"/>
    <col min="4" max="4" width="1.5703125" style="116" customWidth="1"/>
    <col min="5" max="5" width="8.5703125" style="116" bestFit="1" customWidth="1"/>
    <col min="6" max="6" width="1.7109375" style="116" customWidth="1"/>
    <col min="7" max="7" width="11.140625" style="116" customWidth="1"/>
    <col min="8" max="8" width="1.5703125" style="116" bestFit="1" customWidth="1"/>
    <col min="9" max="9" width="7.7109375" style="116" bestFit="1" customWidth="1"/>
    <col min="10" max="10" width="1.5703125" style="116" customWidth="1"/>
    <col min="11" max="11" width="9.85546875" style="219" bestFit="1" customWidth="1"/>
    <col min="12" max="12" width="1.7109375" style="116" customWidth="1"/>
    <col min="13" max="13" width="9.5703125" style="116" customWidth="1"/>
    <col min="14" max="14" width="1.7109375" style="116" customWidth="1"/>
    <col min="15" max="15" width="9.140625" style="116"/>
    <col min="16" max="16" width="9.85546875" style="116" bestFit="1" customWidth="1"/>
    <col min="17" max="16384" width="9.140625" style="116"/>
  </cols>
  <sheetData>
    <row r="1" spans="1:20" ht="11.25" customHeight="1">
      <c r="A1" s="297" t="s">
        <v>198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20" ht="11.25" customHeight="1">
      <c r="A2" s="297" t="s">
        <v>199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196"/>
      <c r="L3" s="32"/>
      <c r="M3" s="32"/>
    </row>
    <row r="4" spans="1:20" ht="11.25" customHeight="1">
      <c r="A4" s="297" t="s">
        <v>142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</row>
    <row r="5" spans="1:20" ht="11.25" customHeight="1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8"/>
      <c r="L5" s="197"/>
      <c r="M5" s="197"/>
    </row>
    <row r="6" spans="1:20" ht="11.25" customHeight="1">
      <c r="A6" s="199"/>
      <c r="B6" s="199"/>
      <c r="C6" s="199" t="s">
        <v>200</v>
      </c>
      <c r="D6" s="199"/>
      <c r="E6" s="200" t="s">
        <v>201</v>
      </c>
      <c r="F6" s="199"/>
      <c r="G6" s="199" t="s">
        <v>202</v>
      </c>
      <c r="H6" s="199"/>
      <c r="I6" s="199" t="s">
        <v>4</v>
      </c>
      <c r="J6" s="199"/>
      <c r="K6" s="201" t="s">
        <v>203</v>
      </c>
      <c r="L6" s="199"/>
      <c r="M6" s="199" t="s">
        <v>119</v>
      </c>
      <c r="N6" s="263"/>
    </row>
    <row r="7" spans="1:20" ht="11.25" customHeight="1">
      <c r="A7" s="48" t="s">
        <v>5</v>
      </c>
      <c r="B7" s="49"/>
      <c r="C7" s="49" t="s">
        <v>156</v>
      </c>
      <c r="D7" s="49"/>
      <c r="E7" s="49" t="s">
        <v>204</v>
      </c>
      <c r="F7" s="49"/>
      <c r="G7" s="49" t="s">
        <v>205</v>
      </c>
      <c r="H7" s="49"/>
      <c r="I7" s="49" t="s">
        <v>206</v>
      </c>
      <c r="J7" s="49"/>
      <c r="K7" s="202" t="s">
        <v>207</v>
      </c>
      <c r="L7" s="49"/>
      <c r="M7" s="49" t="s">
        <v>208</v>
      </c>
      <c r="N7" s="263"/>
    </row>
    <row r="8" spans="1:20" ht="11.25" customHeight="1">
      <c r="A8" s="203" t="s">
        <v>238</v>
      </c>
      <c r="B8" s="204"/>
      <c r="C8" s="205"/>
      <c r="D8" s="141"/>
      <c r="E8" s="205"/>
      <c r="F8" s="141"/>
      <c r="G8" s="206"/>
      <c r="H8" s="40"/>
      <c r="I8" s="206"/>
      <c r="J8" s="141"/>
      <c r="K8" s="207"/>
      <c r="L8" s="141"/>
      <c r="M8" s="206"/>
    </row>
    <row r="9" spans="1:20" ht="11.25" customHeight="1">
      <c r="A9" s="208" t="s">
        <v>13</v>
      </c>
      <c r="B9" s="204"/>
      <c r="C9" s="205">
        <v>77400</v>
      </c>
      <c r="D9" s="141"/>
      <c r="E9" s="205">
        <v>14900</v>
      </c>
      <c r="F9" s="13"/>
      <c r="G9" s="206">
        <v>42800</v>
      </c>
      <c r="H9" s="40"/>
      <c r="I9" s="206">
        <v>14900</v>
      </c>
      <c r="J9" s="141"/>
      <c r="K9" s="207">
        <v>-18800</v>
      </c>
      <c r="L9" s="13"/>
      <c r="M9" s="206">
        <v>139000</v>
      </c>
      <c r="N9" s="13"/>
      <c r="O9" s="205"/>
      <c r="P9" s="207"/>
      <c r="Q9" s="206"/>
      <c r="S9" s="206"/>
      <c r="T9" s="207"/>
    </row>
    <row r="10" spans="1:20" ht="11.25" customHeight="1">
      <c r="A10" s="208" t="s">
        <v>14</v>
      </c>
      <c r="B10" s="204"/>
      <c r="C10" s="205">
        <v>90800</v>
      </c>
      <c r="D10" s="119"/>
      <c r="E10" s="209">
        <v>15200</v>
      </c>
      <c r="F10" s="13"/>
      <c r="G10" s="206">
        <v>40300</v>
      </c>
      <c r="H10" s="40"/>
      <c r="I10" s="206">
        <v>10300</v>
      </c>
      <c r="J10" s="141"/>
      <c r="K10" s="207">
        <v>-13100</v>
      </c>
      <c r="L10" s="13"/>
      <c r="M10" s="206">
        <v>149000</v>
      </c>
      <c r="N10" s="13"/>
      <c r="O10" s="205"/>
      <c r="P10" s="207"/>
      <c r="Q10" s="206"/>
      <c r="S10" s="206"/>
      <c r="T10" s="207"/>
    </row>
    <row r="11" spans="1:20" ht="11.25" customHeight="1">
      <c r="A11" s="208" t="s">
        <v>15</v>
      </c>
      <c r="B11" s="204"/>
      <c r="C11" s="205">
        <v>88800</v>
      </c>
      <c r="D11" s="13"/>
      <c r="E11" s="209">
        <v>14900</v>
      </c>
      <c r="F11" s="13"/>
      <c r="G11" s="206">
        <v>33500</v>
      </c>
      <c r="H11" s="13"/>
      <c r="I11" s="206">
        <v>15200</v>
      </c>
      <c r="J11" s="13"/>
      <c r="K11" s="207">
        <v>-12400</v>
      </c>
      <c r="L11" s="13"/>
      <c r="M11" s="206">
        <v>134000</v>
      </c>
      <c r="N11" s="13"/>
      <c r="O11" s="205"/>
      <c r="P11" s="207"/>
      <c r="Q11" s="206"/>
      <c r="S11" s="206"/>
      <c r="T11" s="207"/>
    </row>
    <row r="12" spans="1:20" ht="11.25" customHeight="1">
      <c r="A12" s="208" t="s">
        <v>1</v>
      </c>
      <c r="B12" s="204"/>
      <c r="C12" s="205">
        <v>94800</v>
      </c>
      <c r="D12" s="119"/>
      <c r="E12" s="209">
        <v>15500</v>
      </c>
      <c r="F12" s="13"/>
      <c r="G12" s="206">
        <v>48500</v>
      </c>
      <c r="H12" s="40"/>
      <c r="I12" s="206">
        <v>17700</v>
      </c>
      <c r="J12" s="141"/>
      <c r="K12" s="207">
        <v>10700</v>
      </c>
      <c r="L12" s="13"/>
      <c r="M12" s="206">
        <v>130000</v>
      </c>
      <c r="N12" s="13"/>
      <c r="O12" s="205"/>
      <c r="P12" s="207"/>
      <c r="Q12" s="206"/>
      <c r="S12" s="206"/>
      <c r="T12" s="207"/>
    </row>
    <row r="13" spans="1:20" ht="11.25" customHeight="1">
      <c r="A13" s="185" t="s">
        <v>148</v>
      </c>
      <c r="B13" s="204"/>
      <c r="C13" s="264">
        <v>993000</v>
      </c>
      <c r="D13" s="261"/>
      <c r="E13" s="264">
        <v>179000</v>
      </c>
      <c r="F13" s="161"/>
      <c r="G13" s="264">
        <v>729000</v>
      </c>
      <c r="H13" s="162"/>
      <c r="I13" s="264">
        <v>113000</v>
      </c>
      <c r="J13" s="261"/>
      <c r="K13" s="265">
        <v>21200</v>
      </c>
      <c r="L13" s="161"/>
      <c r="M13" s="266">
        <v>1780000</v>
      </c>
      <c r="N13" s="263"/>
      <c r="O13" s="267"/>
      <c r="P13" s="207"/>
      <c r="Q13" s="206"/>
      <c r="S13" s="206"/>
      <c r="T13" s="207"/>
    </row>
    <row r="14" spans="1:20" ht="11.25" customHeight="1">
      <c r="A14" s="203" t="s">
        <v>248</v>
      </c>
      <c r="B14" s="204"/>
      <c r="C14" s="205"/>
      <c r="D14" s="141"/>
      <c r="E14" s="205"/>
      <c r="F14" s="13"/>
      <c r="G14" s="205"/>
      <c r="H14" s="40"/>
      <c r="I14" s="205"/>
      <c r="J14" s="141"/>
      <c r="K14" s="207"/>
      <c r="M14" s="206"/>
      <c r="P14" s="207"/>
      <c r="Q14" s="206"/>
      <c r="S14" s="206"/>
    </row>
    <row r="15" spans="1:20" ht="11.25" customHeight="1">
      <c r="A15" s="210" t="s">
        <v>183</v>
      </c>
      <c r="B15" s="204"/>
      <c r="C15" s="205">
        <v>92100</v>
      </c>
      <c r="D15" s="119"/>
      <c r="E15" s="209">
        <v>15600</v>
      </c>
      <c r="F15" s="119"/>
      <c r="G15" s="206">
        <v>40700</v>
      </c>
      <c r="H15" s="40"/>
      <c r="I15" s="206">
        <v>9420</v>
      </c>
      <c r="J15" s="141"/>
      <c r="K15" s="207">
        <v>-12600</v>
      </c>
      <c r="L15" s="13"/>
      <c r="M15" s="206">
        <v>152000</v>
      </c>
      <c r="N15" s="13"/>
      <c r="P15" s="207"/>
      <c r="Q15" s="206"/>
      <c r="S15" s="206"/>
    </row>
    <row r="16" spans="1:20" ht="11.25" customHeight="1">
      <c r="A16" s="208" t="s">
        <v>6</v>
      </c>
      <c r="B16" s="204"/>
      <c r="C16" s="205">
        <v>82800</v>
      </c>
      <c r="D16" s="119"/>
      <c r="E16" s="209">
        <v>15500</v>
      </c>
      <c r="F16" s="119"/>
      <c r="G16" s="206">
        <v>36200</v>
      </c>
      <c r="H16" s="40"/>
      <c r="I16" s="206">
        <v>9000</v>
      </c>
      <c r="J16" s="141"/>
      <c r="K16" s="207">
        <v>-7310</v>
      </c>
      <c r="L16" s="13"/>
      <c r="M16" s="206">
        <v>133000</v>
      </c>
      <c r="N16" s="13"/>
      <c r="P16" s="207"/>
      <c r="Q16" s="206"/>
      <c r="S16" s="206"/>
    </row>
    <row r="17" spans="1:19" ht="11.25" customHeight="1">
      <c r="A17" s="208" t="s">
        <v>7</v>
      </c>
      <c r="B17" s="204"/>
      <c r="C17" s="205">
        <v>84100</v>
      </c>
      <c r="D17" s="119"/>
      <c r="E17" s="209">
        <v>15400</v>
      </c>
      <c r="F17" s="119"/>
      <c r="G17" s="206">
        <v>45100</v>
      </c>
      <c r="H17" s="40"/>
      <c r="I17" s="206">
        <v>8630</v>
      </c>
      <c r="J17" s="141"/>
      <c r="K17" s="207">
        <v>19000</v>
      </c>
      <c r="L17" s="119"/>
      <c r="M17" s="206">
        <v>117000</v>
      </c>
      <c r="N17" s="13"/>
      <c r="P17" s="207"/>
      <c r="Q17" s="206"/>
      <c r="S17" s="206"/>
    </row>
    <row r="18" spans="1:19" ht="11.25" customHeight="1">
      <c r="A18" s="208" t="s">
        <v>8</v>
      </c>
      <c r="B18" s="204"/>
      <c r="C18" s="205">
        <v>90800</v>
      </c>
      <c r="D18" s="119"/>
      <c r="E18" s="209">
        <v>15500</v>
      </c>
      <c r="F18" s="119"/>
      <c r="G18" s="206">
        <v>56200</v>
      </c>
      <c r="H18" s="40"/>
      <c r="I18" s="206">
        <v>5470</v>
      </c>
      <c r="J18" s="141"/>
      <c r="K18" s="207">
        <v>-11300</v>
      </c>
      <c r="L18" s="119"/>
      <c r="M18" s="206">
        <v>168000</v>
      </c>
      <c r="N18" s="13"/>
      <c r="P18" s="207"/>
      <c r="Q18" s="206"/>
      <c r="S18" s="206"/>
    </row>
    <row r="19" spans="1:19" ht="11.25" customHeight="1">
      <c r="A19" s="208" t="s">
        <v>9</v>
      </c>
      <c r="B19" s="204"/>
      <c r="C19" s="205">
        <v>95100</v>
      </c>
      <c r="D19" s="119"/>
      <c r="E19" s="209">
        <v>15400</v>
      </c>
      <c r="F19" s="119"/>
      <c r="G19" s="206">
        <v>53900</v>
      </c>
      <c r="H19" s="40"/>
      <c r="I19" s="206">
        <v>7670</v>
      </c>
      <c r="J19" s="141"/>
      <c r="K19" s="207">
        <v>-24600</v>
      </c>
      <c r="L19" s="119"/>
      <c r="M19" s="206">
        <v>181000</v>
      </c>
      <c r="N19" s="13"/>
      <c r="P19" s="207"/>
      <c r="Q19" s="206"/>
      <c r="S19" s="206"/>
    </row>
    <row r="20" spans="1:19" ht="11.25" customHeight="1">
      <c r="A20" s="208" t="s">
        <v>10</v>
      </c>
      <c r="B20" s="204"/>
      <c r="C20" s="205">
        <v>93900</v>
      </c>
      <c r="D20" s="119"/>
      <c r="E20" s="209">
        <v>15600</v>
      </c>
      <c r="F20" s="119"/>
      <c r="G20" s="206">
        <v>53000</v>
      </c>
      <c r="H20" s="40"/>
      <c r="I20" s="206">
        <v>6270</v>
      </c>
      <c r="J20" s="141"/>
      <c r="K20" s="207">
        <v>-20700</v>
      </c>
      <c r="L20" s="119"/>
      <c r="M20" s="206">
        <v>177000</v>
      </c>
      <c r="N20" s="13"/>
      <c r="P20" s="207"/>
      <c r="Q20" s="206"/>
      <c r="S20" s="206"/>
    </row>
    <row r="21" spans="1:19" ht="11.25" customHeight="1">
      <c r="A21" s="208" t="s">
        <v>11</v>
      </c>
      <c r="B21" s="204"/>
      <c r="C21" s="205">
        <v>98600</v>
      </c>
      <c r="E21" s="209">
        <v>15700</v>
      </c>
      <c r="F21" s="119"/>
      <c r="G21" s="206">
        <v>62500</v>
      </c>
      <c r="H21" s="40"/>
      <c r="I21" s="206">
        <v>10200</v>
      </c>
      <c r="J21" s="141"/>
      <c r="K21" s="207">
        <v>-3180</v>
      </c>
      <c r="L21" s="119"/>
      <c r="M21" s="206">
        <v>170000</v>
      </c>
      <c r="N21" s="13"/>
      <c r="P21" s="207"/>
      <c r="Q21" s="206"/>
      <c r="S21" s="206"/>
    </row>
    <row r="22" spans="1:19" ht="11.25" customHeight="1">
      <c r="A22" s="208" t="s">
        <v>12</v>
      </c>
      <c r="B22" s="204"/>
      <c r="C22" s="205">
        <v>96500</v>
      </c>
      <c r="D22" s="119" t="s">
        <v>260</v>
      </c>
      <c r="E22" s="209">
        <v>15500</v>
      </c>
      <c r="F22" s="119"/>
      <c r="G22" s="206">
        <v>46700</v>
      </c>
      <c r="H22" s="40"/>
      <c r="I22" s="206">
        <v>8360</v>
      </c>
      <c r="J22" s="141"/>
      <c r="K22" s="207">
        <v>4190</v>
      </c>
      <c r="L22" s="119"/>
      <c r="M22" s="206">
        <v>146000</v>
      </c>
      <c r="N22" s="13"/>
      <c r="P22" s="207"/>
      <c r="Q22" s="206"/>
      <c r="S22" s="206"/>
    </row>
    <row r="23" spans="1:19" ht="11.25" customHeight="1">
      <c r="A23" s="208" t="s">
        <v>13</v>
      </c>
      <c r="B23" s="204"/>
      <c r="C23" s="211">
        <v>86500</v>
      </c>
      <c r="D23" s="179"/>
      <c r="E23" s="212">
        <v>15700</v>
      </c>
      <c r="F23" s="179"/>
      <c r="G23" s="213">
        <v>58800</v>
      </c>
      <c r="H23" s="188"/>
      <c r="I23" s="213">
        <v>11000</v>
      </c>
      <c r="J23" s="147"/>
      <c r="K23" s="214">
        <v>12000</v>
      </c>
      <c r="L23" s="179"/>
      <c r="M23" s="213">
        <v>138000</v>
      </c>
      <c r="P23" s="205"/>
      <c r="Q23" s="206"/>
      <c r="S23" s="206"/>
    </row>
    <row r="24" spans="1:19" ht="11.25" customHeight="1">
      <c r="A24" s="190" t="s">
        <v>263</v>
      </c>
      <c r="B24" s="204"/>
      <c r="C24" s="211">
        <v>821000</v>
      </c>
      <c r="D24" s="179"/>
      <c r="E24" s="211">
        <v>140000</v>
      </c>
      <c r="F24" s="179"/>
      <c r="G24" s="211">
        <v>453000</v>
      </c>
      <c r="H24" s="188"/>
      <c r="I24" s="211">
        <v>76000</v>
      </c>
      <c r="J24" s="147"/>
      <c r="K24" s="268">
        <v>-44600</v>
      </c>
      <c r="L24" s="179"/>
      <c r="M24" s="213">
        <v>1380000</v>
      </c>
      <c r="N24" s="263"/>
    </row>
    <row r="25" spans="1:19" ht="11.25" customHeight="1">
      <c r="A25" s="305" t="s">
        <v>261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</row>
    <row r="26" spans="1:19" ht="11.25" customHeight="1">
      <c r="A26" s="301" t="s">
        <v>79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</row>
    <row r="27" spans="1:19" ht="11.25" customHeight="1">
      <c r="A27" s="301" t="s">
        <v>209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</row>
    <row r="28" spans="1:19" ht="11.25" customHeight="1">
      <c r="A28" s="296" t="s">
        <v>243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</row>
    <row r="29" spans="1:19" ht="11.25" customHeight="1">
      <c r="A29" s="301" t="s">
        <v>210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</row>
    <row r="30" spans="1:19" ht="11.25" customHeight="1">
      <c r="A30" s="216"/>
      <c r="B30" s="216"/>
      <c r="C30" s="216"/>
      <c r="D30" s="216"/>
      <c r="E30" s="216"/>
      <c r="F30" s="216"/>
      <c r="G30" s="216"/>
      <c r="H30" s="216"/>
      <c r="I30" s="216"/>
      <c r="J30" s="216"/>
      <c r="K30" s="217"/>
      <c r="L30" s="216"/>
      <c r="M30" s="216"/>
    </row>
    <row r="31" spans="1:19" ht="11.25" customHeight="1">
      <c r="A31" s="216"/>
      <c r="B31" s="216"/>
      <c r="C31" s="216"/>
      <c r="D31" s="216"/>
      <c r="E31" s="216"/>
      <c r="F31" s="216"/>
      <c r="G31" s="216"/>
      <c r="H31" s="216"/>
      <c r="I31" s="216"/>
      <c r="J31" s="216"/>
      <c r="K31" s="217"/>
      <c r="L31" s="216"/>
      <c r="M31" s="216"/>
    </row>
    <row r="32" spans="1:19" ht="11.25" customHeight="1">
      <c r="A32" s="218"/>
    </row>
    <row r="33" spans="13:13" ht="11.25" customHeight="1">
      <c r="M33" s="116" t="s">
        <v>211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September 2014</dc:title>
  <dc:subject>USGS Mineral Industry Surveys</dc:subject>
  <dc:creator>USGS National Minerals Information Center</dc:creator>
  <cp:keywords>copper; statistics</cp:keywords>
  <cp:lastModifiedBy>Callaghan, Robert M.</cp:lastModifiedBy>
  <dcterms:created xsi:type="dcterms:W3CDTF">2015-01-31T16:57:08Z</dcterms:created>
  <dcterms:modified xsi:type="dcterms:W3CDTF">2015-02-03T13:09:19Z</dcterms:modified>
</cp:coreProperties>
</file>