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30" yWindow="420" windowWidth="13725" windowHeight="1260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1">'T11'!$A$1:$G$30</definedName>
    <definedName name="_xlnm.Print_Area" localSheetId="13">'T13'!$A$1:$Q$26</definedName>
    <definedName name="_xlnm.Print_Area" localSheetId="14">'T14'!$A$1:$T$28</definedName>
    <definedName name="_xlnm.Print_Area" localSheetId="15">'T15'!$A$1:$I$23</definedName>
    <definedName name="_xlnm.Print_Area" localSheetId="16">'T16'!$A$1:$O$28</definedName>
  </definedNames>
  <calcPr calcId="145621"/>
</workbook>
</file>

<file path=xl/calcChain.xml><?xml version="1.0" encoding="utf-8"?>
<calcChain xmlns="http://schemas.openxmlformats.org/spreadsheetml/2006/main">
  <c r="I23" i="13" l="1"/>
  <c r="G23" i="13"/>
  <c r="E23" i="13"/>
  <c r="C23" i="13"/>
  <c r="E23" i="12"/>
  <c r="C23" i="12"/>
  <c r="G21" i="12"/>
  <c r="G20" i="12"/>
  <c r="G23" i="12"/>
</calcChain>
</file>

<file path=xl/sharedStrings.xml><?xml version="1.0" encoding="utf-8"?>
<sst xmlns="http://schemas.openxmlformats.org/spreadsheetml/2006/main" count="919" uniqueCount="275">
  <si>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</si>
  <si>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</si>
  <si>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</si>
  <si>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</si>
  <si>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</si>
  <si>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</si>
  <si>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</si>
  <si>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</si>
  <si>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</si>
  <si>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</si>
  <si>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</si>
  <si>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</si>
  <si>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</si>
  <si>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</si>
  <si>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</si>
  <si>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</si>
  <si>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</si>
  <si>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</si>
  <si>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</si>
  <si>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</si>
  <si>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</si>
  <si>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</si>
  <si>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</si>
  <si>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</si>
  <si>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</si>
  <si>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</si>
  <si>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</si>
  <si>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</si>
  <si>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</si>
  <si>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</si>
  <si>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</si>
  <si>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</si>
  <si>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</si>
  <si>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</si>
  <si>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</si>
  <si>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</si>
  <si>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</si>
  <si>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</si>
  <si>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</si>
  <si>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</si>
  <si>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</si>
  <si>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</si>
  <si>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</si>
  <si>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</si>
  <si>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</si>
  <si>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</si>
  <si>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</si>
  <si>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</si>
  <si>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</si>
  <si>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</si>
  <si>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</si>
  <si>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</si>
  <si>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</si>
  <si>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</si>
  <si>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</si>
  <si>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</si>
  <si>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</si>
  <si>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</si>
  <si>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</si>
  <si>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</si>
  <si>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</si>
  <si>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</si>
  <si>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</si>
  <si>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</si>
  <si>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</si>
  <si>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</si>
  <si>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</si>
  <si>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</si>
  <si>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</si>
  <si>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</si>
  <si>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</si>
  <si>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</si>
  <si>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</si>
  <si>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</si>
  <si>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</si>
  <si>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</si>
  <si>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</si>
  <si>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</si>
  <si>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</si>
  <si>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</si>
  <si>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</si>
  <si>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</si>
  <si>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</si>
  <si>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</si>
  <si>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</si>
  <si>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cathode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</si>
  <si>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</si>
  <si>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</si>
  <si>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</si>
  <si>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</si>
  <si>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</si>
  <si>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</si>
  <si>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</si>
  <si>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</si>
  <si>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</si>
  <si>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</si>
  <si>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</si>
  <si>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2014</t>
  </si>
  <si>
    <t>2014, January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</si>
  <si>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</si>
  <si>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</si>
  <si>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</si>
  <si>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</si>
  <si>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</si>
  <si>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</si>
  <si>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2012</t>
    </r>
    <r>
      <rPr>
        <vertAlign val="superscript"/>
        <sz val="8"/>
        <rFont val="Times New Roman"/>
        <family val="1"/>
      </rPr>
      <t>p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</si>
  <si>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</si>
  <si>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</si>
  <si>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</si>
  <si>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</si>
  <si>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</si>
  <si>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</si>
  <si>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</si>
  <si>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</si>
  <si>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</si>
  <si>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</si>
  <si>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</si>
  <si>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</si>
  <si>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</si>
  <si>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</si>
  <si>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</si>
  <si>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</si>
  <si>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</si>
  <si>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</si>
  <si>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</si>
  <si>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</si>
  <si>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</si>
  <si>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</si>
  <si>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</si>
  <si>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</si>
  <si>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</si>
  <si>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</si>
  <si>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</si>
  <si>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</si>
  <si>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</si>
  <si>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</si>
  <si>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</si>
  <si>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</si>
  <si>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</si>
  <si>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</si>
  <si>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</si>
  <si>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</si>
  <si>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</si>
  <si>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</si>
  <si>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r>
      <t>7</t>
    </r>
    <r>
      <rPr>
        <sz val="8"/>
        <rFont val="Times New Roman"/>
        <family val="1"/>
      </rPr>
      <t>Less than ½ unit.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</si>
  <si>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</si>
  <si>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</si>
  <si>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</si>
  <si>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</si>
  <si>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</si>
  <si>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</si>
  <si>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</si>
  <si>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</si>
  <si>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</si>
  <si>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</si>
  <si>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</si>
  <si>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 xml:space="preserve">Revised.  </t>
    </r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</si>
  <si>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</si>
  <si>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</si>
  <si>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</si>
  <si>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</si>
  <si>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</si>
  <si>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</si>
  <si>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</si>
  <si>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</si>
  <si>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</si>
  <si>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</si>
  <si>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</si>
  <si>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</si>
  <si>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</si>
  <si>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</si>
  <si>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</si>
  <si>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</si>
  <si>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</si>
  <si>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</si>
  <si>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</si>
  <si>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</si>
  <si>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</si>
  <si>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</si>
  <si>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</si>
  <si>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</si>
  <si>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</si>
  <si>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 xml:space="preserve">Revised. </t>
    </r>
    <r>
      <rPr>
        <vertAlign val="superscript"/>
        <sz val="8"/>
        <rFont val="Times New Roman"/>
        <family val="1"/>
      </rPr>
      <t/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</si>
  <si>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</si>
  <si>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</si>
  <si>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</si>
  <si>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</si>
  <si>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</si>
  <si>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</si>
  <si>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</si>
  <si>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</si>
  <si>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</si>
  <si>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  <r>
      <rPr>
        <vertAlign val="superscript"/>
        <sz val="8"/>
        <rFont val="Times New Roman"/>
        <family val="1"/>
      </rPr>
      <t/>
    </r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</si>
  <si>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</si>
  <si>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</si>
  <si>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</si>
  <si>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</si>
  <si>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</si>
  <si>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</si>
  <si>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</si>
  <si>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</si>
  <si>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</si>
  <si>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</si>
  <si>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</si>
  <si>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</si>
  <si>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</si>
  <si>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</si>
  <si>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</si>
  <si>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</si>
  <si>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</si>
  <si>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</si>
  <si>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</si>
  <si>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</si>
  <si>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</si>
  <si>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</si>
  <si>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</si>
  <si>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</si>
  <si>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</si>
  <si>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</si>
  <si>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</si>
  <si>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</si>
  <si>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</si>
  <si>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</si>
  <si>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</si>
  <si>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</si>
  <si>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</si>
  <si>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</si>
  <si>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</si>
  <si>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</si>
  <si>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</si>
  <si>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</si>
  <si>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</si>
  <si>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/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</si>
  <si>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</si>
  <si>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</si>
  <si>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</si>
  <si>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</si>
  <si>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</si>
  <si>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</si>
  <si>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</si>
  <si>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</si>
  <si>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</si>
  <si>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</si>
  <si>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</si>
  <si>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</si>
  <si>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</si>
  <si>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</si>
  <si>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</si>
  <si>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</si>
  <si>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</si>
  <si>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</si>
  <si>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t xml:space="preserve">2014, January 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</si>
  <si>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 xml:space="preserve"> 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</si>
  <si>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</si>
  <si>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</si>
  <si>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</si>
  <si>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</si>
  <si>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</si>
  <si>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</si>
  <si>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</si>
  <si>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</si>
  <si>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</si>
  <si>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</si>
  <si>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January:</t>
  </si>
  <si>
    <t>2014:</t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</si>
  <si>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</si>
  <si>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</si>
  <si>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</si>
  <si>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</si>
  <si>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U.S.</t>
  </si>
  <si>
    <t xml:space="preserve"> producers</t>
  </si>
  <si>
    <r>
      <t>3</t>
    </r>
    <r>
      <rPr>
        <sz val="8"/>
        <rFont val="Times New Roman"/>
        <family val="1"/>
      </rPr>
      <t>Sum of "Comex high grade first position" and "NY Dealer Premium Cathodes."</t>
    </r>
  </si>
  <si>
    <t>This icon is linked to an embedded text document.</t>
  </si>
  <si>
    <t>Copper in January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</si>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</sst>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37" fontId="9" fillId="0" borderId="0" xfId="0" applyNumberFormat="1" applyFont="1" applyBorder="1" applyAlignment="1" applyProtection="1">
      <alignment horizontal="left" vertical="center"/>
      <protection locked="0"/>
    </xf>
    <xf numFmtId="37" fontId="9" fillId="0" borderId="1" xfId="0" applyNumberFormat="1" applyFont="1" applyBorder="1" applyAlignment="1" applyProtection="1">
      <alignment horizontal="left" vertical="center"/>
      <protection locked="0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3" fontId="6" fillId="0" borderId="0" xfId="0" quotePrefix="1" applyNumberFormat="1" applyFont="1" applyFill="1" applyAlignment="1">
      <alignment horizontal="left" vertical="center"/>
    </xf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6" fillId="0" borderId="5" xfId="0" quotePrefix="1" applyNumberFormat="1" applyFont="1" applyFill="1" applyBorder="1" applyAlignment="1">
      <alignment horizontal="lef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3" fontId="6" fillId="0" borderId="7" xfId="0" quotePrefix="1" applyNumberFormat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3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justifyLastLine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Border="1"/>
    <xf numFmtId="16" fontId="13" fillId="0" borderId="0" xfId="0" applyNumberFormat="1" applyFont="1" applyBorder="1" applyAlignment="1">
      <alignment justifyLastLine="1"/>
    </xf>
    <xf numFmtId="16" fontId="11" fillId="0" borderId="0" xfId="0" applyNumberFormat="1" applyFont="1" applyBorder="1" applyAlignment="1">
      <alignment justifyLastLine="1"/>
    </xf>
    <xf numFmtId="0" fontId="11" fillId="0" borderId="0" xfId="0" applyFont="1" applyBorder="1" applyAlignment="1">
      <alignment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Alignment="1">
      <alignment horizontal="left" vertical="center" indent="2"/>
    </xf>
    <xf numFmtId="3" fontId="2" fillId="0" borderId="2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3" fontId="2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2" fillId="0" borderId="1" xfId="0" applyNumberFormat="1" applyFont="1" applyBorder="1"/>
    <xf numFmtId="3" fontId="6" fillId="0" borderId="1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/>
    <xf numFmtId="16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7" fontId="3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justifyLastLine="1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74544</xdr:colOff>
          <xdr:row>7</xdr:row>
          <xdr:rowOff>74543</xdr:rowOff>
        </xdr:from>
        <xdr:to>
          <xdr:col>1</xdr:col>
          <xdr:colOff>379344</xdr:colOff>
          <xdr:row>12</xdr:row>
          <xdr:rowOff>48039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/>
  <cols>
    <col min="1" max="16384" width="9.140625" style="6"/>
  </cols>
  <sheetData>
    <row r="6" spans="1:1" ht="11.25" customHeight="1">
      <c r="A6" s="314" t="s">
        <v>273</v>
      </c>
    </row>
    <row r="7" spans="1:1" ht="11.25" customHeight="1">
      <c r="A7" s="6" t="s">
        <v>274</v>
      </c>
    </row>
    <row r="14" spans="1:1" ht="11.25" customHeight="1">
      <c r="A14" s="6" t="s">
        <v>272</v>
      </c>
    </row>
    <row r="20" spans="1:1" ht="11.25" customHeight="1">
      <c r="A20" s="31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76200</xdr:colOff>
                <xdr:row>7</xdr:row>
                <xdr:rowOff>76200</xdr:rowOff>
              </from>
              <to>
                <xdr:col>1</xdr:col>
                <xdr:colOff>381000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showGridLines="0" zoomScale="115" zoomScaleNormal="115" workbookViewId="0">
      <selection sqref="A1:L1"/>
    </sheetView>
  </sheetViews>
  <sheetFormatPr defaultColWidth="8.85546875" defaultRowHeight="11.25"/>
  <cols>
    <col min="1" max="1" width="29.28515625" style="6" customWidth="1"/>
    <col min="2" max="2" width="1.7109375" style="6" customWidth="1"/>
    <col min="3" max="3" width="5.140625" style="6" customWidth="1"/>
    <col min="4" max="4" width="8.28515625" style="6" customWidth="1"/>
    <col min="5" max="5" width="1.7109375" style="6" customWidth="1"/>
    <col min="6" max="6" width="7.7109375" style="157" customWidth="1"/>
    <col min="7" max="7" width="1.7109375" style="157" customWidth="1"/>
    <col min="8" max="8" width="7.7109375" style="157" customWidth="1"/>
    <col min="9" max="9" width="1.7109375" style="157" customWidth="1"/>
    <col min="10" max="10" width="7.7109375" style="157" customWidth="1"/>
    <col min="11" max="11" width="1.7109375" style="157" customWidth="1"/>
    <col min="12" max="12" width="7.7109375" style="157" customWidth="1"/>
    <col min="13" max="13" width="1.7109375" style="6" customWidth="1"/>
    <col min="14" max="16384" width="8.85546875" style="6"/>
  </cols>
  <sheetData>
    <row r="1" spans="1:16" ht="11.25" customHeight="1">
      <c r="A1" s="268" t="s">
        <v>99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6" ht="11.25" customHeight="1">
      <c r="A2" s="268" t="s">
        <v>100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6" ht="11.2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6" ht="11.25" customHeight="1">
      <c r="A4" s="268" t="s">
        <v>101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</row>
    <row r="5" spans="1:16" ht="11.2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6" ht="11.25" customHeight="1">
      <c r="A6" s="138"/>
      <c r="B6" s="138"/>
      <c r="C6" s="138"/>
      <c r="D6" s="138"/>
      <c r="E6" s="138"/>
      <c r="F6" s="271">
        <v>2013</v>
      </c>
      <c r="G6" s="272"/>
      <c r="H6" s="272"/>
      <c r="I6" s="272"/>
      <c r="J6" s="272"/>
      <c r="K6" s="135"/>
      <c r="L6" s="135"/>
    </row>
    <row r="7" spans="1:16" ht="11.25" customHeight="1">
      <c r="A7" s="2"/>
      <c r="B7" s="2"/>
      <c r="C7" s="4" t="s">
        <v>102</v>
      </c>
      <c r="D7" s="33"/>
      <c r="E7" s="33"/>
      <c r="F7" s="139"/>
      <c r="G7" s="139"/>
      <c r="H7" s="139"/>
      <c r="I7" s="140"/>
      <c r="J7" s="34" t="s">
        <v>103</v>
      </c>
      <c r="K7" s="140"/>
      <c r="L7" s="33">
        <v>2014</v>
      </c>
    </row>
    <row r="8" spans="1:16" ht="11.25" customHeight="1">
      <c r="A8" s="2"/>
      <c r="B8" s="2"/>
      <c r="C8" s="33" t="s">
        <v>104</v>
      </c>
      <c r="D8" s="140" t="s">
        <v>105</v>
      </c>
      <c r="E8" s="140"/>
      <c r="F8" s="33" t="s">
        <v>15</v>
      </c>
      <c r="G8" s="33"/>
      <c r="H8" s="33" t="s">
        <v>1</v>
      </c>
      <c r="I8" s="33"/>
      <c r="J8" s="33" t="s">
        <v>1</v>
      </c>
      <c r="K8" s="33"/>
      <c r="L8" s="33" t="s">
        <v>2</v>
      </c>
      <c r="P8" s="33"/>
    </row>
    <row r="9" spans="1:16" ht="11.25" customHeight="1">
      <c r="A9" s="141" t="s">
        <v>106</v>
      </c>
      <c r="B9" s="35"/>
      <c r="C9" s="36"/>
      <c r="D9" s="35"/>
      <c r="E9" s="35"/>
      <c r="F9" s="35"/>
      <c r="G9" s="35"/>
      <c r="H9" s="35"/>
      <c r="I9" s="35"/>
      <c r="J9" s="35"/>
      <c r="K9" s="35"/>
      <c r="L9" s="35"/>
      <c r="P9" s="2"/>
    </row>
    <row r="10" spans="1:16" ht="11.25" customHeight="1">
      <c r="A10" s="142" t="s">
        <v>107</v>
      </c>
      <c r="B10" s="1"/>
      <c r="C10" s="143"/>
      <c r="D10" s="1"/>
      <c r="E10" s="1"/>
      <c r="F10" s="144"/>
      <c r="G10" s="144"/>
      <c r="H10" s="144"/>
      <c r="I10" s="144"/>
      <c r="J10" s="144"/>
      <c r="K10" s="144"/>
      <c r="L10" s="144"/>
      <c r="P10" s="144"/>
    </row>
    <row r="11" spans="1:16" ht="11.25" customHeight="1">
      <c r="A11" s="145" t="s">
        <v>108</v>
      </c>
      <c r="B11" s="1"/>
      <c r="C11" s="146" t="s">
        <v>0</v>
      </c>
      <c r="D11" s="147">
        <v>1170000</v>
      </c>
      <c r="E11" s="37"/>
      <c r="F11" s="147">
        <v>105000</v>
      </c>
      <c r="G11" s="13" t="s">
        <v>155</v>
      </c>
      <c r="H11" s="147">
        <v>113000</v>
      </c>
      <c r="I11" s="13" t="s">
        <v>155</v>
      </c>
      <c r="J11" s="147">
        <v>1250000</v>
      </c>
      <c r="K11" s="13" t="s">
        <v>155</v>
      </c>
      <c r="L11" s="147">
        <v>115000</v>
      </c>
      <c r="P11" s="147"/>
    </row>
    <row r="12" spans="1:16" ht="11.25" customHeight="1">
      <c r="A12" s="148" t="s">
        <v>109</v>
      </c>
      <c r="B12" s="1"/>
      <c r="C12" s="146"/>
      <c r="D12" s="149"/>
      <c r="E12" s="149"/>
      <c r="F12" s="149"/>
      <c r="G12" s="149"/>
      <c r="H12" s="149"/>
      <c r="I12" s="149"/>
      <c r="J12" s="149"/>
      <c r="K12" s="149"/>
      <c r="L12" s="149"/>
      <c r="M12" s="37"/>
      <c r="O12" s="20"/>
      <c r="P12" s="147"/>
    </row>
    <row r="13" spans="1:16" ht="11.25" customHeight="1">
      <c r="A13" s="150" t="s">
        <v>110</v>
      </c>
      <c r="B13" s="1"/>
      <c r="C13" s="146" t="s">
        <v>111</v>
      </c>
      <c r="D13" s="151">
        <v>491000</v>
      </c>
      <c r="E13" s="151"/>
      <c r="F13" s="151">
        <v>48200</v>
      </c>
      <c r="G13" s="151"/>
      <c r="H13" s="151">
        <v>51900</v>
      </c>
      <c r="I13" s="151"/>
      <c r="J13" s="151">
        <v>518000</v>
      </c>
      <c r="K13" s="151"/>
      <c r="L13" s="151">
        <v>49800</v>
      </c>
      <c r="O13" s="20"/>
      <c r="P13" s="151"/>
    </row>
    <row r="14" spans="1:16" ht="11.25" customHeight="1">
      <c r="A14" s="152" t="s">
        <v>112</v>
      </c>
      <c r="B14" s="1"/>
      <c r="C14" s="146" t="s">
        <v>111</v>
      </c>
      <c r="D14" s="147">
        <v>471000</v>
      </c>
      <c r="E14" s="39"/>
      <c r="F14" s="147">
        <v>40600</v>
      </c>
      <c r="G14" s="153"/>
      <c r="H14" s="147">
        <v>42800</v>
      </c>
      <c r="I14" s="47"/>
      <c r="J14" s="147">
        <v>475000</v>
      </c>
      <c r="K14" s="39"/>
      <c r="L14" s="147">
        <v>42300</v>
      </c>
      <c r="O14" s="20"/>
      <c r="P14" s="147"/>
    </row>
    <row r="15" spans="1:16" ht="11.25" customHeight="1">
      <c r="A15" s="154" t="s">
        <v>3</v>
      </c>
      <c r="B15" s="1"/>
      <c r="C15" s="146" t="s">
        <v>111</v>
      </c>
      <c r="D15" s="155">
        <v>962000</v>
      </c>
      <c r="E15" s="37"/>
      <c r="F15" s="155">
        <v>88800</v>
      </c>
      <c r="G15" s="147"/>
      <c r="H15" s="155">
        <v>94800</v>
      </c>
      <c r="I15" s="13"/>
      <c r="J15" s="155">
        <v>993000</v>
      </c>
      <c r="K15" s="37"/>
      <c r="L15" s="155">
        <v>92100</v>
      </c>
      <c r="P15" s="147"/>
    </row>
    <row r="16" spans="1:16" ht="11.25" customHeight="1">
      <c r="A16" s="82" t="s">
        <v>113</v>
      </c>
      <c r="B16" s="1"/>
      <c r="C16" s="146"/>
      <c r="D16" s="151"/>
      <c r="E16" s="151"/>
      <c r="F16" s="151"/>
      <c r="G16" s="151"/>
      <c r="H16" s="151"/>
      <c r="I16" s="151"/>
      <c r="J16" s="151"/>
      <c r="K16" s="151"/>
      <c r="L16" s="151"/>
      <c r="P16" s="151"/>
    </row>
    <row r="17" spans="1:16" ht="11.25" customHeight="1">
      <c r="A17" s="156" t="s">
        <v>114</v>
      </c>
      <c r="B17" s="1"/>
      <c r="C17" s="146" t="s">
        <v>115</v>
      </c>
      <c r="D17" s="151">
        <v>39500</v>
      </c>
      <c r="E17" s="151"/>
      <c r="F17" s="151">
        <v>3970</v>
      </c>
      <c r="G17" s="13"/>
      <c r="H17" s="151">
        <v>4450</v>
      </c>
      <c r="I17" s="13"/>
      <c r="J17" s="151">
        <v>46900</v>
      </c>
      <c r="K17" s="151"/>
      <c r="L17" s="151">
        <v>3860</v>
      </c>
      <c r="P17" s="151"/>
    </row>
    <row r="18" spans="1:16" ht="11.25" customHeight="1">
      <c r="A18" s="148" t="s">
        <v>116</v>
      </c>
      <c r="B18" s="1"/>
      <c r="C18" s="146" t="s">
        <v>115</v>
      </c>
      <c r="D18" s="151">
        <v>76400</v>
      </c>
      <c r="E18" s="37"/>
      <c r="F18" s="151">
        <v>6300</v>
      </c>
      <c r="G18" s="13" t="s">
        <v>155</v>
      </c>
      <c r="H18" s="151">
        <v>6300</v>
      </c>
      <c r="I18" s="13" t="s">
        <v>155</v>
      </c>
      <c r="J18" s="151">
        <v>75500</v>
      </c>
      <c r="K18" s="13" t="s">
        <v>155</v>
      </c>
      <c r="L18" s="151">
        <v>6300</v>
      </c>
      <c r="P18" s="151"/>
    </row>
    <row r="19" spans="1:16" ht="11.25" customHeight="1">
      <c r="A19" s="156" t="s">
        <v>117</v>
      </c>
      <c r="B19" s="1"/>
      <c r="C19" s="146" t="s">
        <v>115</v>
      </c>
      <c r="D19" s="151">
        <v>572000</v>
      </c>
      <c r="E19" s="37"/>
      <c r="F19" s="151">
        <v>45200</v>
      </c>
      <c r="G19" s="13"/>
      <c r="H19" s="151">
        <v>43100</v>
      </c>
      <c r="I19" s="13"/>
      <c r="J19" s="151">
        <v>567000</v>
      </c>
      <c r="K19" s="37"/>
      <c r="L19" s="151">
        <v>48200</v>
      </c>
      <c r="P19" s="151"/>
    </row>
    <row r="20" spans="1:16" ht="11.25" customHeight="1">
      <c r="A20" s="148" t="s">
        <v>118</v>
      </c>
      <c r="B20" s="1"/>
      <c r="C20" s="146" t="s">
        <v>115</v>
      </c>
      <c r="D20" s="151">
        <v>57000</v>
      </c>
      <c r="E20" s="37"/>
      <c r="F20" s="151">
        <v>4660</v>
      </c>
      <c r="G20" s="13" t="s">
        <v>155</v>
      </c>
      <c r="H20" s="151">
        <v>4660</v>
      </c>
      <c r="I20" s="13" t="s">
        <v>155</v>
      </c>
      <c r="J20" s="151">
        <v>56000</v>
      </c>
      <c r="K20" s="13" t="s">
        <v>155</v>
      </c>
      <c r="L20" s="151">
        <v>4660</v>
      </c>
      <c r="P20" s="151"/>
    </row>
    <row r="21" spans="1:16" ht="11.25" customHeight="1">
      <c r="A21" s="19" t="s">
        <v>119</v>
      </c>
      <c r="B21" s="1"/>
      <c r="C21" s="146" t="s">
        <v>120</v>
      </c>
      <c r="D21" s="151">
        <v>485000</v>
      </c>
      <c r="E21" s="151"/>
      <c r="F21" s="151">
        <v>55400</v>
      </c>
      <c r="G21" s="13"/>
      <c r="H21" s="151">
        <v>54900</v>
      </c>
      <c r="I21" s="13"/>
      <c r="J21" s="151">
        <v>556000</v>
      </c>
      <c r="K21" s="151"/>
      <c r="L21" s="151">
        <v>55300</v>
      </c>
      <c r="P21" s="151"/>
    </row>
    <row r="22" spans="1:16" ht="11.25" customHeight="1">
      <c r="A22" s="38" t="s">
        <v>121</v>
      </c>
      <c r="B22" s="1"/>
      <c r="C22" s="146"/>
      <c r="D22" s="151"/>
      <c r="E22" s="151"/>
      <c r="F22" s="151"/>
      <c r="G22" s="151"/>
      <c r="H22" s="151"/>
      <c r="I22" s="151"/>
      <c r="J22" s="151"/>
      <c r="K22" s="151"/>
      <c r="L22" s="151"/>
      <c r="P22" s="151"/>
    </row>
    <row r="23" spans="1:16" ht="11.25" customHeight="1">
      <c r="A23" s="19" t="s">
        <v>122</v>
      </c>
      <c r="B23" s="1"/>
      <c r="C23" s="146" t="s">
        <v>123</v>
      </c>
      <c r="D23" s="41">
        <v>1770000</v>
      </c>
      <c r="E23" s="37"/>
      <c r="F23" s="41">
        <v>129000</v>
      </c>
      <c r="G23" s="13" t="s">
        <v>155</v>
      </c>
      <c r="H23" s="41">
        <v>136000</v>
      </c>
      <c r="I23" s="37"/>
      <c r="J23" s="41">
        <v>1770000</v>
      </c>
      <c r="K23" s="13" t="s">
        <v>155</v>
      </c>
      <c r="L23" s="41">
        <v>156000</v>
      </c>
      <c r="O23" s="41"/>
      <c r="P23" s="41"/>
    </row>
    <row r="24" spans="1:16" ht="11.25" customHeight="1">
      <c r="A24" s="82" t="s">
        <v>124</v>
      </c>
      <c r="B24" s="1"/>
      <c r="C24" s="146" t="s">
        <v>125</v>
      </c>
      <c r="D24" s="151">
        <v>1760000</v>
      </c>
      <c r="E24" s="37"/>
      <c r="F24" s="151">
        <v>146000</v>
      </c>
      <c r="G24" s="13"/>
      <c r="H24" s="151">
        <v>138000</v>
      </c>
      <c r="I24" s="13"/>
      <c r="J24" s="151">
        <v>1830000</v>
      </c>
      <c r="K24" s="13" t="s">
        <v>155</v>
      </c>
      <c r="L24" s="151">
        <v>161000</v>
      </c>
      <c r="M24" s="37"/>
      <c r="O24" s="151"/>
      <c r="P24" s="151"/>
    </row>
    <row r="25" spans="1:16" ht="11.25" customHeight="1">
      <c r="A25" s="19" t="s">
        <v>126</v>
      </c>
      <c r="B25" s="1"/>
      <c r="C25" s="146" t="s">
        <v>127</v>
      </c>
      <c r="D25" s="151">
        <v>946000</v>
      </c>
      <c r="E25" s="37"/>
      <c r="F25" s="151">
        <v>76300</v>
      </c>
      <c r="G25" s="13" t="s">
        <v>155</v>
      </c>
      <c r="H25" s="151">
        <v>73700</v>
      </c>
      <c r="I25" s="13" t="s">
        <v>155</v>
      </c>
      <c r="J25" s="151">
        <v>943000</v>
      </c>
      <c r="K25" s="13" t="s">
        <v>155</v>
      </c>
      <c r="L25" s="151">
        <v>79400</v>
      </c>
      <c r="M25" s="37"/>
      <c r="O25" s="151"/>
      <c r="P25" s="151"/>
    </row>
    <row r="26" spans="1:16" ht="11.25" customHeight="1">
      <c r="A26" s="38" t="s">
        <v>128</v>
      </c>
      <c r="B26" s="1"/>
      <c r="C26" s="146"/>
      <c r="D26" s="151"/>
      <c r="E26" s="151"/>
      <c r="F26" s="151"/>
      <c r="G26" s="151"/>
      <c r="H26" s="151"/>
      <c r="I26" s="151"/>
      <c r="J26" s="151"/>
      <c r="K26" s="151"/>
      <c r="L26" s="151"/>
      <c r="P26" s="151"/>
    </row>
    <row r="27" spans="1:16" ht="11.25" customHeight="1">
      <c r="A27" s="82" t="s">
        <v>129</v>
      </c>
      <c r="B27" s="1"/>
      <c r="C27" s="146" t="s">
        <v>130</v>
      </c>
      <c r="D27" s="41">
        <v>236000</v>
      </c>
      <c r="E27" s="37"/>
      <c r="F27" s="41">
        <v>252000</v>
      </c>
      <c r="G27" s="13"/>
      <c r="H27" s="41">
        <v>257000</v>
      </c>
      <c r="J27" s="41">
        <v>257000</v>
      </c>
      <c r="K27" s="37"/>
      <c r="L27" s="41">
        <v>240000</v>
      </c>
      <c r="P27" s="41"/>
    </row>
    <row r="28" spans="1:16" ht="11.25" customHeight="1">
      <c r="A28" s="82" t="s">
        <v>131</v>
      </c>
      <c r="B28" s="1"/>
      <c r="C28" s="146" t="s">
        <v>130</v>
      </c>
      <c r="D28" s="41">
        <v>12300</v>
      </c>
      <c r="E28" s="37"/>
      <c r="F28" s="41">
        <v>15300</v>
      </c>
      <c r="G28" s="13"/>
      <c r="H28" s="41">
        <v>12700</v>
      </c>
      <c r="I28" s="13"/>
      <c r="J28" s="41">
        <v>12700</v>
      </c>
      <c r="K28" s="37"/>
      <c r="L28" s="41">
        <v>13400</v>
      </c>
      <c r="P28" s="41"/>
    </row>
    <row r="29" spans="1:16" ht="11.25" customHeight="1">
      <c r="A29" s="29" t="s">
        <v>261</v>
      </c>
      <c r="B29" s="1"/>
      <c r="C29" s="146" t="s">
        <v>132</v>
      </c>
      <c r="D29" s="158">
        <v>367.27600000000001</v>
      </c>
      <c r="E29" s="158"/>
      <c r="F29" s="158">
        <v>327.46100000000001</v>
      </c>
      <c r="G29" s="158"/>
      <c r="H29" s="158">
        <v>339.995</v>
      </c>
      <c r="I29" s="158"/>
      <c r="J29" s="158">
        <v>339.94</v>
      </c>
      <c r="K29" s="158"/>
      <c r="L29" s="158">
        <v>342.51400000000001</v>
      </c>
      <c r="P29" s="158"/>
    </row>
    <row r="30" spans="1:16" ht="11.25" customHeight="1">
      <c r="A30" s="42" t="s">
        <v>133</v>
      </c>
      <c r="B30" s="1"/>
      <c r="C30" s="146"/>
      <c r="D30" s="151"/>
      <c r="E30" s="151"/>
      <c r="F30" s="151"/>
      <c r="G30" s="151"/>
      <c r="H30" s="151"/>
      <c r="I30" s="151"/>
      <c r="J30" s="151"/>
      <c r="K30" s="151"/>
      <c r="L30" s="151"/>
      <c r="P30" s="151"/>
    </row>
    <row r="31" spans="1:16" ht="11.25" customHeight="1">
      <c r="A31" s="159" t="s">
        <v>134</v>
      </c>
      <c r="B31" s="1"/>
      <c r="C31" s="146" t="s">
        <v>135</v>
      </c>
      <c r="D31" s="83">
        <v>6290</v>
      </c>
      <c r="E31" s="41"/>
      <c r="F31" s="109" t="s">
        <v>125</v>
      </c>
      <c r="G31" s="75"/>
      <c r="H31" s="41" t="s">
        <v>43</v>
      </c>
      <c r="I31" s="75"/>
      <c r="J31" s="40">
        <v>3180</v>
      </c>
      <c r="K31" s="41"/>
      <c r="L31" s="41">
        <v>43</v>
      </c>
      <c r="N31" s="160"/>
      <c r="P31" s="41"/>
    </row>
    <row r="32" spans="1:16" ht="11.25" customHeight="1">
      <c r="A32" s="82" t="s">
        <v>4</v>
      </c>
      <c r="B32" s="1"/>
      <c r="C32" s="146" t="s">
        <v>135</v>
      </c>
      <c r="D32" s="40">
        <v>630000</v>
      </c>
      <c r="E32" s="41"/>
      <c r="F32" s="40">
        <v>33900</v>
      </c>
      <c r="G32" s="40"/>
      <c r="H32" s="40">
        <v>48500</v>
      </c>
      <c r="I32" s="40"/>
      <c r="J32" s="40">
        <v>734000</v>
      </c>
      <c r="K32" s="41"/>
      <c r="L32" s="40">
        <v>42900</v>
      </c>
      <c r="N32" s="160"/>
      <c r="P32" s="40"/>
    </row>
    <row r="33" spans="1:25" ht="11.25" customHeight="1">
      <c r="A33" s="2" t="s">
        <v>136</v>
      </c>
      <c r="B33" s="1"/>
      <c r="C33" s="146"/>
      <c r="D33" s="41"/>
      <c r="E33" s="41"/>
      <c r="F33" s="41"/>
      <c r="G33" s="41"/>
      <c r="H33" s="41"/>
      <c r="I33" s="41"/>
      <c r="J33" s="41"/>
      <c r="K33" s="41"/>
      <c r="L33" s="41"/>
      <c r="N33" s="160"/>
      <c r="P33" s="41"/>
    </row>
    <row r="34" spans="1:25" ht="11.25" customHeight="1">
      <c r="A34" s="82" t="s">
        <v>134</v>
      </c>
      <c r="B34" s="1"/>
      <c r="C34" s="146" t="s">
        <v>137</v>
      </c>
      <c r="D34" s="40">
        <v>301000</v>
      </c>
      <c r="E34" s="41"/>
      <c r="F34" s="40">
        <v>26800</v>
      </c>
      <c r="G34" s="40"/>
      <c r="H34" s="40">
        <v>22700</v>
      </c>
      <c r="I34" s="40"/>
      <c r="J34" s="40">
        <v>348000</v>
      </c>
      <c r="K34" s="41"/>
      <c r="L34" s="40">
        <v>27000</v>
      </c>
      <c r="N34" s="160"/>
      <c r="P34" s="40"/>
    </row>
    <row r="35" spans="1:25" ht="11.25" customHeight="1">
      <c r="A35" s="19" t="s">
        <v>4</v>
      </c>
      <c r="B35" s="2"/>
      <c r="C35" s="161" t="s">
        <v>137</v>
      </c>
      <c r="D35" s="40">
        <v>159000</v>
      </c>
      <c r="E35" s="41"/>
      <c r="F35" s="40">
        <v>15200</v>
      </c>
      <c r="G35" s="40"/>
      <c r="H35" s="40">
        <v>17700</v>
      </c>
      <c r="I35" s="40"/>
      <c r="J35" s="40">
        <v>113000</v>
      </c>
      <c r="K35" s="41"/>
      <c r="L35" s="40">
        <v>9420</v>
      </c>
      <c r="M35" s="5"/>
      <c r="N35" s="160"/>
      <c r="P35" s="40"/>
    </row>
    <row r="36" spans="1:25" ht="11.25" customHeight="1">
      <c r="A36" s="269" t="s">
        <v>138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</row>
    <row r="37" spans="1:25" ht="11.25" customHeight="1">
      <c r="A37" s="265" t="s">
        <v>139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</row>
    <row r="38" spans="1:25" ht="11.25" customHeight="1">
      <c r="A38" s="265" t="s">
        <v>140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</row>
    <row r="39" spans="1:25" ht="11.25" customHeight="1">
      <c r="A39" s="265" t="s">
        <v>260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</row>
    <row r="40" spans="1:25" ht="11.25" customHeight="1">
      <c r="A40" s="265" t="s">
        <v>141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</row>
    <row r="41" spans="1:25" ht="11.25" customHeight="1">
      <c r="A41" s="265" t="s">
        <v>142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</row>
    <row r="42" spans="1:25" ht="11.25" customHeight="1">
      <c r="A42" s="265" t="s">
        <v>143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</row>
    <row r="43" spans="1:25" ht="11.25" customHeight="1">
      <c r="A43" s="265" t="s">
        <v>144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7"/>
      <c r="L43" s="267"/>
      <c r="M43" s="102"/>
      <c r="N43" s="102"/>
      <c r="O43" s="102"/>
      <c r="P43" s="102"/>
      <c r="Q43" s="102"/>
      <c r="R43" s="124"/>
      <c r="S43" s="124"/>
      <c r="T43" s="124"/>
      <c r="U43" s="124"/>
      <c r="V43" s="124"/>
      <c r="W43" s="124"/>
      <c r="X43" s="124"/>
      <c r="Y43" s="124"/>
    </row>
    <row r="44" spans="1:25" ht="11.25" customHeight="1">
      <c r="A44" s="1"/>
      <c r="B44" s="1"/>
      <c r="F44" s="6"/>
      <c r="G44" s="6"/>
      <c r="H44" s="6"/>
      <c r="I44" s="6"/>
      <c r="J44" s="6"/>
      <c r="K44" s="6"/>
      <c r="L44" s="6"/>
    </row>
    <row r="45" spans="1:25" ht="11.25" customHeight="1">
      <c r="C45" s="5"/>
      <c r="F45" s="6"/>
      <c r="G45" s="6"/>
      <c r="H45" s="6"/>
      <c r="I45" s="6"/>
      <c r="J45" s="6"/>
      <c r="K45" s="6"/>
      <c r="L45" s="6"/>
    </row>
    <row r="46" spans="1:25" ht="11.25" customHeight="1">
      <c r="C46" s="5"/>
      <c r="F46" s="6"/>
      <c r="G46" s="6"/>
      <c r="H46" s="6"/>
      <c r="I46" s="6"/>
      <c r="J46" s="6"/>
      <c r="K46" s="6"/>
      <c r="L46" s="6"/>
    </row>
    <row r="47" spans="1:25" ht="11.25" customHeight="1">
      <c r="C47" s="5"/>
      <c r="F47" s="6"/>
      <c r="G47" s="6"/>
      <c r="H47" s="6"/>
      <c r="I47" s="6"/>
      <c r="J47" s="6"/>
      <c r="K47" s="6"/>
      <c r="L47" s="6"/>
    </row>
    <row r="48" spans="1:25" ht="11.25" customHeight="1">
      <c r="C48" s="5"/>
      <c r="F48" s="6"/>
      <c r="G48" s="6"/>
      <c r="H48" s="6"/>
      <c r="I48" s="6"/>
      <c r="J48" s="6"/>
      <c r="K48" s="6"/>
      <c r="L48" s="6"/>
    </row>
    <row r="49" spans="1:12" ht="11.25" customHeight="1">
      <c r="C49" s="5"/>
      <c r="F49" s="6"/>
      <c r="G49" s="6"/>
      <c r="H49" s="6"/>
      <c r="I49" s="6"/>
      <c r="J49" s="6"/>
      <c r="K49" s="6"/>
      <c r="L49" s="6"/>
    </row>
    <row r="50" spans="1:12" ht="11.25" customHeight="1">
      <c r="F50" s="6"/>
      <c r="G50" s="6"/>
      <c r="H50" s="6"/>
      <c r="I50" s="6"/>
      <c r="J50" s="6"/>
      <c r="K50" s="6"/>
      <c r="L50" s="6"/>
    </row>
    <row r="51" spans="1:12" ht="11.25" customHeight="1">
      <c r="C51" s="162"/>
      <c r="F51" s="6"/>
      <c r="G51" s="6"/>
      <c r="H51" s="6"/>
      <c r="I51" s="6"/>
      <c r="J51" s="6"/>
      <c r="K51" s="6"/>
      <c r="L51" s="6"/>
    </row>
    <row r="52" spans="1:12" ht="11.25" customHeight="1">
      <c r="C52" s="5"/>
      <c r="F52" s="6"/>
      <c r="G52" s="6"/>
      <c r="H52" s="6"/>
      <c r="I52" s="6"/>
      <c r="J52" s="6"/>
      <c r="K52" s="6"/>
      <c r="L52" s="6"/>
    </row>
    <row r="53" spans="1:12" ht="11.25" customHeight="1">
      <c r="C53" s="5"/>
      <c r="F53" s="6"/>
      <c r="G53" s="6"/>
      <c r="H53" s="6"/>
      <c r="I53" s="6"/>
      <c r="J53" s="6"/>
      <c r="K53" s="6"/>
      <c r="L53" s="6"/>
    </row>
    <row r="54" spans="1:12" ht="11.25" customHeight="1">
      <c r="F54" s="6"/>
      <c r="G54" s="6"/>
      <c r="H54" s="6"/>
      <c r="I54" s="6"/>
      <c r="J54" s="6"/>
      <c r="K54" s="6"/>
      <c r="L54" s="6"/>
    </row>
    <row r="55" spans="1:12" ht="11.25" customHeight="1">
      <c r="C55" s="162"/>
      <c r="F55" s="6"/>
      <c r="G55" s="6"/>
      <c r="H55" s="6"/>
      <c r="I55" s="6"/>
      <c r="J55" s="6"/>
      <c r="K55" s="6"/>
      <c r="L55" s="6"/>
    </row>
    <row r="56" spans="1:12" ht="11.25" customHeight="1">
      <c r="C56" s="162"/>
      <c r="F56" s="6"/>
      <c r="G56" s="6"/>
      <c r="H56" s="6"/>
      <c r="I56" s="6"/>
      <c r="J56" s="6"/>
      <c r="K56" s="6"/>
      <c r="L56" s="6"/>
    </row>
    <row r="57" spans="1:12" ht="11.25" customHeight="1">
      <c r="F57" s="6"/>
      <c r="G57" s="6"/>
      <c r="H57" s="6"/>
      <c r="I57" s="6"/>
      <c r="J57" s="6"/>
      <c r="K57" s="6"/>
      <c r="L57" s="6"/>
    </row>
    <row r="58" spans="1:12" ht="11.25" customHeight="1">
      <c r="F58" s="6"/>
      <c r="G58" s="6"/>
      <c r="H58" s="6"/>
      <c r="I58" s="6"/>
      <c r="J58" s="6"/>
      <c r="K58" s="6"/>
      <c r="L58" s="6"/>
    </row>
    <row r="59" spans="1:12" ht="11.25" customHeight="1">
      <c r="C59" s="9"/>
      <c r="F59" s="6"/>
      <c r="G59" s="6"/>
      <c r="H59" s="6"/>
      <c r="I59" s="6"/>
      <c r="J59" s="6"/>
      <c r="K59" s="6"/>
      <c r="L59" s="6"/>
    </row>
    <row r="60" spans="1:12" ht="11.25" customHeight="1">
      <c r="F60" s="6"/>
      <c r="G60" s="6"/>
      <c r="H60" s="6"/>
      <c r="I60" s="6"/>
      <c r="J60" s="6"/>
      <c r="K60" s="6"/>
      <c r="L60" s="6"/>
    </row>
    <row r="61" spans="1:12" ht="11.25" customHeight="1">
      <c r="C61" s="157"/>
      <c r="F61" s="6"/>
      <c r="G61" s="6"/>
      <c r="H61" s="6"/>
      <c r="I61" s="6"/>
      <c r="J61" s="6"/>
      <c r="K61" s="6"/>
      <c r="L61" s="6"/>
    </row>
    <row r="62" spans="1:12" ht="11.25" customHeight="1">
      <c r="C62" s="157"/>
      <c r="F62" s="6"/>
      <c r="G62" s="6"/>
      <c r="H62" s="6"/>
      <c r="I62" s="6"/>
      <c r="J62" s="6"/>
      <c r="K62" s="6"/>
      <c r="L62" s="6"/>
    </row>
    <row r="63" spans="1:12" ht="11.25" customHeight="1">
      <c r="F63" s="6"/>
      <c r="G63" s="6"/>
      <c r="H63" s="6"/>
      <c r="I63" s="6"/>
      <c r="J63" s="6"/>
      <c r="K63" s="6"/>
      <c r="L63" s="6"/>
    </row>
    <row r="64" spans="1:12" ht="11.25" customHeight="1">
      <c r="A64" s="8"/>
      <c r="B64" s="8"/>
      <c r="C64" s="140"/>
      <c r="D64" s="8"/>
      <c r="E64" s="8"/>
      <c r="F64" s="8"/>
      <c r="G64" s="8"/>
      <c r="H64" s="8"/>
      <c r="I64" s="8"/>
      <c r="J64" s="8"/>
      <c r="K64" s="8"/>
      <c r="L64" s="8"/>
    </row>
    <row r="65" spans="1:12" ht="11.25" customHeight="1">
      <c r="A65" s="8"/>
      <c r="B65" s="8"/>
      <c r="C65" s="140"/>
      <c r="D65" s="8"/>
      <c r="E65" s="8"/>
      <c r="F65" s="8"/>
      <c r="G65" s="8"/>
      <c r="H65" s="8"/>
      <c r="I65" s="8"/>
      <c r="J65" s="8"/>
      <c r="K65" s="8"/>
      <c r="L65" s="8"/>
    </row>
    <row r="66" spans="1:12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1.2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11.25" customHeight="1">
      <c r="F73" s="6"/>
      <c r="G73" s="6"/>
      <c r="H73" s="6"/>
      <c r="I73" s="6"/>
      <c r="J73" s="6"/>
      <c r="K73" s="6"/>
      <c r="L73" s="6"/>
    </row>
    <row r="74" spans="1:12" ht="11.25" customHeight="1">
      <c r="F74" s="6"/>
      <c r="G74" s="6"/>
      <c r="H74" s="6"/>
      <c r="I74" s="6"/>
      <c r="J74" s="6"/>
      <c r="K74" s="6"/>
      <c r="L74" s="6"/>
    </row>
    <row r="75" spans="1:12" ht="11.25" customHeight="1">
      <c r="F75" s="6"/>
      <c r="G75" s="6"/>
      <c r="H75" s="6"/>
      <c r="I75" s="6"/>
      <c r="J75" s="6"/>
      <c r="K75" s="6"/>
      <c r="L75" s="6"/>
    </row>
    <row r="76" spans="1:12" ht="11.25" customHeight="1">
      <c r="F76" s="6"/>
      <c r="G76" s="6"/>
      <c r="H76" s="6"/>
      <c r="I76" s="6"/>
      <c r="J76" s="6"/>
      <c r="K76" s="6"/>
      <c r="L76" s="6"/>
    </row>
  </sheetData>
  <mergeCells count="12">
    <mergeCell ref="A43:L43"/>
    <mergeCell ref="A1:L1"/>
    <mergeCell ref="A2:L2"/>
    <mergeCell ref="A4:L4"/>
    <mergeCell ref="A36:L36"/>
    <mergeCell ref="A37:L37"/>
    <mergeCell ref="F6:J6"/>
    <mergeCell ref="A38:L38"/>
    <mergeCell ref="A39:L39"/>
    <mergeCell ref="A40:L40"/>
    <mergeCell ref="A41:L41"/>
    <mergeCell ref="A42:L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="115" zoomScaleNormal="115" workbookViewId="0">
      <selection sqref="A1:L1"/>
    </sheetView>
  </sheetViews>
  <sheetFormatPr defaultColWidth="8.85546875" defaultRowHeight="11.25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4" width="1.7109375" style="6" customWidth="1"/>
    <col min="15" max="16384" width="8.85546875" style="6"/>
  </cols>
  <sheetData>
    <row r="1" spans="1:16" ht="11.25" customHeight="1">
      <c r="A1" s="268" t="s">
        <v>145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6" ht="11.25" customHeight="1">
      <c r="A2" s="268" t="s">
        <v>146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6" ht="11.25" customHeight="1">
      <c r="A4" s="268" t="s">
        <v>147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6" ht="11.25" customHeight="1">
      <c r="A5" s="26"/>
      <c r="B5" s="26"/>
      <c r="C5" s="26"/>
      <c r="D5" s="163"/>
      <c r="E5" s="26"/>
      <c r="F5" s="26"/>
      <c r="G5" s="26"/>
      <c r="H5" s="26"/>
      <c r="I5" s="26"/>
      <c r="J5" s="163"/>
      <c r="K5" s="26"/>
      <c r="L5" s="26"/>
      <c r="M5" s="26"/>
      <c r="N5" s="8"/>
    </row>
    <row r="6" spans="1:16" ht="11.25" customHeight="1">
      <c r="A6" s="1"/>
      <c r="B6" s="1"/>
      <c r="C6" s="271" t="s">
        <v>148</v>
      </c>
      <c r="D6" s="271"/>
      <c r="E6" s="271"/>
      <c r="F6" s="271"/>
      <c r="G6" s="271"/>
      <c r="H6" s="4"/>
      <c r="I6" s="271" t="s">
        <v>149</v>
      </c>
      <c r="J6" s="271"/>
      <c r="K6" s="271"/>
      <c r="L6" s="271"/>
      <c r="M6" s="271"/>
      <c r="N6" s="164"/>
    </row>
    <row r="7" spans="1:16" ht="11.25" customHeight="1">
      <c r="A7" s="33" t="s">
        <v>5</v>
      </c>
      <c r="B7" s="44"/>
      <c r="C7" s="45" t="s">
        <v>150</v>
      </c>
      <c r="D7" s="165"/>
      <c r="E7" s="45" t="s">
        <v>151</v>
      </c>
      <c r="F7" s="45"/>
      <c r="G7" s="45" t="s">
        <v>3</v>
      </c>
      <c r="H7" s="45"/>
      <c r="I7" s="45" t="s">
        <v>112</v>
      </c>
      <c r="J7" s="165"/>
      <c r="K7" s="45" t="s">
        <v>152</v>
      </c>
      <c r="L7" s="45"/>
      <c r="M7" s="45" t="s">
        <v>3</v>
      </c>
      <c r="N7" s="166"/>
    </row>
    <row r="8" spans="1:16" ht="11.25" customHeight="1">
      <c r="A8" s="46" t="s">
        <v>250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6" ht="11.25" customHeight="1">
      <c r="A9" s="44" t="s">
        <v>154</v>
      </c>
      <c r="B9" s="2"/>
      <c r="C9" s="20">
        <v>65700</v>
      </c>
      <c r="D9" s="13"/>
      <c r="E9" s="20">
        <v>44100</v>
      </c>
      <c r="F9" s="37"/>
      <c r="G9" s="20">
        <v>110000</v>
      </c>
      <c r="H9" s="37"/>
      <c r="I9" s="20">
        <v>39300</v>
      </c>
      <c r="J9" s="13"/>
      <c r="K9" s="20">
        <v>73200</v>
      </c>
      <c r="L9" s="37"/>
      <c r="M9" s="20">
        <v>113000</v>
      </c>
      <c r="N9" s="40"/>
    </row>
    <row r="10" spans="1:16" ht="11.25" customHeight="1">
      <c r="A10" s="82" t="s">
        <v>6</v>
      </c>
      <c r="B10" s="2"/>
      <c r="C10" s="20">
        <v>57700</v>
      </c>
      <c r="D10" s="20"/>
      <c r="E10" s="20">
        <v>32100</v>
      </c>
      <c r="F10" s="37"/>
      <c r="G10" s="20">
        <v>89800</v>
      </c>
      <c r="H10" s="37"/>
      <c r="I10" s="20">
        <v>34500</v>
      </c>
      <c r="J10" s="20"/>
      <c r="K10" s="20">
        <v>57200</v>
      </c>
      <c r="L10" s="37"/>
      <c r="M10" s="20">
        <v>91800</v>
      </c>
      <c r="N10" s="40"/>
    </row>
    <row r="11" spans="1:16" ht="11.25" customHeight="1">
      <c r="A11" s="82" t="s">
        <v>7</v>
      </c>
      <c r="B11" s="2"/>
      <c r="C11" s="20">
        <v>66500</v>
      </c>
      <c r="D11" s="6"/>
      <c r="E11" s="20">
        <v>35700</v>
      </c>
      <c r="F11" s="13"/>
      <c r="G11" s="20">
        <v>102000</v>
      </c>
      <c r="H11" s="13"/>
      <c r="I11" s="20">
        <v>38800</v>
      </c>
      <c r="J11" s="20"/>
      <c r="K11" s="20">
        <v>65900</v>
      </c>
      <c r="L11" s="13"/>
      <c r="M11" s="20">
        <v>105000</v>
      </c>
      <c r="N11" s="40"/>
    </row>
    <row r="12" spans="1:16" ht="11.25" customHeight="1">
      <c r="A12" s="82" t="s">
        <v>8</v>
      </c>
      <c r="B12" s="2"/>
      <c r="C12" s="20">
        <v>64100</v>
      </c>
      <c r="D12" s="20"/>
      <c r="E12" s="20">
        <v>28000</v>
      </c>
      <c r="F12" s="13"/>
      <c r="G12" s="20">
        <v>92200</v>
      </c>
      <c r="H12" s="13"/>
      <c r="I12" s="20">
        <v>39100</v>
      </c>
      <c r="J12" s="20"/>
      <c r="K12" s="20">
        <v>55300</v>
      </c>
      <c r="L12" s="13"/>
      <c r="M12" s="20">
        <v>94400</v>
      </c>
      <c r="N12" s="40"/>
    </row>
    <row r="13" spans="1:16" ht="11.25" customHeight="1">
      <c r="A13" s="82" t="s">
        <v>9</v>
      </c>
      <c r="B13" s="2"/>
      <c r="C13" s="20">
        <v>70700</v>
      </c>
      <c r="D13" s="13"/>
      <c r="E13" s="20">
        <v>33900</v>
      </c>
      <c r="F13" s="13"/>
      <c r="G13" s="20">
        <v>105000</v>
      </c>
      <c r="H13" s="13"/>
      <c r="I13" s="20">
        <v>42300</v>
      </c>
      <c r="J13" s="13"/>
      <c r="K13" s="20">
        <v>64800</v>
      </c>
      <c r="L13" s="13"/>
      <c r="M13" s="20">
        <v>107000</v>
      </c>
      <c r="N13" s="40"/>
    </row>
    <row r="14" spans="1:16" ht="11.25" customHeight="1">
      <c r="A14" s="82" t="s">
        <v>10</v>
      </c>
      <c r="B14" s="2"/>
      <c r="C14" s="20">
        <v>64600</v>
      </c>
      <c r="D14" s="13"/>
      <c r="E14" s="20">
        <v>37900</v>
      </c>
      <c r="F14" s="13"/>
      <c r="G14" s="20">
        <v>103000</v>
      </c>
      <c r="H14" s="13"/>
      <c r="I14" s="20">
        <v>40400</v>
      </c>
      <c r="J14" s="20"/>
      <c r="K14" s="20">
        <v>64600</v>
      </c>
      <c r="L14" s="13"/>
      <c r="M14" s="20">
        <v>105000</v>
      </c>
      <c r="N14" s="40"/>
    </row>
    <row r="15" spans="1:16" ht="11.25" customHeight="1">
      <c r="A15" s="82" t="s">
        <v>11</v>
      </c>
      <c r="B15" s="2"/>
      <c r="C15" s="20">
        <v>68200</v>
      </c>
      <c r="D15" s="6"/>
      <c r="E15" s="20">
        <v>39200</v>
      </c>
      <c r="F15" s="13"/>
      <c r="G15" s="20">
        <v>107000</v>
      </c>
      <c r="H15" s="13"/>
      <c r="I15" s="20">
        <v>39800</v>
      </c>
      <c r="J15" s="20"/>
      <c r="K15" s="20">
        <v>70400</v>
      </c>
      <c r="L15" s="13"/>
      <c r="M15" s="20">
        <v>110000</v>
      </c>
      <c r="N15" s="13"/>
    </row>
    <row r="16" spans="1:16" ht="11.25" customHeight="1">
      <c r="A16" s="82" t="s">
        <v>12</v>
      </c>
      <c r="B16" s="2"/>
      <c r="C16" s="20">
        <v>65100</v>
      </c>
      <c r="D16" s="20"/>
      <c r="E16" s="20">
        <v>38900</v>
      </c>
      <c r="F16" s="13"/>
      <c r="G16" s="20">
        <v>104000</v>
      </c>
      <c r="H16" s="20"/>
      <c r="I16" s="20">
        <v>38800</v>
      </c>
      <c r="J16" s="37"/>
      <c r="K16" s="20">
        <v>67600</v>
      </c>
      <c r="L16" s="13"/>
      <c r="M16" s="20">
        <v>106000</v>
      </c>
      <c r="N16" s="40"/>
      <c r="P16" s="20"/>
    </row>
    <row r="17" spans="1:17" ht="11.25" customHeight="1">
      <c r="A17" s="82" t="s">
        <v>13</v>
      </c>
      <c r="B17" s="2"/>
      <c r="C17" s="20">
        <v>66600</v>
      </c>
      <c r="D17" s="20"/>
      <c r="E17" s="20">
        <v>38300</v>
      </c>
      <c r="F17" s="13"/>
      <c r="G17" s="20">
        <v>105000</v>
      </c>
      <c r="H17" s="13"/>
      <c r="I17" s="20">
        <v>36700</v>
      </c>
      <c r="J17" s="37"/>
      <c r="K17" s="20">
        <v>70800</v>
      </c>
      <c r="L17" s="13"/>
      <c r="M17" s="20">
        <v>108000</v>
      </c>
      <c r="N17" s="13"/>
      <c r="P17" s="20"/>
    </row>
    <row r="18" spans="1:17" ht="11.25" customHeight="1">
      <c r="A18" s="82" t="s">
        <v>14</v>
      </c>
      <c r="B18" s="2"/>
      <c r="C18" s="20">
        <v>68500</v>
      </c>
      <c r="D18" s="13" t="s">
        <v>155</v>
      </c>
      <c r="E18" s="20">
        <v>44100</v>
      </c>
      <c r="F18" s="13"/>
      <c r="G18" s="20">
        <v>113000</v>
      </c>
      <c r="H18" s="13" t="s">
        <v>155</v>
      </c>
      <c r="I18" s="20">
        <v>41500</v>
      </c>
      <c r="J18" s="37"/>
      <c r="K18" s="20">
        <v>73900</v>
      </c>
      <c r="L18" s="13" t="s">
        <v>155</v>
      </c>
      <c r="M18" s="20">
        <v>115000</v>
      </c>
      <c r="N18" s="13" t="s">
        <v>155</v>
      </c>
      <c r="P18" s="20"/>
    </row>
    <row r="19" spans="1:17" ht="11.25" customHeight="1">
      <c r="A19" s="82" t="s">
        <v>15</v>
      </c>
      <c r="B19" s="2"/>
      <c r="C19" s="20">
        <v>65900</v>
      </c>
      <c r="D19" s="13" t="s">
        <v>155</v>
      </c>
      <c r="E19" s="20">
        <v>39300</v>
      </c>
      <c r="F19" s="13"/>
      <c r="G19" s="20">
        <v>105000</v>
      </c>
      <c r="H19" s="13" t="s">
        <v>155</v>
      </c>
      <c r="I19" s="20">
        <v>40600</v>
      </c>
      <c r="J19" s="13"/>
      <c r="K19" s="20">
        <v>67100</v>
      </c>
      <c r="L19" s="13" t="s">
        <v>155</v>
      </c>
      <c r="M19" s="20">
        <v>108000</v>
      </c>
      <c r="N19" s="13" t="s">
        <v>155</v>
      </c>
      <c r="P19" s="20"/>
    </row>
    <row r="20" spans="1:17" ht="11.25" customHeight="1">
      <c r="A20" s="82" t="s">
        <v>1</v>
      </c>
      <c r="B20" s="2"/>
      <c r="C20" s="171">
        <v>71300</v>
      </c>
      <c r="D20" s="13" t="s">
        <v>155</v>
      </c>
      <c r="E20" s="171">
        <v>41700</v>
      </c>
      <c r="F20" s="171"/>
      <c r="G20" s="171">
        <v>113000</v>
      </c>
      <c r="H20" s="47" t="s">
        <v>155</v>
      </c>
      <c r="I20" s="171">
        <v>42800</v>
      </c>
      <c r="J20" s="171"/>
      <c r="K20" s="171">
        <v>72800</v>
      </c>
      <c r="L20" s="13" t="s">
        <v>155</v>
      </c>
      <c r="M20" s="171">
        <v>116000</v>
      </c>
      <c r="N20" s="13" t="s">
        <v>155</v>
      </c>
    </row>
    <row r="21" spans="1:17" ht="11.25" customHeight="1">
      <c r="A21" s="172" t="s">
        <v>153</v>
      </c>
      <c r="B21" s="2"/>
      <c r="C21" s="20">
        <v>795000</v>
      </c>
      <c r="D21" s="252" t="s">
        <v>155</v>
      </c>
      <c r="E21" s="20">
        <v>453000</v>
      </c>
      <c r="F21" s="20"/>
      <c r="G21" s="20">
        <v>1250000</v>
      </c>
      <c r="H21" s="252" t="s">
        <v>155</v>
      </c>
      <c r="I21" s="20">
        <v>475000</v>
      </c>
      <c r="J21" s="20"/>
      <c r="K21" s="20">
        <v>804000</v>
      </c>
      <c r="L21" s="252" t="s">
        <v>155</v>
      </c>
      <c r="M21" s="20">
        <v>1280000</v>
      </c>
      <c r="N21" s="252" t="s">
        <v>155</v>
      </c>
    </row>
    <row r="22" spans="1:17" ht="11.25" customHeight="1">
      <c r="A22" s="46" t="s">
        <v>251</v>
      </c>
      <c r="B22" s="2"/>
      <c r="C22" s="20">
        <v>69500</v>
      </c>
      <c r="D22" s="20"/>
      <c r="E22" s="20">
        <v>45800</v>
      </c>
      <c r="F22" s="13"/>
      <c r="G22" s="20">
        <v>115000</v>
      </c>
      <c r="H22" s="13"/>
      <c r="I22" s="20">
        <v>42300</v>
      </c>
      <c r="J22" s="37"/>
      <c r="K22" s="20">
        <v>75600</v>
      </c>
      <c r="L22" s="13"/>
      <c r="M22" s="20">
        <v>118000</v>
      </c>
      <c r="N22" s="166"/>
    </row>
    <row r="23" spans="1:17" ht="11.25" customHeight="1">
      <c r="A23" s="273" t="s">
        <v>156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</row>
    <row r="24" spans="1:17" ht="11.25" customHeight="1">
      <c r="A24" s="265" t="s">
        <v>78</v>
      </c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7" ht="11.25" customHeight="1">
      <c r="A25" s="265" t="s">
        <v>157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0"/>
      <c r="O25" s="20"/>
      <c r="P25" s="20"/>
      <c r="Q25" s="20"/>
    </row>
    <row r="26" spans="1:17" ht="11.25" customHeight="1">
      <c r="A26" s="265" t="s">
        <v>158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</row>
    <row r="27" spans="1:17" ht="11.25" customHeight="1"/>
    <row r="28" spans="1:17" ht="11.25" customHeight="1">
      <c r="A28" s="156"/>
    </row>
  </sheetData>
  <mergeCells count="9">
    <mergeCell ref="A24:M24"/>
    <mergeCell ref="A25:M25"/>
    <mergeCell ref="A26:M26"/>
    <mergeCell ref="A1:M1"/>
    <mergeCell ref="A2:M2"/>
    <mergeCell ref="A4:M4"/>
    <mergeCell ref="C6:G6"/>
    <mergeCell ref="I6:M6"/>
    <mergeCell ref="A23:M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showGridLines="0" zoomScale="115" zoomScaleNormal="115" workbookViewId="0">
      <selection sqref="A1:L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173" customWidth="1"/>
    <col min="5" max="46" width="9.140625" style="173" customWidth="1"/>
  </cols>
  <sheetData>
    <row r="1" spans="1:4" ht="11.25" customHeight="1">
      <c r="A1" s="268" t="s">
        <v>159</v>
      </c>
      <c r="B1" s="268"/>
      <c r="C1" s="268"/>
    </row>
    <row r="2" spans="1:4" ht="11.25" customHeight="1">
      <c r="A2" s="268" t="s">
        <v>160</v>
      </c>
      <c r="B2" s="268"/>
      <c r="C2" s="268"/>
    </row>
    <row r="3" spans="1:4" ht="11.25" customHeight="1">
      <c r="A3" s="268" t="s">
        <v>161</v>
      </c>
      <c r="B3" s="268"/>
      <c r="C3" s="268"/>
    </row>
    <row r="4" spans="1:4" ht="11.25" customHeight="1">
      <c r="A4" s="31"/>
      <c r="B4" s="31"/>
      <c r="C4" s="31"/>
    </row>
    <row r="5" spans="1:4" ht="11.25" customHeight="1">
      <c r="A5" s="268" t="s">
        <v>16</v>
      </c>
      <c r="B5" s="268"/>
      <c r="C5" s="268"/>
    </row>
    <row r="6" spans="1:4" ht="11.25" customHeight="1">
      <c r="A6" s="21"/>
      <c r="B6" s="21"/>
      <c r="C6" s="21"/>
      <c r="D6" s="175"/>
    </row>
    <row r="7" spans="1:4" ht="11.25" customHeight="1">
      <c r="A7" s="139"/>
      <c r="B7" s="141"/>
      <c r="C7" s="34" t="s">
        <v>162</v>
      </c>
    </row>
    <row r="8" spans="1:4" ht="11.25" customHeight="1">
      <c r="A8" s="45" t="s">
        <v>5</v>
      </c>
      <c r="B8" s="44"/>
      <c r="C8" s="45" t="s">
        <v>163</v>
      </c>
      <c r="D8" s="175"/>
    </row>
    <row r="9" spans="1:4" ht="11.25" customHeight="1">
      <c r="A9" s="46" t="s">
        <v>250</v>
      </c>
      <c r="B9" s="2"/>
      <c r="C9" s="174"/>
    </row>
    <row r="10" spans="1:4" ht="11.25" customHeight="1">
      <c r="A10" s="84" t="s">
        <v>2</v>
      </c>
      <c r="B10" s="2"/>
      <c r="C10" s="174">
        <v>39000</v>
      </c>
    </row>
    <row r="11" spans="1:4" ht="11.25" customHeight="1">
      <c r="A11" s="84" t="s">
        <v>6</v>
      </c>
      <c r="B11" s="2"/>
      <c r="C11" s="174">
        <v>46600</v>
      </c>
    </row>
    <row r="12" spans="1:4" ht="11.25" customHeight="1">
      <c r="A12" s="84" t="s">
        <v>7</v>
      </c>
      <c r="B12" s="2"/>
      <c r="C12" s="174">
        <v>44000</v>
      </c>
    </row>
    <row r="13" spans="1:4" ht="11.25" customHeight="1">
      <c r="A13" s="84" t="s">
        <v>8</v>
      </c>
      <c r="B13" s="2"/>
      <c r="C13" s="174">
        <v>44100</v>
      </c>
    </row>
    <row r="14" spans="1:4" ht="11.25" customHeight="1">
      <c r="A14" s="84" t="s">
        <v>9</v>
      </c>
      <c r="B14" s="2"/>
      <c r="C14" s="174">
        <v>45000</v>
      </c>
    </row>
    <row r="15" spans="1:4" ht="11.25" customHeight="1">
      <c r="A15" s="84" t="s">
        <v>10</v>
      </c>
      <c r="B15" s="2"/>
      <c r="C15" s="174">
        <v>25000</v>
      </c>
    </row>
    <row r="16" spans="1:4" ht="11.25" customHeight="1">
      <c r="A16" s="84" t="s">
        <v>11</v>
      </c>
      <c r="B16" s="2"/>
      <c r="C16" s="174">
        <v>45600</v>
      </c>
    </row>
    <row r="17" spans="1:4" ht="11.25" customHeight="1">
      <c r="A17" s="84" t="s">
        <v>12</v>
      </c>
      <c r="B17" s="2"/>
      <c r="C17" s="174">
        <v>46800</v>
      </c>
    </row>
    <row r="18" spans="1:4" ht="11.25" customHeight="1">
      <c r="A18" s="84" t="s">
        <v>13</v>
      </c>
      <c r="B18" s="2"/>
      <c r="C18" s="174">
        <v>50800</v>
      </c>
    </row>
    <row r="19" spans="1:4" ht="11.25" customHeight="1">
      <c r="A19" s="84" t="s">
        <v>14</v>
      </c>
      <c r="B19" s="2"/>
      <c r="C19" s="174">
        <v>58600</v>
      </c>
    </row>
    <row r="20" spans="1:4" ht="11.25" customHeight="1">
      <c r="A20" s="84" t="s">
        <v>15</v>
      </c>
      <c r="B20" s="2"/>
      <c r="C20" s="174">
        <v>55400</v>
      </c>
      <c r="D20" s="13"/>
    </row>
    <row r="21" spans="1:4" ht="11.25" customHeight="1">
      <c r="A21" s="84" t="s">
        <v>1</v>
      </c>
      <c r="B21" s="2"/>
      <c r="C21" s="174">
        <v>54900</v>
      </c>
      <c r="D21" s="175"/>
    </row>
    <row r="22" spans="1:4" ht="11.25" customHeight="1">
      <c r="A22" s="172" t="s">
        <v>153</v>
      </c>
      <c r="B22" s="2"/>
      <c r="C22" s="254">
        <v>556000</v>
      </c>
      <c r="D22" s="175"/>
    </row>
    <row r="23" spans="1:4" ht="11.25" customHeight="1">
      <c r="A23" s="46" t="s">
        <v>98</v>
      </c>
      <c r="B23" s="2"/>
      <c r="C23" s="174">
        <v>55300</v>
      </c>
      <c r="D23" s="175"/>
    </row>
    <row r="24" spans="1:4" ht="11.25" customHeight="1">
      <c r="A24" s="273" t="s">
        <v>262</v>
      </c>
      <c r="B24" s="276"/>
      <c r="C24" s="276"/>
    </row>
    <row r="25" spans="1:4" ht="11.25" customHeight="1">
      <c r="A25" s="277" t="s">
        <v>164</v>
      </c>
      <c r="B25" s="275"/>
      <c r="C25" s="275"/>
    </row>
    <row r="26" spans="1:4" ht="11.25" customHeight="1">
      <c r="A26" s="266" t="s">
        <v>165</v>
      </c>
      <c r="B26" s="266"/>
      <c r="C26" s="266"/>
    </row>
    <row r="27" spans="1:4" ht="11.25" customHeight="1">
      <c r="A27" s="274" t="s">
        <v>166</v>
      </c>
      <c r="B27" s="275"/>
      <c r="C27" s="275"/>
      <c r="D27" s="176"/>
    </row>
    <row r="28" spans="1:4" ht="11.25" customHeight="1">
      <c r="A28" s="266" t="s">
        <v>167</v>
      </c>
      <c r="B28" s="266"/>
      <c r="C28" s="266"/>
      <c r="D28" s="176"/>
    </row>
    <row r="29" spans="1:4" ht="11.25" customHeight="1">
      <c r="A29" s="177"/>
      <c r="B29" s="177"/>
      <c r="C29" s="177"/>
    </row>
    <row r="30" spans="1:4" ht="11.25" customHeight="1">
      <c r="B30" s="178"/>
      <c r="C30" s="178"/>
    </row>
    <row r="31" spans="1:4" ht="11.25" customHeight="1">
      <c r="A31" s="179"/>
      <c r="B31" s="179"/>
      <c r="C31" s="179"/>
    </row>
  </sheetData>
  <mergeCells count="9">
    <mergeCell ref="A26:C26"/>
    <mergeCell ref="A27:C27"/>
    <mergeCell ref="A28:C28"/>
    <mergeCell ref="A1:C1"/>
    <mergeCell ref="A2:C2"/>
    <mergeCell ref="A3:C3"/>
    <mergeCell ref="A5:C5"/>
    <mergeCell ref="A24:C24"/>
    <mergeCell ref="A25:C2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="115" zoomScaleNormal="115" workbookViewId="0">
      <selection sqref="A1:L1"/>
    </sheetView>
  </sheetViews>
  <sheetFormatPr defaultRowHeight="11.25"/>
  <cols>
    <col min="1" max="1" width="17.5703125" style="6" customWidth="1"/>
    <col min="2" max="2" width="1.7109375" style="6" customWidth="1"/>
    <col min="3" max="3" width="11.140625" style="6" customWidth="1"/>
    <col min="4" max="4" width="2.140625" style="6" customWidth="1"/>
    <col min="5" max="5" width="8.5703125" style="6" bestFit="1" customWidth="1"/>
    <col min="6" max="6" width="2.140625" style="6" customWidth="1"/>
    <col min="7" max="7" width="7.85546875" style="6" bestFit="1" customWidth="1"/>
    <col min="8" max="8" width="2.140625" style="6" customWidth="1"/>
    <col min="9" max="9" width="7.7109375" style="6" customWidth="1"/>
    <col min="10" max="10" width="2.14062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>
      <c r="A1" s="268" t="s">
        <v>168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2" ht="11.25" customHeight="1">
      <c r="A2" s="268" t="s">
        <v>169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2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>
      <c r="A4" s="268" t="s">
        <v>147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</row>
    <row r="5" spans="1:12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166"/>
    </row>
    <row r="6" spans="1:12" ht="11.25" customHeight="1">
      <c r="A6" s="1"/>
      <c r="B6" s="1"/>
      <c r="C6" s="271" t="s">
        <v>170</v>
      </c>
      <c r="D6" s="271"/>
      <c r="E6" s="271"/>
      <c r="F6" s="271"/>
      <c r="G6" s="271"/>
      <c r="H6" s="33"/>
      <c r="I6" s="1"/>
      <c r="J6" s="1"/>
      <c r="K6" s="1"/>
    </row>
    <row r="7" spans="1:12" ht="11.25" customHeight="1">
      <c r="A7" s="1"/>
      <c r="B7" s="1"/>
      <c r="C7" s="4" t="s">
        <v>171</v>
      </c>
      <c r="D7" s="1"/>
      <c r="E7" s="1"/>
      <c r="F7" s="1"/>
      <c r="G7" s="1"/>
      <c r="H7" s="1"/>
      <c r="I7" s="1"/>
      <c r="J7" s="1"/>
      <c r="K7" s="4" t="s">
        <v>172</v>
      </c>
    </row>
    <row r="8" spans="1:12" ht="11.25" customHeight="1">
      <c r="A8" s="33" t="s">
        <v>5</v>
      </c>
      <c r="B8" s="44"/>
      <c r="C8" s="45" t="s">
        <v>173</v>
      </c>
      <c r="D8" s="44"/>
      <c r="E8" s="45" t="s">
        <v>112</v>
      </c>
      <c r="F8" s="45"/>
      <c r="G8" s="45" t="s">
        <v>172</v>
      </c>
      <c r="H8" s="44"/>
      <c r="I8" s="45" t="s">
        <v>17</v>
      </c>
      <c r="J8" s="44"/>
      <c r="K8" s="45" t="s">
        <v>174</v>
      </c>
      <c r="L8" s="166"/>
    </row>
    <row r="9" spans="1:12" s="8" customFormat="1" ht="11.25" customHeight="1">
      <c r="A9" s="46" t="s">
        <v>250</v>
      </c>
      <c r="B9" s="2"/>
      <c r="C9" s="174"/>
      <c r="D9" s="174"/>
      <c r="E9" s="174"/>
      <c r="F9" s="174"/>
      <c r="G9" s="174"/>
      <c r="H9" s="174"/>
      <c r="I9" s="174"/>
      <c r="J9" s="174"/>
      <c r="K9" s="174"/>
    </row>
    <row r="10" spans="1:12" s="8" customFormat="1" ht="11.25" customHeight="1">
      <c r="A10" s="84" t="s">
        <v>2</v>
      </c>
      <c r="B10" s="2"/>
      <c r="C10" s="174">
        <v>46100</v>
      </c>
      <c r="D10" s="174"/>
      <c r="E10" s="20">
        <v>39300</v>
      </c>
      <c r="F10" s="37"/>
      <c r="G10" s="180">
        <v>85400</v>
      </c>
      <c r="H10" s="13"/>
      <c r="I10" s="174">
        <v>3870</v>
      </c>
      <c r="J10" s="37"/>
      <c r="K10" s="180">
        <v>89300</v>
      </c>
    </row>
    <row r="11" spans="1:12" s="8" customFormat="1" ht="11.25" customHeight="1">
      <c r="A11" s="84" t="s">
        <v>6</v>
      </c>
      <c r="B11" s="2"/>
      <c r="C11" s="174">
        <v>38000</v>
      </c>
      <c r="D11" s="174"/>
      <c r="E11" s="20">
        <v>34500</v>
      </c>
      <c r="F11" s="37"/>
      <c r="G11" s="180">
        <v>72600</v>
      </c>
      <c r="H11" s="37"/>
      <c r="I11" s="174">
        <v>3660</v>
      </c>
      <c r="J11" s="37"/>
      <c r="K11" s="180">
        <v>76200</v>
      </c>
    </row>
    <row r="12" spans="1:12" s="8" customFormat="1" ht="11.25" customHeight="1">
      <c r="A12" s="84" t="s">
        <v>7</v>
      </c>
      <c r="B12" s="2"/>
      <c r="C12" s="174">
        <v>43200</v>
      </c>
      <c r="D12" s="174"/>
      <c r="E12" s="20">
        <v>38800</v>
      </c>
      <c r="F12" s="37"/>
      <c r="G12" s="180">
        <v>82000</v>
      </c>
      <c r="H12" s="37"/>
      <c r="I12" s="147">
        <v>3670</v>
      </c>
      <c r="J12" s="121"/>
      <c r="K12" s="180">
        <v>85700</v>
      </c>
    </row>
    <row r="13" spans="1:12" s="8" customFormat="1" ht="11.25" customHeight="1">
      <c r="A13" s="84" t="s">
        <v>8</v>
      </c>
      <c r="B13" s="2"/>
      <c r="C13" s="174">
        <v>45500</v>
      </c>
      <c r="D13" s="174"/>
      <c r="E13" s="20">
        <v>39100</v>
      </c>
      <c r="F13" s="37"/>
      <c r="G13" s="180">
        <v>84600</v>
      </c>
      <c r="H13" s="37"/>
      <c r="I13" s="147">
        <v>3880</v>
      </c>
      <c r="J13" s="121"/>
      <c r="K13" s="180">
        <v>88500</v>
      </c>
    </row>
    <row r="14" spans="1:12" s="8" customFormat="1" ht="11.25" customHeight="1">
      <c r="A14" s="84" t="s">
        <v>9</v>
      </c>
      <c r="B14" s="2"/>
      <c r="C14" s="174">
        <v>36600</v>
      </c>
      <c r="D14" s="174"/>
      <c r="E14" s="20">
        <v>42300</v>
      </c>
      <c r="F14" s="37"/>
      <c r="G14" s="180">
        <v>78900</v>
      </c>
      <c r="H14" s="37"/>
      <c r="I14" s="147">
        <v>4020</v>
      </c>
      <c r="J14" s="121"/>
      <c r="K14" s="180">
        <v>83000</v>
      </c>
    </row>
    <row r="15" spans="1:12" s="8" customFormat="1" ht="11.25" customHeight="1">
      <c r="A15" s="84" t="s">
        <v>10</v>
      </c>
      <c r="B15" s="2"/>
      <c r="C15" s="174">
        <v>35900</v>
      </c>
      <c r="D15" s="174"/>
      <c r="E15" s="20">
        <v>40400</v>
      </c>
      <c r="F15" s="37"/>
      <c r="G15" s="180">
        <v>76300</v>
      </c>
      <c r="H15" s="37"/>
      <c r="I15" s="147">
        <v>4030</v>
      </c>
      <c r="J15" s="121"/>
      <c r="K15" s="180">
        <v>80300</v>
      </c>
    </row>
    <row r="16" spans="1:12" s="8" customFormat="1" ht="11.25" customHeight="1">
      <c r="A16" s="84" t="s">
        <v>11</v>
      </c>
      <c r="B16" s="2"/>
      <c r="C16" s="174">
        <v>40200</v>
      </c>
      <c r="D16" s="174"/>
      <c r="E16" s="20">
        <v>39800</v>
      </c>
      <c r="F16" s="37"/>
      <c r="G16" s="180">
        <v>80000</v>
      </c>
      <c r="H16" s="37"/>
      <c r="I16" s="147">
        <v>3800</v>
      </c>
      <c r="J16" s="121"/>
      <c r="K16" s="180">
        <v>83800</v>
      </c>
    </row>
    <row r="17" spans="1:13" s="8" customFormat="1" ht="11.25" customHeight="1">
      <c r="A17" s="84" t="s">
        <v>12</v>
      </c>
      <c r="B17" s="2"/>
      <c r="C17" s="174">
        <v>42800</v>
      </c>
      <c r="D17" s="174"/>
      <c r="E17" s="20">
        <v>38800</v>
      </c>
      <c r="F17" s="37"/>
      <c r="G17" s="180">
        <v>81500</v>
      </c>
      <c r="H17" s="37"/>
      <c r="I17" s="147">
        <v>3800</v>
      </c>
      <c r="J17" s="121"/>
      <c r="K17" s="180">
        <v>85300</v>
      </c>
    </row>
    <row r="18" spans="1:13" s="8" customFormat="1" ht="11.25" customHeight="1">
      <c r="A18" s="84" t="s">
        <v>13</v>
      </c>
      <c r="B18" s="2"/>
      <c r="C18" s="174">
        <v>40600</v>
      </c>
      <c r="D18" s="174"/>
      <c r="E18" s="20">
        <v>36700</v>
      </c>
      <c r="F18" s="37"/>
      <c r="G18" s="180">
        <v>77300</v>
      </c>
      <c r="H18" s="13"/>
      <c r="I18" s="147">
        <v>3780</v>
      </c>
      <c r="J18" s="121"/>
      <c r="K18" s="180">
        <v>81100</v>
      </c>
    </row>
    <row r="19" spans="1:13" s="8" customFormat="1" ht="11.25" customHeight="1">
      <c r="A19" s="84" t="s">
        <v>14</v>
      </c>
      <c r="B19" s="2"/>
      <c r="C19" s="174">
        <v>49400</v>
      </c>
      <c r="D19" s="37"/>
      <c r="E19" s="20">
        <v>41500</v>
      </c>
      <c r="F19" s="37"/>
      <c r="G19" s="180">
        <v>90800</v>
      </c>
      <c r="H19" s="37"/>
      <c r="I19" s="83">
        <v>3990</v>
      </c>
      <c r="J19" s="37"/>
      <c r="K19" s="180">
        <v>94800</v>
      </c>
      <c r="M19" s="174"/>
    </row>
    <row r="20" spans="1:13" s="8" customFormat="1" ht="11.25" customHeight="1">
      <c r="A20" s="84" t="s">
        <v>15</v>
      </c>
      <c r="B20" s="2"/>
      <c r="C20" s="174">
        <v>48200</v>
      </c>
      <c r="D20" s="37"/>
      <c r="E20" s="20">
        <v>40600</v>
      </c>
      <c r="F20" s="13"/>
      <c r="G20" s="180">
        <v>88800</v>
      </c>
      <c r="H20" s="13"/>
      <c r="I20" s="83">
        <v>3970</v>
      </c>
      <c r="J20" s="37"/>
      <c r="K20" s="180">
        <v>92800</v>
      </c>
      <c r="L20" s="13"/>
      <c r="M20" s="174"/>
    </row>
    <row r="21" spans="1:13" s="8" customFormat="1" ht="11.25" customHeight="1">
      <c r="A21" s="84" t="s">
        <v>1</v>
      </c>
      <c r="B21" s="2"/>
      <c r="C21" s="174">
        <v>51900</v>
      </c>
      <c r="D21" s="37"/>
      <c r="E21" s="20">
        <v>42800</v>
      </c>
      <c r="F21" s="37"/>
      <c r="G21" s="180">
        <v>94800</v>
      </c>
      <c r="H21" s="37"/>
      <c r="I21" s="83">
        <v>4450</v>
      </c>
      <c r="J21" s="37"/>
      <c r="K21" s="180">
        <v>99200</v>
      </c>
      <c r="M21" s="174"/>
    </row>
    <row r="22" spans="1:13" s="8" customFormat="1" ht="11.25" customHeight="1">
      <c r="A22" s="172" t="s">
        <v>153</v>
      </c>
      <c r="B22" s="2"/>
      <c r="C22" s="254">
        <v>518000</v>
      </c>
      <c r="D22" s="254"/>
      <c r="E22" s="254">
        <v>475000</v>
      </c>
      <c r="F22" s="255"/>
      <c r="G22" s="254">
        <v>993000</v>
      </c>
      <c r="H22" s="255"/>
      <c r="I22" s="254">
        <v>46900</v>
      </c>
      <c r="J22" s="255"/>
      <c r="K22" s="254">
        <v>1040000</v>
      </c>
      <c r="L22" s="253"/>
    </row>
    <row r="23" spans="1:13" s="8" customFormat="1" ht="11.25" customHeight="1">
      <c r="A23" s="46" t="s">
        <v>98</v>
      </c>
      <c r="B23" s="44"/>
      <c r="C23" s="201">
        <v>49800</v>
      </c>
      <c r="D23" s="201"/>
      <c r="E23" s="171">
        <v>42300</v>
      </c>
      <c r="F23" s="39"/>
      <c r="G23" s="256">
        <v>92100</v>
      </c>
      <c r="H23" s="39"/>
      <c r="I23" s="153">
        <v>3860</v>
      </c>
      <c r="J23" s="188"/>
      <c r="K23" s="256">
        <v>96000</v>
      </c>
      <c r="L23" s="166"/>
    </row>
    <row r="24" spans="1:13" s="8" customFormat="1" ht="11.25" customHeight="1">
      <c r="A24" s="279" t="s">
        <v>252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</row>
    <row r="25" spans="1:13" s="8" customFormat="1" ht="11.25" customHeight="1">
      <c r="A25" s="277" t="s">
        <v>78</v>
      </c>
      <c r="B25" s="266"/>
      <c r="C25" s="266"/>
      <c r="D25" s="266"/>
      <c r="E25" s="266"/>
      <c r="F25" s="266"/>
      <c r="G25" s="266"/>
      <c r="H25" s="266"/>
      <c r="I25" s="266"/>
      <c r="J25" s="278"/>
      <c r="K25" s="278"/>
    </row>
    <row r="26" spans="1:13" s="8" customFormat="1" ht="11.25" customHeight="1">
      <c r="A26" s="277" t="s">
        <v>175</v>
      </c>
      <c r="B26" s="266"/>
      <c r="C26" s="266"/>
      <c r="D26" s="266"/>
      <c r="E26" s="266"/>
      <c r="F26" s="278"/>
      <c r="G26" s="278"/>
      <c r="H26" s="278"/>
      <c r="I26" s="278"/>
      <c r="J26" s="278"/>
      <c r="K26" s="278"/>
    </row>
    <row r="27" spans="1:13" ht="11.25" customHeight="1">
      <c r="A27" s="181"/>
      <c r="B27" s="182"/>
      <c r="C27" s="183"/>
      <c r="D27" s="183"/>
      <c r="E27" s="183"/>
      <c r="F27" s="183"/>
      <c r="G27" s="183"/>
      <c r="H27" s="183"/>
      <c r="I27" s="183"/>
      <c r="J27" s="183"/>
      <c r="K27" s="183"/>
    </row>
    <row r="28" spans="1:13" ht="11.25" customHeight="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</row>
    <row r="29" spans="1:13" ht="11.2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</row>
    <row r="30" spans="1:13" ht="11.25" customHeight="1">
      <c r="A30" s="184"/>
      <c r="B30" s="178"/>
      <c r="C30" s="178"/>
      <c r="D30" s="178"/>
      <c r="E30" s="178"/>
      <c r="F30" s="178"/>
      <c r="G30" s="178"/>
      <c r="H30" s="178"/>
      <c r="I30" s="178"/>
      <c r="J30" s="178"/>
      <c r="K30" s="178"/>
    </row>
    <row r="31" spans="1:13" ht="11.25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  <row r="32" spans="1:13" ht="11.25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</row>
  </sheetData>
  <mergeCells count="7">
    <mergeCell ref="A26:K26"/>
    <mergeCell ref="A1:K1"/>
    <mergeCell ref="A2:K2"/>
    <mergeCell ref="A4:K4"/>
    <mergeCell ref="C6:G6"/>
    <mergeCell ref="A24:K24"/>
    <mergeCell ref="A25:K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showGridLines="0" zoomScale="115" zoomScaleNormal="115" workbookViewId="0">
      <selection sqref="A1:L1"/>
    </sheetView>
  </sheetViews>
  <sheetFormatPr defaultRowHeight="11.25"/>
  <cols>
    <col min="1" max="1" width="16.42578125" style="118" customWidth="1"/>
    <col min="2" max="2" width="1.28515625" style="118" customWidth="1"/>
    <col min="3" max="3" width="6.42578125" style="118" customWidth="1"/>
    <col min="4" max="4" width="1.42578125" style="118" customWidth="1"/>
    <col min="5" max="5" width="7.28515625" style="118" customWidth="1"/>
    <col min="6" max="6" width="1.140625" style="118" customWidth="1"/>
    <col min="7" max="7" width="7" style="118" customWidth="1"/>
    <col min="8" max="8" width="1.5703125" style="118" customWidth="1"/>
    <col min="9" max="9" width="7.28515625" style="118" customWidth="1"/>
    <col min="10" max="10" width="1.140625" style="118" customWidth="1"/>
    <col min="11" max="11" width="7.5703125" style="118" customWidth="1"/>
    <col min="12" max="12" width="1.42578125" style="30" customWidth="1"/>
    <col min="13" max="13" width="6.42578125" style="118" customWidth="1"/>
    <col min="14" max="14" width="1.28515625" style="118" customWidth="1"/>
    <col min="15" max="15" width="6.42578125" style="118" customWidth="1"/>
    <col min="16" max="16" width="1.140625" style="118" customWidth="1"/>
    <col min="17" max="17" width="6.42578125" style="118" customWidth="1"/>
    <col min="18" max="18" width="1.28515625" style="118" customWidth="1"/>
    <col min="19" max="19" width="7.5703125" style="118" customWidth="1"/>
    <col min="20" max="20" width="1.7109375" style="118" customWidth="1"/>
    <col min="21" max="16384" width="9.140625" style="118"/>
  </cols>
  <sheetData>
    <row r="1" spans="1:20" ht="11.25" customHeight="1">
      <c r="A1" s="285" t="s">
        <v>176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20" ht="11.25" customHeight="1">
      <c r="A2" s="285" t="s">
        <v>177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1.25" customHeight="1">
      <c r="A4" s="285" t="s">
        <v>16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</row>
    <row r="5" spans="1:20" ht="11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27"/>
      <c r="M5" s="104"/>
      <c r="N5" s="104"/>
      <c r="O5" s="104"/>
      <c r="P5" s="104"/>
      <c r="Q5" s="104"/>
      <c r="R5" s="104"/>
      <c r="S5" s="104"/>
      <c r="T5" s="187"/>
    </row>
    <row r="6" spans="1:20" ht="11.25" customHeight="1">
      <c r="A6" s="120"/>
      <c r="B6" s="120"/>
      <c r="C6" s="286" t="s">
        <v>178</v>
      </c>
      <c r="D6" s="286"/>
      <c r="E6" s="286"/>
      <c r="F6" s="48"/>
      <c r="G6" s="286" t="s">
        <v>116</v>
      </c>
      <c r="H6" s="286"/>
      <c r="I6" s="286"/>
      <c r="J6" s="48"/>
      <c r="K6" s="286" t="s">
        <v>117</v>
      </c>
      <c r="L6" s="286"/>
      <c r="M6" s="286"/>
      <c r="N6" s="48"/>
      <c r="O6" s="286" t="s">
        <v>118</v>
      </c>
      <c r="P6" s="286"/>
      <c r="Q6" s="286"/>
      <c r="R6" s="48"/>
      <c r="S6" s="48"/>
    </row>
    <row r="7" spans="1:20" ht="11.25" customHeight="1">
      <c r="A7" s="49" t="s">
        <v>5</v>
      </c>
      <c r="B7" s="119"/>
      <c r="C7" s="49" t="s">
        <v>179</v>
      </c>
      <c r="D7" s="188"/>
      <c r="E7" s="49" t="s">
        <v>180</v>
      </c>
      <c r="F7" s="49"/>
      <c r="G7" s="49" t="s">
        <v>179</v>
      </c>
      <c r="H7" s="189"/>
      <c r="I7" s="49" t="s">
        <v>180</v>
      </c>
      <c r="J7" s="189"/>
      <c r="K7" s="49" t="s">
        <v>179</v>
      </c>
      <c r="L7" s="190"/>
      <c r="M7" s="49" t="s">
        <v>180</v>
      </c>
      <c r="N7" s="49"/>
      <c r="O7" s="49" t="s">
        <v>179</v>
      </c>
      <c r="P7" s="191"/>
      <c r="Q7" s="49" t="s">
        <v>180</v>
      </c>
      <c r="R7" s="191"/>
      <c r="S7" s="49" t="s">
        <v>181</v>
      </c>
      <c r="T7" s="187"/>
    </row>
    <row r="8" spans="1:20" ht="11.25" customHeight="1">
      <c r="A8" s="192" t="s">
        <v>250</v>
      </c>
      <c r="B8" s="120"/>
      <c r="C8" s="147"/>
      <c r="D8" s="147"/>
      <c r="E8" s="147"/>
      <c r="F8" s="147"/>
      <c r="G8" s="147"/>
      <c r="H8" s="147"/>
      <c r="I8" s="147"/>
      <c r="J8" s="147"/>
      <c r="K8" s="147"/>
      <c r="L8" s="122"/>
      <c r="M8" s="193"/>
      <c r="N8" s="147"/>
      <c r="O8" s="147"/>
      <c r="P8" s="147"/>
      <c r="Q8" s="147"/>
      <c r="R8" s="147"/>
      <c r="S8" s="147"/>
    </row>
    <row r="9" spans="1:20" ht="11.25" customHeight="1">
      <c r="A9" s="194" t="s">
        <v>2</v>
      </c>
      <c r="B9" s="120"/>
      <c r="C9" s="147">
        <v>1490</v>
      </c>
      <c r="D9" s="147"/>
      <c r="E9" s="147">
        <v>2380</v>
      </c>
      <c r="F9" s="147"/>
      <c r="G9" s="147">
        <v>986</v>
      </c>
      <c r="H9" s="13" t="s">
        <v>155</v>
      </c>
      <c r="I9" s="147">
        <v>5310</v>
      </c>
      <c r="J9" s="13" t="s">
        <v>155</v>
      </c>
      <c r="K9" s="147">
        <v>44800</v>
      </c>
      <c r="L9" s="122"/>
      <c r="M9" s="147">
        <v>3260</v>
      </c>
      <c r="N9" s="121"/>
      <c r="O9" s="147">
        <v>2980</v>
      </c>
      <c r="P9" s="13" t="s">
        <v>155</v>
      </c>
      <c r="Q9" s="147">
        <v>1690</v>
      </c>
      <c r="R9" s="13" t="s">
        <v>155</v>
      </c>
      <c r="S9" s="147">
        <v>62900</v>
      </c>
      <c r="T9" s="13" t="s">
        <v>155</v>
      </c>
    </row>
    <row r="10" spans="1:20" ht="11.25" customHeight="1">
      <c r="A10" s="194" t="s">
        <v>6</v>
      </c>
      <c r="B10" s="120"/>
      <c r="C10" s="147">
        <v>1320</v>
      </c>
      <c r="D10" s="147"/>
      <c r="E10" s="147">
        <v>2330</v>
      </c>
      <c r="F10" s="147"/>
      <c r="G10" s="147">
        <v>986</v>
      </c>
      <c r="H10" s="13" t="s">
        <v>155</v>
      </c>
      <c r="I10" s="147">
        <v>5310</v>
      </c>
      <c r="J10" s="13" t="s">
        <v>155</v>
      </c>
      <c r="K10" s="147">
        <v>44300</v>
      </c>
      <c r="L10" s="122"/>
      <c r="M10" s="147">
        <v>2870</v>
      </c>
      <c r="N10" s="147"/>
      <c r="O10" s="147">
        <v>2980</v>
      </c>
      <c r="P10" s="13" t="s">
        <v>155</v>
      </c>
      <c r="Q10" s="147">
        <v>1690</v>
      </c>
      <c r="R10" s="13" t="s">
        <v>155</v>
      </c>
      <c r="S10" s="147">
        <v>61800</v>
      </c>
      <c r="T10" s="13" t="s">
        <v>155</v>
      </c>
    </row>
    <row r="11" spans="1:20" ht="11.25" customHeight="1">
      <c r="A11" s="194" t="s">
        <v>7</v>
      </c>
      <c r="B11" s="120"/>
      <c r="C11" s="147">
        <v>1330</v>
      </c>
      <c r="D11" s="147"/>
      <c r="E11" s="147">
        <v>2340</v>
      </c>
      <c r="F11" s="195"/>
      <c r="G11" s="147">
        <v>986</v>
      </c>
      <c r="H11" s="13" t="s">
        <v>155</v>
      </c>
      <c r="I11" s="147">
        <v>5310</v>
      </c>
      <c r="J11" s="13" t="s">
        <v>155</v>
      </c>
      <c r="K11" s="147">
        <v>44100</v>
      </c>
      <c r="L11" s="122"/>
      <c r="M11" s="147">
        <v>2860</v>
      </c>
      <c r="N11" s="121"/>
      <c r="O11" s="147">
        <v>2980</v>
      </c>
      <c r="P11" s="13" t="s">
        <v>155</v>
      </c>
      <c r="Q11" s="147">
        <v>1690</v>
      </c>
      <c r="R11" s="13" t="s">
        <v>155</v>
      </c>
      <c r="S11" s="147">
        <v>61600</v>
      </c>
      <c r="T11" s="13" t="s">
        <v>155</v>
      </c>
    </row>
    <row r="12" spans="1:20" ht="11.25" customHeight="1">
      <c r="A12" s="194" t="s">
        <v>8</v>
      </c>
      <c r="B12" s="120"/>
      <c r="C12" s="147">
        <v>1500</v>
      </c>
      <c r="D12" s="147"/>
      <c r="E12" s="147">
        <v>2380</v>
      </c>
      <c r="F12" s="195"/>
      <c r="G12" s="147">
        <v>986</v>
      </c>
      <c r="H12" s="13" t="s">
        <v>155</v>
      </c>
      <c r="I12" s="147">
        <v>5310</v>
      </c>
      <c r="J12" s="13" t="s">
        <v>155</v>
      </c>
      <c r="K12" s="147">
        <v>45500</v>
      </c>
      <c r="L12" s="122"/>
      <c r="M12" s="147">
        <v>2990</v>
      </c>
      <c r="N12" s="121"/>
      <c r="O12" s="147">
        <v>2980</v>
      </c>
      <c r="P12" s="13" t="s">
        <v>155</v>
      </c>
      <c r="Q12" s="147">
        <v>1690</v>
      </c>
      <c r="R12" s="13" t="s">
        <v>155</v>
      </c>
      <c r="S12" s="147">
        <v>63300</v>
      </c>
      <c r="T12" s="13" t="s">
        <v>155</v>
      </c>
    </row>
    <row r="13" spans="1:20" ht="11.25" customHeight="1">
      <c r="A13" s="194" t="s">
        <v>9</v>
      </c>
      <c r="B13" s="120"/>
      <c r="C13" s="147">
        <v>1620</v>
      </c>
      <c r="D13" s="147"/>
      <c r="E13" s="147">
        <v>2410</v>
      </c>
      <c r="F13" s="195"/>
      <c r="G13" s="147">
        <v>986</v>
      </c>
      <c r="H13" s="13" t="s">
        <v>155</v>
      </c>
      <c r="I13" s="147">
        <v>5310</v>
      </c>
      <c r="J13" s="13" t="s">
        <v>155</v>
      </c>
      <c r="K13" s="147">
        <v>45500</v>
      </c>
      <c r="L13" s="122"/>
      <c r="M13" s="147">
        <v>3040</v>
      </c>
      <c r="N13" s="121"/>
      <c r="O13" s="147">
        <v>2980</v>
      </c>
      <c r="P13" s="13" t="s">
        <v>155</v>
      </c>
      <c r="Q13" s="147">
        <v>1690</v>
      </c>
      <c r="R13" s="13" t="s">
        <v>155</v>
      </c>
      <c r="S13" s="147">
        <v>63500</v>
      </c>
      <c r="T13" s="13" t="s">
        <v>155</v>
      </c>
    </row>
    <row r="14" spans="1:20" ht="11.25" customHeight="1">
      <c r="A14" s="194" t="s">
        <v>10</v>
      </c>
      <c r="B14" s="120"/>
      <c r="C14" s="147">
        <v>1620</v>
      </c>
      <c r="D14" s="147"/>
      <c r="E14" s="147">
        <v>2410</v>
      </c>
      <c r="F14" s="195"/>
      <c r="G14" s="147">
        <v>986</v>
      </c>
      <c r="H14" s="13" t="s">
        <v>155</v>
      </c>
      <c r="I14" s="147">
        <v>5310</v>
      </c>
      <c r="J14" s="13" t="s">
        <v>155</v>
      </c>
      <c r="K14" s="147">
        <v>44300</v>
      </c>
      <c r="L14" s="122"/>
      <c r="M14" s="147">
        <v>2930</v>
      </c>
      <c r="N14" s="121"/>
      <c r="O14" s="147">
        <v>2980</v>
      </c>
      <c r="P14" s="13" t="s">
        <v>155</v>
      </c>
      <c r="Q14" s="147">
        <v>1690</v>
      </c>
      <c r="R14" s="13" t="s">
        <v>155</v>
      </c>
      <c r="S14" s="147">
        <v>62200</v>
      </c>
      <c r="T14" s="13" t="s">
        <v>155</v>
      </c>
    </row>
    <row r="15" spans="1:20" ht="11.25" customHeight="1">
      <c r="A15" s="194" t="s">
        <v>11</v>
      </c>
      <c r="B15" s="120"/>
      <c r="C15" s="147">
        <v>1440</v>
      </c>
      <c r="D15" s="147"/>
      <c r="E15" s="147">
        <v>2360</v>
      </c>
      <c r="F15" s="195"/>
      <c r="G15" s="147">
        <v>986</v>
      </c>
      <c r="H15" s="13" t="s">
        <v>155</v>
      </c>
      <c r="I15" s="147">
        <v>5310</v>
      </c>
      <c r="J15" s="13" t="s">
        <v>155</v>
      </c>
      <c r="K15" s="147">
        <v>44200</v>
      </c>
      <c r="L15" s="122"/>
      <c r="M15" s="147">
        <v>2760</v>
      </c>
      <c r="N15" s="121"/>
      <c r="O15" s="147">
        <v>2980</v>
      </c>
      <c r="P15" s="13" t="s">
        <v>155</v>
      </c>
      <c r="Q15" s="147">
        <v>1690</v>
      </c>
      <c r="R15" s="13" t="s">
        <v>155</v>
      </c>
      <c r="S15" s="147">
        <v>61800</v>
      </c>
      <c r="T15" s="13" t="s">
        <v>155</v>
      </c>
    </row>
    <row r="16" spans="1:20" ht="11.25" customHeight="1">
      <c r="A16" s="194" t="s">
        <v>12</v>
      </c>
      <c r="B16" s="120"/>
      <c r="C16" s="147">
        <v>1440</v>
      </c>
      <c r="D16" s="147"/>
      <c r="E16" s="147">
        <v>2360</v>
      </c>
      <c r="F16" s="195"/>
      <c r="G16" s="147">
        <v>986</v>
      </c>
      <c r="H16" s="13" t="s">
        <v>155</v>
      </c>
      <c r="I16" s="147">
        <v>5310</v>
      </c>
      <c r="J16" s="13" t="s">
        <v>155</v>
      </c>
      <c r="K16" s="147">
        <v>46400</v>
      </c>
      <c r="L16" s="122"/>
      <c r="M16" s="147">
        <v>3040</v>
      </c>
      <c r="N16" s="121"/>
      <c r="O16" s="147">
        <v>2980</v>
      </c>
      <c r="P16" s="13" t="s">
        <v>155</v>
      </c>
      <c r="Q16" s="147">
        <v>1690</v>
      </c>
      <c r="R16" s="13" t="s">
        <v>155</v>
      </c>
      <c r="S16" s="147">
        <v>64200</v>
      </c>
      <c r="T16" s="13" t="s">
        <v>155</v>
      </c>
    </row>
    <row r="17" spans="1:21" ht="11.25" customHeight="1">
      <c r="A17" s="194" t="s">
        <v>13</v>
      </c>
      <c r="B17" s="120"/>
      <c r="C17" s="147">
        <v>1420</v>
      </c>
      <c r="D17" s="147"/>
      <c r="E17" s="147">
        <v>2360</v>
      </c>
      <c r="F17" s="195"/>
      <c r="G17" s="147">
        <v>986</v>
      </c>
      <c r="H17" s="13" t="s">
        <v>155</v>
      </c>
      <c r="I17" s="147">
        <v>5310</v>
      </c>
      <c r="J17" s="13" t="s">
        <v>155</v>
      </c>
      <c r="K17" s="147">
        <v>43900</v>
      </c>
      <c r="L17" s="122"/>
      <c r="M17" s="147">
        <v>2980</v>
      </c>
      <c r="N17" s="147"/>
      <c r="O17" s="147">
        <v>2980</v>
      </c>
      <c r="P17" s="13" t="s">
        <v>155</v>
      </c>
      <c r="Q17" s="147">
        <v>1690</v>
      </c>
      <c r="R17" s="13" t="s">
        <v>155</v>
      </c>
      <c r="S17" s="147">
        <v>61600</v>
      </c>
      <c r="T17" s="13" t="s">
        <v>155</v>
      </c>
    </row>
    <row r="18" spans="1:21" ht="11.25" customHeight="1">
      <c r="A18" s="194" t="s">
        <v>14</v>
      </c>
      <c r="B18" s="120"/>
      <c r="C18" s="83">
        <v>1590</v>
      </c>
      <c r="D18" s="40"/>
      <c r="E18" s="83">
        <v>2400</v>
      </c>
      <c r="F18" s="147"/>
      <c r="G18" s="147">
        <v>986</v>
      </c>
      <c r="H18" s="13" t="s">
        <v>155</v>
      </c>
      <c r="I18" s="147">
        <v>5310</v>
      </c>
      <c r="J18" s="13" t="s">
        <v>155</v>
      </c>
      <c r="K18" s="147">
        <v>45400</v>
      </c>
      <c r="L18" s="13"/>
      <c r="M18" s="147">
        <v>3220</v>
      </c>
      <c r="N18" s="147"/>
      <c r="O18" s="147">
        <v>2980</v>
      </c>
      <c r="P18" s="13" t="s">
        <v>155</v>
      </c>
      <c r="Q18" s="147">
        <v>1690</v>
      </c>
      <c r="R18" s="13" t="s">
        <v>155</v>
      </c>
      <c r="S18" s="147">
        <v>63600</v>
      </c>
      <c r="T18" s="13" t="s">
        <v>155</v>
      </c>
      <c r="U18" s="147"/>
    </row>
    <row r="19" spans="1:21" ht="11.25" customHeight="1">
      <c r="A19" s="194" t="s">
        <v>15</v>
      </c>
      <c r="B19" s="120"/>
      <c r="C19" s="83">
        <v>1570</v>
      </c>
      <c r="D19" s="40"/>
      <c r="E19" s="83">
        <v>2400</v>
      </c>
      <c r="F19" s="147"/>
      <c r="G19" s="147">
        <v>986</v>
      </c>
      <c r="H19" s="13" t="s">
        <v>155</v>
      </c>
      <c r="I19" s="147">
        <v>5310</v>
      </c>
      <c r="J19" s="13" t="s">
        <v>155</v>
      </c>
      <c r="K19" s="147">
        <v>42200</v>
      </c>
      <c r="L19" s="13"/>
      <c r="M19" s="147">
        <v>2950</v>
      </c>
      <c r="N19" s="147"/>
      <c r="O19" s="147">
        <v>2980</v>
      </c>
      <c r="P19" s="13" t="s">
        <v>155</v>
      </c>
      <c r="Q19" s="147">
        <v>1690</v>
      </c>
      <c r="R19" s="13" t="s">
        <v>155</v>
      </c>
      <c r="S19" s="147">
        <v>60100</v>
      </c>
      <c r="T19" s="13" t="s">
        <v>155</v>
      </c>
      <c r="U19" s="147"/>
    </row>
    <row r="20" spans="1:21" ht="11.25" customHeight="1">
      <c r="A20" s="194" t="s">
        <v>1</v>
      </c>
      <c r="B20" s="120"/>
      <c r="C20" s="196">
        <v>1210</v>
      </c>
      <c r="D20" s="197"/>
      <c r="E20" s="196">
        <v>3250</v>
      </c>
      <c r="F20" s="153"/>
      <c r="G20" s="153">
        <v>986</v>
      </c>
      <c r="H20" s="47" t="s">
        <v>155</v>
      </c>
      <c r="I20" s="153">
        <v>5310</v>
      </c>
      <c r="J20" s="47" t="s">
        <v>155</v>
      </c>
      <c r="K20" s="153">
        <v>40500</v>
      </c>
      <c r="L20" s="198"/>
      <c r="M20" s="153">
        <v>2670</v>
      </c>
      <c r="N20" s="153"/>
      <c r="O20" s="153">
        <v>2980</v>
      </c>
      <c r="P20" s="47" t="s">
        <v>155</v>
      </c>
      <c r="Q20" s="153">
        <v>1690</v>
      </c>
      <c r="R20" s="47" t="s">
        <v>155</v>
      </c>
      <c r="S20" s="153">
        <v>58500</v>
      </c>
      <c r="T20" s="47" t="s">
        <v>155</v>
      </c>
    </row>
    <row r="21" spans="1:21" ht="11.25" customHeight="1">
      <c r="A21" s="199" t="s">
        <v>153</v>
      </c>
      <c r="B21" s="120"/>
      <c r="C21" s="147">
        <v>17500</v>
      </c>
      <c r="D21" s="147"/>
      <c r="E21" s="147">
        <v>29400</v>
      </c>
      <c r="F21" s="147"/>
      <c r="G21" s="147">
        <v>11800</v>
      </c>
      <c r="H21" s="147"/>
      <c r="I21" s="147">
        <v>63700</v>
      </c>
      <c r="J21" s="13" t="s">
        <v>155</v>
      </c>
      <c r="K21" s="147">
        <v>531000</v>
      </c>
      <c r="L21" s="122"/>
      <c r="M21" s="147">
        <v>35500</v>
      </c>
      <c r="N21" s="147"/>
      <c r="O21" s="147">
        <v>35700</v>
      </c>
      <c r="P21" s="13" t="s">
        <v>155</v>
      </c>
      <c r="Q21" s="147">
        <v>20200</v>
      </c>
      <c r="R21" s="13" t="s">
        <v>155</v>
      </c>
      <c r="S21" s="155">
        <v>745000</v>
      </c>
      <c r="T21" s="13" t="s">
        <v>155</v>
      </c>
    </row>
    <row r="22" spans="1:21" ht="11.25" customHeight="1">
      <c r="A22" s="192" t="s">
        <v>98</v>
      </c>
      <c r="B22" s="119"/>
      <c r="C22" s="196">
        <v>1450</v>
      </c>
      <c r="D22" s="197"/>
      <c r="E22" s="196">
        <v>2410</v>
      </c>
      <c r="F22" s="153"/>
      <c r="G22" s="153">
        <v>986</v>
      </c>
      <c r="H22" s="153"/>
      <c r="I22" s="153">
        <v>5310</v>
      </c>
      <c r="J22" s="153"/>
      <c r="K22" s="153">
        <v>44600</v>
      </c>
      <c r="L22" s="198"/>
      <c r="M22" s="153">
        <v>3630</v>
      </c>
      <c r="N22" s="153"/>
      <c r="O22" s="153">
        <v>2980</v>
      </c>
      <c r="P22" s="153"/>
      <c r="Q22" s="153">
        <v>1690</v>
      </c>
      <c r="R22" s="153"/>
      <c r="S22" s="153">
        <v>63000</v>
      </c>
      <c r="T22" s="187"/>
    </row>
    <row r="23" spans="1:21" ht="11.25" customHeight="1">
      <c r="A23" s="281" t="s">
        <v>182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</row>
    <row r="24" spans="1:21" ht="11.25" customHeight="1">
      <c r="A24" s="265" t="s">
        <v>78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</row>
    <row r="25" spans="1:21" ht="11.25" customHeight="1">
      <c r="A25" s="265" t="s">
        <v>183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</row>
    <row r="26" spans="1:21" ht="11.25" customHeight="1">
      <c r="A26" s="284" t="s">
        <v>253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</row>
    <row r="27" spans="1:21" ht="11.25" customHeight="1">
      <c r="A27" s="284" t="s">
        <v>268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</row>
    <row r="28" spans="1:21" ht="11.25" customHeight="1">
      <c r="A28" s="283" t="s">
        <v>184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</row>
    <row r="29" spans="1:21" ht="11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151"/>
      <c r="M29" s="43"/>
      <c r="N29" s="43"/>
      <c r="O29" s="43"/>
      <c r="P29" s="43"/>
      <c r="Q29" s="43"/>
      <c r="R29" s="43"/>
      <c r="S29" s="43"/>
    </row>
    <row r="30" spans="1:21" ht="11.25" customHeight="1">
      <c r="A30" s="122"/>
      <c r="B30" s="43"/>
      <c r="C30" s="43"/>
      <c r="D30" s="43"/>
      <c r="E30" s="43"/>
      <c r="F30" s="43"/>
      <c r="G30" s="43"/>
      <c r="H30" s="43"/>
      <c r="I30" s="43"/>
      <c r="J30" s="43"/>
      <c r="K30" s="151"/>
      <c r="M30" s="43"/>
      <c r="N30" s="43"/>
      <c r="O30" s="43"/>
      <c r="P30" s="43"/>
      <c r="Q30" s="43"/>
      <c r="R30" s="43"/>
      <c r="S30" s="43"/>
    </row>
    <row r="31" spans="1:21" ht="11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1" ht="11.25" customHeight="1">
      <c r="L32" s="118"/>
    </row>
    <row r="33" spans="12:12" ht="11.25" customHeight="1">
      <c r="L33" s="118"/>
    </row>
    <row r="34" spans="12:12" ht="11.25" customHeight="1">
      <c r="L34" s="118"/>
    </row>
    <row r="35" spans="12:12" ht="11.25" customHeight="1">
      <c r="L35" s="118"/>
    </row>
    <row r="36" spans="12:12" ht="11.25" customHeight="1">
      <c r="L36" s="118"/>
    </row>
    <row r="37" spans="12:12" ht="11.25" customHeight="1">
      <c r="L37" s="118"/>
    </row>
    <row r="38" spans="12:12" ht="11.25" customHeight="1">
      <c r="L38" s="118"/>
    </row>
    <row r="39" spans="12:12" ht="11.25" customHeight="1">
      <c r="L39" s="118"/>
    </row>
    <row r="40" spans="12:12" ht="11.25" customHeight="1">
      <c r="L40" s="118"/>
    </row>
    <row r="41" spans="12:12" ht="11.25" customHeight="1">
      <c r="L41" s="118"/>
    </row>
    <row r="42" spans="12:12" ht="11.25" customHeight="1">
      <c r="L42" s="118"/>
    </row>
    <row r="43" spans="12:12" ht="11.25" customHeight="1">
      <c r="L43" s="118"/>
    </row>
    <row r="44" spans="12:12" ht="11.25" customHeight="1">
      <c r="L44" s="118"/>
    </row>
    <row r="45" spans="12:12" ht="11.25" customHeight="1">
      <c r="L45" s="118"/>
    </row>
    <row r="46" spans="12:12" ht="11.25" customHeight="1">
      <c r="L46" s="118"/>
    </row>
  </sheetData>
  <mergeCells count="13">
    <mergeCell ref="A28:S28"/>
    <mergeCell ref="A1:S1"/>
    <mergeCell ref="A2:S2"/>
    <mergeCell ref="A4:S4"/>
    <mergeCell ref="C6:E6"/>
    <mergeCell ref="G6:I6"/>
    <mergeCell ref="K6:M6"/>
    <mergeCell ref="O6:Q6"/>
    <mergeCell ref="A23:S23"/>
    <mergeCell ref="A24:S24"/>
    <mergeCell ref="A25:S25"/>
    <mergeCell ref="A26:S26"/>
    <mergeCell ref="A27:S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>
      <selection sqref="A1:L1"/>
    </sheetView>
  </sheetViews>
  <sheetFormatPr defaultRowHeight="11.25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6384" width="9.140625" style="6"/>
  </cols>
  <sheetData>
    <row r="1" spans="1:13" ht="11.25" customHeight="1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1.25" customHeight="1">
      <c r="A2" s="268" t="s">
        <v>186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1.25" customHeight="1">
      <c r="A4" s="268" t="s">
        <v>19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1.25" customHeight="1">
      <c r="A6" s="33"/>
      <c r="B6" s="33"/>
      <c r="C6" s="271" t="s">
        <v>187</v>
      </c>
      <c r="D6" s="271"/>
      <c r="E6" s="271"/>
      <c r="F6" s="33"/>
      <c r="G6" s="271" t="s">
        <v>188</v>
      </c>
      <c r="H6" s="271"/>
      <c r="I6" s="271"/>
      <c r="J6" s="33"/>
      <c r="K6" s="271" t="s">
        <v>189</v>
      </c>
      <c r="L6" s="271"/>
      <c r="M6" s="271"/>
    </row>
    <row r="7" spans="1:13" ht="11.25" customHeight="1">
      <c r="A7" s="45" t="s">
        <v>5</v>
      </c>
      <c r="B7" s="45"/>
      <c r="C7" s="45" t="s">
        <v>18</v>
      </c>
      <c r="D7" s="45"/>
      <c r="E7" s="45" t="s">
        <v>190</v>
      </c>
      <c r="F7" s="45"/>
      <c r="G7" s="45" t="s">
        <v>18</v>
      </c>
      <c r="H7" s="45"/>
      <c r="I7" s="45" t="s">
        <v>190</v>
      </c>
      <c r="J7" s="45"/>
      <c r="K7" s="45" t="s">
        <v>18</v>
      </c>
      <c r="L7" s="45"/>
      <c r="M7" s="45" t="s">
        <v>190</v>
      </c>
    </row>
    <row r="8" spans="1:13" ht="11.25" customHeight="1">
      <c r="A8" s="46" t="s">
        <v>250</v>
      </c>
      <c r="B8" s="2"/>
      <c r="C8" s="174"/>
      <c r="D8" s="174"/>
      <c r="E8" s="174"/>
      <c r="F8" s="174"/>
      <c r="G8" s="174"/>
      <c r="H8" s="174"/>
      <c r="I8" s="174"/>
      <c r="J8" s="174"/>
      <c r="K8" s="20"/>
      <c r="L8" s="20"/>
      <c r="M8" s="20"/>
    </row>
    <row r="9" spans="1:13" ht="11.25" customHeight="1">
      <c r="A9" s="82" t="s">
        <v>191</v>
      </c>
      <c r="B9" s="2"/>
      <c r="C9" s="174">
        <v>78400</v>
      </c>
      <c r="E9" s="174">
        <v>105000</v>
      </c>
      <c r="F9" s="174"/>
      <c r="G9" s="174">
        <v>79500</v>
      </c>
      <c r="H9" s="37"/>
      <c r="I9" s="174">
        <v>115000</v>
      </c>
      <c r="J9" s="174"/>
      <c r="K9" s="20">
        <v>30400</v>
      </c>
      <c r="L9" s="37"/>
      <c r="M9" s="20">
        <v>17700</v>
      </c>
    </row>
    <row r="10" spans="1:13" ht="11.25" customHeight="1">
      <c r="A10" s="84" t="s">
        <v>6</v>
      </c>
      <c r="B10" s="2"/>
      <c r="C10" s="174">
        <v>77900</v>
      </c>
      <c r="D10" s="37"/>
      <c r="E10" s="174">
        <v>111000</v>
      </c>
      <c r="F10" s="37"/>
      <c r="G10" s="174">
        <v>78700</v>
      </c>
      <c r="H10" s="13"/>
      <c r="I10" s="174">
        <v>108000</v>
      </c>
      <c r="J10" s="37"/>
      <c r="K10" s="20">
        <v>29600</v>
      </c>
      <c r="L10" s="20"/>
      <c r="M10" s="20">
        <v>21000</v>
      </c>
    </row>
    <row r="11" spans="1:13" ht="11.25" customHeight="1">
      <c r="A11" s="84" t="s">
        <v>7</v>
      </c>
      <c r="B11" s="2"/>
      <c r="C11" s="174">
        <v>80100</v>
      </c>
      <c r="D11" s="13"/>
      <c r="E11" s="174">
        <v>114000</v>
      </c>
      <c r="F11" s="174"/>
      <c r="G11" s="174">
        <v>80800</v>
      </c>
      <c r="H11" s="13"/>
      <c r="I11" s="174">
        <v>112000</v>
      </c>
      <c r="J11" s="174"/>
      <c r="K11" s="20">
        <v>28900</v>
      </c>
      <c r="L11" s="13"/>
      <c r="M11" s="20">
        <v>22700</v>
      </c>
    </row>
    <row r="12" spans="1:13" ht="11.25" customHeight="1">
      <c r="A12" s="84" t="s">
        <v>8</v>
      </c>
      <c r="B12" s="2"/>
      <c r="C12" s="174">
        <v>82600</v>
      </c>
      <c r="D12" s="13"/>
      <c r="E12" s="174">
        <v>112000</v>
      </c>
      <c r="F12" s="174"/>
      <c r="G12" s="174">
        <v>82200</v>
      </c>
      <c r="H12" s="13"/>
      <c r="I12" s="174">
        <v>115000</v>
      </c>
      <c r="J12" s="174"/>
      <c r="K12" s="20">
        <v>29400</v>
      </c>
      <c r="L12" s="13"/>
      <c r="M12" s="20">
        <v>19600</v>
      </c>
    </row>
    <row r="13" spans="1:13" ht="11.25" customHeight="1">
      <c r="A13" s="84" t="s">
        <v>9</v>
      </c>
      <c r="B13" s="2"/>
      <c r="C13" s="147">
        <v>81300</v>
      </c>
      <c r="D13" s="37"/>
      <c r="E13" s="174">
        <v>115000</v>
      </c>
      <c r="F13" s="13"/>
      <c r="G13" s="174">
        <v>81400</v>
      </c>
      <c r="H13" s="13"/>
      <c r="I13" s="174">
        <v>115000</v>
      </c>
      <c r="J13" s="174"/>
      <c r="K13" s="20">
        <v>29300</v>
      </c>
      <c r="L13" s="13"/>
      <c r="M13" s="20">
        <v>20100</v>
      </c>
    </row>
    <row r="14" spans="1:13" ht="11.25" customHeight="1">
      <c r="A14" s="84" t="s">
        <v>10</v>
      </c>
      <c r="B14" s="2"/>
      <c r="C14" s="174">
        <v>80300</v>
      </c>
      <c r="D14" s="37"/>
      <c r="E14" s="174">
        <v>110000</v>
      </c>
      <c r="F14" s="174"/>
      <c r="G14" s="174">
        <v>79800</v>
      </c>
      <c r="H14" s="13"/>
      <c r="I14" s="174">
        <v>106000</v>
      </c>
      <c r="J14" s="174"/>
      <c r="K14" s="20">
        <v>29800</v>
      </c>
      <c r="L14" s="13"/>
      <c r="M14" s="20">
        <v>24400</v>
      </c>
    </row>
    <row r="15" spans="1:13" ht="11.25" customHeight="1">
      <c r="A15" s="84" t="s">
        <v>11</v>
      </c>
      <c r="B15" s="2"/>
      <c r="C15" s="174">
        <v>80000</v>
      </c>
      <c r="D15" s="37"/>
      <c r="E15" s="174">
        <v>109000</v>
      </c>
      <c r="F15" s="174"/>
      <c r="G15" s="174">
        <v>79300</v>
      </c>
      <c r="H15" s="13"/>
      <c r="I15" s="174">
        <v>113000</v>
      </c>
      <c r="J15" s="174"/>
      <c r="K15" s="20">
        <v>30500</v>
      </c>
      <c r="L15" s="13"/>
      <c r="M15" s="20">
        <v>20800</v>
      </c>
    </row>
    <row r="16" spans="1:13" ht="11.25" customHeight="1">
      <c r="A16" s="84" t="s">
        <v>12</v>
      </c>
      <c r="B16" s="2"/>
      <c r="C16" s="174">
        <v>80800</v>
      </c>
      <c r="D16" s="37"/>
      <c r="E16" s="174">
        <v>113000</v>
      </c>
      <c r="F16" s="174"/>
      <c r="G16" s="174">
        <v>80100</v>
      </c>
      <c r="H16" s="174"/>
      <c r="I16" s="174">
        <v>115000</v>
      </c>
      <c r="J16" s="174"/>
      <c r="K16" s="20">
        <v>31200</v>
      </c>
      <c r="L16" s="20"/>
      <c r="M16" s="20">
        <v>19500</v>
      </c>
    </row>
    <row r="17" spans="1:16" ht="11.25" customHeight="1">
      <c r="A17" s="84" t="s">
        <v>13</v>
      </c>
      <c r="B17" s="2"/>
      <c r="C17" s="174">
        <v>78900</v>
      </c>
      <c r="D17" s="37"/>
      <c r="E17" s="174">
        <v>116000</v>
      </c>
      <c r="F17" s="13"/>
      <c r="G17" s="174">
        <v>80000</v>
      </c>
      <c r="H17" s="13"/>
      <c r="I17" s="174">
        <v>116000</v>
      </c>
      <c r="J17" s="13"/>
      <c r="K17" s="20">
        <v>30100</v>
      </c>
      <c r="L17" s="20"/>
      <c r="M17" s="20">
        <v>22600</v>
      </c>
    </row>
    <row r="18" spans="1:16" ht="11.25" customHeight="1">
      <c r="A18" s="84" t="s">
        <v>14</v>
      </c>
      <c r="B18" s="2"/>
      <c r="C18" s="174">
        <v>76600</v>
      </c>
      <c r="D18" s="13"/>
      <c r="E18" s="174">
        <v>116000</v>
      </c>
      <c r="F18" s="174"/>
      <c r="G18" s="174">
        <v>75400</v>
      </c>
      <c r="H18" s="13"/>
      <c r="I18" s="174">
        <v>116000</v>
      </c>
      <c r="J18" s="174"/>
      <c r="K18" s="20">
        <v>28000</v>
      </c>
      <c r="L18" s="13"/>
      <c r="M18" s="20">
        <v>19400</v>
      </c>
      <c r="O18" s="20"/>
    </row>
    <row r="19" spans="1:16" ht="11.25" customHeight="1">
      <c r="A19" s="84" t="s">
        <v>15</v>
      </c>
      <c r="B19" s="2"/>
      <c r="C19" s="174">
        <v>76100</v>
      </c>
      <c r="D19" s="13"/>
      <c r="E19" s="174">
        <v>105000</v>
      </c>
      <c r="F19" s="174"/>
      <c r="G19" s="174">
        <v>77500</v>
      </c>
      <c r="H19" s="13"/>
      <c r="I19" s="174">
        <v>107000</v>
      </c>
      <c r="J19" s="174"/>
      <c r="K19" s="20">
        <v>30000</v>
      </c>
      <c r="L19" s="13"/>
      <c r="M19" s="20">
        <v>17600</v>
      </c>
      <c r="O19" s="20"/>
    </row>
    <row r="20" spans="1:16" ht="11.25" customHeight="1">
      <c r="A20" s="84" t="s">
        <v>1</v>
      </c>
      <c r="B20" s="2"/>
      <c r="C20" s="201">
        <v>75000</v>
      </c>
      <c r="D20" s="39"/>
      <c r="E20" s="201">
        <v>97300</v>
      </c>
      <c r="F20" s="201"/>
      <c r="G20" s="201">
        <v>75100</v>
      </c>
      <c r="H20" s="201"/>
      <c r="I20" s="201">
        <v>94800</v>
      </c>
      <c r="J20" s="201"/>
      <c r="K20" s="171">
        <v>30000</v>
      </c>
      <c r="L20" s="171"/>
      <c r="M20" s="171">
        <v>20100</v>
      </c>
    </row>
    <row r="21" spans="1:16" ht="11.25" customHeight="1">
      <c r="A21" s="172" t="s">
        <v>153</v>
      </c>
      <c r="B21" s="2"/>
      <c r="C21" s="174">
        <v>948000</v>
      </c>
      <c r="D21" s="37"/>
      <c r="E21" s="174">
        <v>1320000</v>
      </c>
      <c r="F21" s="174"/>
      <c r="G21" s="174">
        <v>950000</v>
      </c>
      <c r="H21" s="174"/>
      <c r="I21" s="174">
        <v>1330000</v>
      </c>
      <c r="J21" s="174"/>
      <c r="K21" s="20">
        <v>30000</v>
      </c>
      <c r="L21" s="20"/>
      <c r="M21" s="20">
        <v>20100</v>
      </c>
      <c r="N21" s="8"/>
      <c r="O21" s="8"/>
      <c r="P21" s="8"/>
    </row>
    <row r="22" spans="1:16" ht="11.25" customHeight="1">
      <c r="A22" s="46" t="s">
        <v>98</v>
      </c>
      <c r="B22" s="2"/>
      <c r="C22" s="201">
        <v>78000</v>
      </c>
      <c r="D22" s="39"/>
      <c r="E22" s="201">
        <v>118000</v>
      </c>
      <c r="F22" s="201"/>
      <c r="G22" s="201">
        <v>78600</v>
      </c>
      <c r="H22" s="201"/>
      <c r="I22" s="201">
        <v>112000</v>
      </c>
      <c r="J22" s="201"/>
      <c r="K22" s="171">
        <v>29400</v>
      </c>
      <c r="L22" s="171"/>
      <c r="M22" s="171">
        <v>26000</v>
      </c>
      <c r="N22" s="8"/>
      <c r="O22" s="8"/>
      <c r="P22" s="8"/>
    </row>
    <row r="23" spans="1:16" ht="11.25" customHeight="1">
      <c r="A23" s="287" t="s">
        <v>254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9"/>
      <c r="O23" s="29"/>
      <c r="P23" s="29"/>
    </row>
    <row r="24" spans="1:16" ht="11.25" customHeight="1">
      <c r="A24" s="274" t="s">
        <v>78</v>
      </c>
      <c r="B24" s="266"/>
      <c r="C24" s="266"/>
      <c r="D24" s="266"/>
      <c r="E24" s="266"/>
      <c r="F24" s="266"/>
      <c r="G24" s="266"/>
      <c r="H24" s="266"/>
      <c r="I24" s="266"/>
      <c r="J24" s="288"/>
      <c r="K24" s="288"/>
      <c r="L24" s="288"/>
      <c r="M24" s="288"/>
    </row>
    <row r="25" spans="1:16" ht="11.2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6" ht="11.2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6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</sheetData>
  <mergeCells count="8">
    <mergeCell ref="A23:M23"/>
    <mergeCell ref="A24:M24"/>
    <mergeCell ref="A1:M1"/>
    <mergeCell ref="A2:M2"/>
    <mergeCell ref="A4:M4"/>
    <mergeCell ref="C6:E6"/>
    <mergeCell ref="G6:I6"/>
    <mergeCell ref="K6: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zoomScale="115" zoomScaleNormal="115" workbookViewId="0">
      <selection sqref="A1:L1"/>
    </sheetView>
  </sheetViews>
  <sheetFormatPr defaultRowHeight="11.25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>
      <c r="A1" s="268" t="s">
        <v>193</v>
      </c>
      <c r="B1" s="268"/>
      <c r="C1" s="268"/>
      <c r="D1" s="268"/>
      <c r="E1" s="268"/>
      <c r="F1" s="268"/>
      <c r="G1" s="268"/>
      <c r="H1" s="268"/>
      <c r="I1" s="268"/>
    </row>
    <row r="2" spans="1:13" ht="11.25" customHeight="1">
      <c r="A2" s="268" t="s">
        <v>194</v>
      </c>
      <c r="B2" s="268"/>
      <c r="C2" s="268"/>
      <c r="D2" s="268"/>
      <c r="E2" s="268"/>
      <c r="F2" s="268"/>
      <c r="G2" s="268"/>
      <c r="H2" s="268"/>
      <c r="I2" s="268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>
      <c r="A4" s="268" t="s">
        <v>147</v>
      </c>
      <c r="B4" s="268"/>
      <c r="C4" s="268"/>
      <c r="D4" s="268"/>
      <c r="E4" s="268"/>
      <c r="F4" s="268"/>
      <c r="G4" s="268"/>
      <c r="H4" s="268"/>
      <c r="I4" s="268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166"/>
    </row>
    <row r="6" spans="1:13" ht="11.25" customHeight="1">
      <c r="A6" s="33"/>
      <c r="B6" s="33"/>
      <c r="C6" s="33" t="s">
        <v>195</v>
      </c>
      <c r="D6" s="33"/>
      <c r="E6" s="33" t="s">
        <v>196</v>
      </c>
      <c r="F6" s="33"/>
      <c r="G6" s="33" t="s">
        <v>49</v>
      </c>
      <c r="H6" s="33"/>
      <c r="I6" s="33"/>
    </row>
    <row r="7" spans="1:13" ht="11.25" customHeight="1">
      <c r="A7" s="202" t="s">
        <v>197</v>
      </c>
      <c r="B7" s="45"/>
      <c r="C7" s="45" t="s">
        <v>198</v>
      </c>
      <c r="D7" s="45"/>
      <c r="E7" s="45" t="s">
        <v>198</v>
      </c>
      <c r="F7" s="45"/>
      <c r="G7" s="45" t="s">
        <v>199</v>
      </c>
      <c r="H7" s="45"/>
      <c r="I7" s="45" t="s">
        <v>3</v>
      </c>
      <c r="J7" s="166"/>
    </row>
    <row r="8" spans="1:13" ht="11.25" customHeight="1">
      <c r="A8" s="203" t="s">
        <v>250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>
      <c r="A9" s="82" t="s">
        <v>2</v>
      </c>
      <c r="B9" s="2"/>
      <c r="C9" s="20">
        <v>36300</v>
      </c>
      <c r="D9" s="37"/>
      <c r="E9" s="20">
        <v>104000</v>
      </c>
      <c r="F9" s="37"/>
      <c r="G9" s="20">
        <v>4910</v>
      </c>
      <c r="H9" s="13" t="s">
        <v>155</v>
      </c>
      <c r="I9" s="40">
        <v>146000</v>
      </c>
      <c r="M9" s="40"/>
    </row>
    <row r="10" spans="1:13" ht="11.25" customHeight="1">
      <c r="A10" s="82" t="s">
        <v>6</v>
      </c>
      <c r="B10" s="2"/>
      <c r="C10" s="20">
        <v>37600</v>
      </c>
      <c r="D10" s="8"/>
      <c r="E10" s="20">
        <v>111000</v>
      </c>
      <c r="F10" s="37"/>
      <c r="G10" s="20">
        <v>4910</v>
      </c>
      <c r="H10" s="13" t="s">
        <v>155</v>
      </c>
      <c r="I10" s="40">
        <v>154000</v>
      </c>
      <c r="M10" s="40"/>
    </row>
    <row r="11" spans="1:13" ht="11.25" customHeight="1">
      <c r="A11" s="82" t="s">
        <v>7</v>
      </c>
      <c r="B11" s="2"/>
      <c r="C11" s="20">
        <v>38100</v>
      </c>
      <c r="D11" s="8"/>
      <c r="E11" s="20">
        <v>114000</v>
      </c>
      <c r="F11" s="37"/>
      <c r="G11" s="20">
        <v>4910</v>
      </c>
      <c r="H11" s="13" t="s">
        <v>155</v>
      </c>
      <c r="I11" s="40">
        <v>157000</v>
      </c>
      <c r="M11" s="40"/>
    </row>
    <row r="12" spans="1:13" ht="11.25" customHeight="1">
      <c r="A12" s="82" t="s">
        <v>8</v>
      </c>
      <c r="B12" s="2"/>
      <c r="C12" s="20">
        <v>38800</v>
      </c>
      <c r="D12" s="204"/>
      <c r="E12" s="20">
        <v>112000</v>
      </c>
      <c r="F12" s="37"/>
      <c r="G12" s="20">
        <v>4910</v>
      </c>
      <c r="H12" s="13" t="s">
        <v>155</v>
      </c>
      <c r="I12" s="40">
        <v>156000</v>
      </c>
      <c r="M12" s="40"/>
    </row>
    <row r="13" spans="1:13" ht="11.25" customHeight="1">
      <c r="A13" s="82" t="s">
        <v>9</v>
      </c>
      <c r="B13" s="2"/>
      <c r="C13" s="20">
        <v>39300</v>
      </c>
      <c r="D13" s="204"/>
      <c r="E13" s="20">
        <v>115000</v>
      </c>
      <c r="F13" s="13"/>
      <c r="G13" s="20">
        <v>4910</v>
      </c>
      <c r="H13" s="13" t="s">
        <v>155</v>
      </c>
      <c r="I13" s="40">
        <v>159000</v>
      </c>
      <c r="M13" s="40"/>
    </row>
    <row r="14" spans="1:13" ht="11.25" customHeight="1">
      <c r="A14" s="82" t="s">
        <v>10</v>
      </c>
      <c r="B14" s="2"/>
      <c r="C14" s="20">
        <v>41800</v>
      </c>
      <c r="D14" s="204"/>
      <c r="E14" s="20">
        <v>110000</v>
      </c>
      <c r="F14" s="13"/>
      <c r="G14" s="20">
        <v>4910</v>
      </c>
      <c r="H14" s="13" t="s">
        <v>155</v>
      </c>
      <c r="I14" s="40">
        <v>157000</v>
      </c>
      <c r="M14" s="40"/>
    </row>
    <row r="15" spans="1:13" ht="11.25" customHeight="1">
      <c r="A15" s="82" t="s">
        <v>11</v>
      </c>
      <c r="B15" s="2"/>
      <c r="C15" s="20">
        <v>36000</v>
      </c>
      <c r="D15" s="204"/>
      <c r="E15" s="20">
        <v>110000</v>
      </c>
      <c r="F15" s="13"/>
      <c r="G15" s="20">
        <v>4910</v>
      </c>
      <c r="H15" s="13" t="s">
        <v>155</v>
      </c>
      <c r="I15" s="40">
        <v>151000</v>
      </c>
      <c r="M15" s="40"/>
    </row>
    <row r="16" spans="1:13" ht="11.25" customHeight="1">
      <c r="A16" s="82" t="s">
        <v>12</v>
      </c>
      <c r="B16" s="2"/>
      <c r="C16" s="20">
        <v>39300</v>
      </c>
      <c r="D16" s="8"/>
      <c r="E16" s="20">
        <v>113000</v>
      </c>
      <c r="F16" s="13"/>
      <c r="G16" s="20">
        <v>4910</v>
      </c>
      <c r="H16" s="13" t="s">
        <v>155</v>
      </c>
      <c r="I16" s="40">
        <v>157000</v>
      </c>
      <c r="M16" s="40"/>
    </row>
    <row r="17" spans="1:13" ht="11.25" customHeight="1">
      <c r="A17" s="82" t="s">
        <v>13</v>
      </c>
      <c r="B17" s="2"/>
      <c r="C17" s="20">
        <v>37000</v>
      </c>
      <c r="D17" s="8"/>
      <c r="E17" s="20">
        <v>110000</v>
      </c>
      <c r="F17" s="13"/>
      <c r="G17" s="20">
        <v>4910</v>
      </c>
      <c r="H17" s="13" t="s">
        <v>155</v>
      </c>
      <c r="I17" s="40">
        <v>152000</v>
      </c>
      <c r="M17" s="40"/>
    </row>
    <row r="18" spans="1:13" ht="11.25" customHeight="1">
      <c r="A18" s="82" t="s">
        <v>14</v>
      </c>
      <c r="B18" s="2"/>
      <c r="C18" s="20">
        <v>40200</v>
      </c>
      <c r="D18" s="13"/>
      <c r="E18" s="20">
        <v>117000</v>
      </c>
      <c r="F18" s="13"/>
      <c r="G18" s="20">
        <v>4910</v>
      </c>
      <c r="H18" s="13" t="s">
        <v>155</v>
      </c>
      <c r="I18" s="40">
        <v>162000</v>
      </c>
      <c r="M18" s="40"/>
    </row>
    <row r="19" spans="1:13" ht="11.25" customHeight="1">
      <c r="A19" s="82" t="s">
        <v>15</v>
      </c>
      <c r="B19" s="2"/>
      <c r="C19" s="20">
        <v>36400</v>
      </c>
      <c r="D19" s="13"/>
      <c r="E19" s="20">
        <v>105000</v>
      </c>
      <c r="F19" s="13"/>
      <c r="G19" s="20">
        <v>4910</v>
      </c>
      <c r="H19" s="13" t="s">
        <v>155</v>
      </c>
      <c r="I19" s="40">
        <v>146000</v>
      </c>
      <c r="J19" s="8"/>
      <c r="M19" s="40"/>
    </row>
    <row r="20" spans="1:13" ht="11.25" customHeight="1">
      <c r="A20" s="82" t="s">
        <v>200</v>
      </c>
      <c r="B20" s="2"/>
      <c r="C20" s="171">
        <v>36600</v>
      </c>
      <c r="D20" s="39"/>
      <c r="E20" s="171">
        <v>96300</v>
      </c>
      <c r="F20" s="47"/>
      <c r="G20" s="171">
        <v>4910</v>
      </c>
      <c r="H20" s="47" t="s">
        <v>155</v>
      </c>
      <c r="I20" s="197">
        <v>138000</v>
      </c>
      <c r="J20" s="166"/>
    </row>
    <row r="21" spans="1:13" ht="11.25" customHeight="1">
      <c r="A21" s="172" t="s">
        <v>153</v>
      </c>
      <c r="B21" s="2"/>
      <c r="C21" s="167">
        <v>457000</v>
      </c>
      <c r="D21" s="168"/>
      <c r="E21" s="167">
        <v>1320000</v>
      </c>
      <c r="F21" s="169"/>
      <c r="G21" s="167">
        <v>59000</v>
      </c>
      <c r="H21" s="257" t="s">
        <v>155</v>
      </c>
      <c r="I21" s="170">
        <v>1830000</v>
      </c>
      <c r="J21" s="257" t="s">
        <v>155</v>
      </c>
    </row>
    <row r="22" spans="1:13" ht="11.25" customHeight="1">
      <c r="A22" s="203" t="s">
        <v>264</v>
      </c>
      <c r="B22" s="2"/>
      <c r="C22" s="20"/>
      <c r="D22" s="37"/>
      <c r="E22" s="20"/>
      <c r="F22" s="13"/>
      <c r="G22" s="20"/>
      <c r="H22" s="37"/>
      <c r="I22" s="40"/>
    </row>
    <row r="23" spans="1:13" ht="11.25" customHeight="1">
      <c r="A23" s="258" t="s">
        <v>263</v>
      </c>
      <c r="B23" s="2"/>
      <c r="C23" s="20"/>
      <c r="D23" s="37"/>
      <c r="E23" s="20"/>
      <c r="F23" s="13"/>
      <c r="G23" s="20"/>
      <c r="H23" s="37"/>
      <c r="I23" s="40"/>
    </row>
    <row r="24" spans="1:13" ht="11.25" customHeight="1">
      <c r="A24" s="172" t="s">
        <v>201</v>
      </c>
      <c r="B24" s="2"/>
      <c r="C24" s="40">
        <v>31000</v>
      </c>
      <c r="D24" s="40"/>
      <c r="E24" s="40">
        <v>117000</v>
      </c>
      <c r="F24" s="40"/>
      <c r="G24" s="40">
        <v>1740</v>
      </c>
      <c r="H24" s="40"/>
      <c r="I24" s="40">
        <v>150000</v>
      </c>
    </row>
    <row r="25" spans="1:13" ht="11.25" customHeight="1">
      <c r="A25" s="205" t="s">
        <v>202</v>
      </c>
      <c r="B25" s="1"/>
      <c r="C25" s="91" t="s">
        <v>43</v>
      </c>
      <c r="D25" s="41"/>
      <c r="E25" s="91" t="s">
        <v>43</v>
      </c>
      <c r="F25" s="41"/>
      <c r="G25" s="41" t="s">
        <v>203</v>
      </c>
      <c r="H25" s="41"/>
      <c r="I25" s="41" t="s">
        <v>203</v>
      </c>
    </row>
    <row r="26" spans="1:13" ht="11.25" customHeight="1">
      <c r="A26" s="148" t="s">
        <v>204</v>
      </c>
      <c r="B26" s="2"/>
      <c r="C26" s="41">
        <v>1240</v>
      </c>
      <c r="D26" s="41"/>
      <c r="E26" s="91" t="s">
        <v>43</v>
      </c>
      <c r="F26" s="41"/>
      <c r="G26" s="41">
        <v>1310</v>
      </c>
      <c r="H26" s="41"/>
      <c r="I26" s="41">
        <v>2550</v>
      </c>
    </row>
    <row r="27" spans="1:13" ht="11.25" customHeight="1">
      <c r="A27" s="156" t="s">
        <v>205</v>
      </c>
      <c r="B27" s="2"/>
      <c r="C27" s="41" t="s">
        <v>203</v>
      </c>
      <c r="D27" s="41"/>
      <c r="E27" s="91" t="s">
        <v>43</v>
      </c>
      <c r="F27" s="41"/>
      <c r="G27" s="41" t="s">
        <v>203</v>
      </c>
      <c r="H27" s="41"/>
      <c r="I27" s="41" t="s">
        <v>203</v>
      </c>
    </row>
    <row r="28" spans="1:13" ht="11.25" customHeight="1">
      <c r="A28" s="148" t="s">
        <v>206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3" ht="11.25" customHeight="1">
      <c r="A29" s="152" t="s">
        <v>3</v>
      </c>
      <c r="B29" s="2"/>
      <c r="C29" s="206">
        <v>39000</v>
      </c>
      <c r="D29" s="206"/>
      <c r="E29" s="206">
        <v>117000</v>
      </c>
      <c r="F29" s="206"/>
      <c r="G29" s="206">
        <v>4910</v>
      </c>
      <c r="H29" s="206"/>
      <c r="I29" s="206">
        <v>161000</v>
      </c>
      <c r="J29" s="164"/>
    </row>
    <row r="30" spans="1:13" ht="11.25" customHeight="1">
      <c r="A30" s="289" t="s">
        <v>207</v>
      </c>
      <c r="B30" s="273"/>
      <c r="C30" s="273"/>
      <c r="D30" s="273"/>
      <c r="E30" s="273"/>
      <c r="F30" s="273"/>
      <c r="G30" s="273"/>
      <c r="H30" s="273"/>
      <c r="I30" s="273"/>
    </row>
    <row r="31" spans="1:13" ht="11.25" customHeight="1">
      <c r="A31" s="274" t="s">
        <v>78</v>
      </c>
      <c r="B31" s="266"/>
      <c r="C31" s="266"/>
      <c r="D31" s="266"/>
      <c r="E31" s="266"/>
      <c r="F31" s="266"/>
      <c r="G31" s="266"/>
      <c r="H31" s="266"/>
      <c r="I31" s="266"/>
    </row>
    <row r="32" spans="1:13" ht="11.25" customHeight="1">
      <c r="A32" s="274" t="s">
        <v>255</v>
      </c>
      <c r="B32" s="266"/>
      <c r="C32" s="266"/>
      <c r="D32" s="266"/>
      <c r="E32" s="266"/>
      <c r="F32" s="266"/>
      <c r="G32" s="266"/>
      <c r="H32" s="266"/>
      <c r="I32" s="266"/>
    </row>
    <row r="33" spans="1:9" ht="11.25" customHeight="1">
      <c r="A33" s="266" t="s">
        <v>256</v>
      </c>
      <c r="B33" s="266"/>
      <c r="C33" s="266"/>
      <c r="D33" s="266"/>
      <c r="E33" s="266"/>
      <c r="F33" s="266"/>
      <c r="G33" s="266"/>
      <c r="H33" s="266"/>
      <c r="I33" s="266"/>
    </row>
    <row r="34" spans="1:9" ht="11.25" customHeight="1">
      <c r="A34" s="21"/>
      <c r="B34" s="23"/>
      <c r="C34" s="23"/>
      <c r="D34" s="23"/>
      <c r="E34" s="23"/>
      <c r="F34" s="23"/>
      <c r="G34" s="23"/>
      <c r="H34" s="23"/>
      <c r="I34" s="23"/>
    </row>
    <row r="35" spans="1:9" ht="11.2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</sheetData>
  <mergeCells count="7">
    <mergeCell ref="A33:I33"/>
    <mergeCell ref="A1:I1"/>
    <mergeCell ref="A2:I2"/>
    <mergeCell ref="A4:I4"/>
    <mergeCell ref="A30:I30"/>
    <mergeCell ref="A31:I31"/>
    <mergeCell ref="A32:I3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showGridLines="0" zoomScale="115" zoomScaleNormal="115" workbookViewId="0">
      <selection sqref="A1:L1"/>
    </sheetView>
  </sheetViews>
  <sheetFormatPr defaultRowHeight="11.25"/>
  <cols>
    <col min="1" max="1" width="16.7109375" style="118" bestFit="1" customWidth="1"/>
    <col min="2" max="2" width="1.7109375" style="118" customWidth="1"/>
    <col min="3" max="3" width="11" style="118" bestFit="1" customWidth="1"/>
    <col min="4" max="4" width="1.5703125" style="118" customWidth="1"/>
    <col min="5" max="5" width="8.5703125" style="118" bestFit="1" customWidth="1"/>
    <col min="6" max="6" width="1.7109375" style="118" customWidth="1"/>
    <col min="7" max="7" width="11.140625" style="118" customWidth="1"/>
    <col min="8" max="8" width="1.5703125" style="118" bestFit="1" customWidth="1"/>
    <col min="9" max="9" width="7.7109375" style="118" bestFit="1" customWidth="1"/>
    <col min="10" max="10" width="1.5703125" style="118" customWidth="1"/>
    <col min="11" max="11" width="9.85546875" style="230" bestFit="1" customWidth="1"/>
    <col min="12" max="12" width="1.7109375" style="118" customWidth="1"/>
    <col min="13" max="13" width="9.5703125" style="118" customWidth="1"/>
    <col min="14" max="14" width="1.7109375" style="118" customWidth="1"/>
    <col min="15" max="16384" width="9.140625" style="118"/>
  </cols>
  <sheetData>
    <row r="1" spans="1:20" ht="11.25" customHeight="1">
      <c r="A1" s="285" t="s">
        <v>208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20" ht="11.25" customHeight="1">
      <c r="A2" s="285" t="s">
        <v>209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207"/>
      <c r="L3" s="32"/>
      <c r="M3" s="32"/>
    </row>
    <row r="4" spans="1:20" ht="11.25" customHeight="1">
      <c r="A4" s="285" t="s">
        <v>147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</row>
    <row r="5" spans="1:20" ht="11.25" customHeight="1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9"/>
      <c r="L5" s="208"/>
      <c r="M5" s="208"/>
      <c r="N5" s="187"/>
    </row>
    <row r="6" spans="1:20" ht="11.25" customHeight="1">
      <c r="A6" s="210"/>
      <c r="B6" s="210"/>
      <c r="C6" s="210" t="s">
        <v>210</v>
      </c>
      <c r="D6" s="210"/>
      <c r="E6" s="211" t="s">
        <v>211</v>
      </c>
      <c r="F6" s="210"/>
      <c r="G6" s="210" t="s">
        <v>212</v>
      </c>
      <c r="H6" s="210"/>
      <c r="I6" s="210" t="s">
        <v>4</v>
      </c>
      <c r="J6" s="210"/>
      <c r="K6" s="212" t="s">
        <v>213</v>
      </c>
      <c r="L6" s="210"/>
      <c r="M6" s="210" t="s">
        <v>122</v>
      </c>
    </row>
    <row r="7" spans="1:20" ht="11.25" customHeight="1">
      <c r="A7" s="48" t="s">
        <v>5</v>
      </c>
      <c r="B7" s="49"/>
      <c r="C7" s="49" t="s">
        <v>163</v>
      </c>
      <c r="D7" s="49"/>
      <c r="E7" s="49" t="s">
        <v>214</v>
      </c>
      <c r="F7" s="49"/>
      <c r="G7" s="49" t="s">
        <v>215</v>
      </c>
      <c r="H7" s="49"/>
      <c r="I7" s="49" t="s">
        <v>216</v>
      </c>
      <c r="J7" s="49"/>
      <c r="K7" s="213" t="s">
        <v>217</v>
      </c>
      <c r="L7" s="49"/>
      <c r="M7" s="49" t="s">
        <v>218</v>
      </c>
      <c r="N7" s="187"/>
    </row>
    <row r="8" spans="1:20" ht="11.25" customHeight="1">
      <c r="A8" s="214" t="s">
        <v>250</v>
      </c>
      <c r="B8" s="215"/>
      <c r="C8" s="216"/>
      <c r="D8" s="147"/>
      <c r="E8" s="216"/>
      <c r="F8" s="147"/>
      <c r="G8" s="217"/>
      <c r="H8" s="40"/>
      <c r="I8" s="217"/>
      <c r="J8" s="147"/>
      <c r="K8" s="218"/>
      <c r="L8" s="147"/>
      <c r="M8" s="217"/>
    </row>
    <row r="9" spans="1:20" ht="11.25" customHeight="1">
      <c r="A9" s="221" t="s">
        <v>191</v>
      </c>
      <c r="B9" s="215"/>
      <c r="C9" s="216">
        <v>85500</v>
      </c>
      <c r="D9" s="147"/>
      <c r="E9" s="216">
        <v>15200</v>
      </c>
      <c r="F9" s="13" t="s">
        <v>155</v>
      </c>
      <c r="G9" s="217">
        <v>86800</v>
      </c>
      <c r="H9" s="40"/>
      <c r="I9" s="217">
        <v>3540</v>
      </c>
      <c r="J9" s="147"/>
      <c r="K9" s="218">
        <v>25200</v>
      </c>
      <c r="L9" s="121"/>
      <c r="M9" s="217">
        <v>159000</v>
      </c>
      <c r="N9" s="217"/>
      <c r="Q9" s="216"/>
      <c r="R9" s="217"/>
      <c r="T9" s="217"/>
    </row>
    <row r="10" spans="1:20" ht="11.25" customHeight="1">
      <c r="A10" s="219" t="s">
        <v>6</v>
      </c>
      <c r="B10" s="215"/>
      <c r="C10" s="216">
        <v>72600</v>
      </c>
      <c r="D10" s="147"/>
      <c r="E10" s="216">
        <v>14700</v>
      </c>
      <c r="F10" s="13" t="s">
        <v>155</v>
      </c>
      <c r="G10" s="217">
        <v>64600</v>
      </c>
      <c r="H10" s="40"/>
      <c r="I10" s="217">
        <v>5300</v>
      </c>
      <c r="J10" s="147"/>
      <c r="K10" s="218">
        <v>14700</v>
      </c>
      <c r="L10" s="121"/>
      <c r="M10" s="217">
        <v>132000</v>
      </c>
      <c r="N10" s="217"/>
      <c r="Q10" s="216"/>
      <c r="R10" s="217"/>
      <c r="T10" s="217"/>
    </row>
    <row r="11" spans="1:20" ht="11.25" customHeight="1">
      <c r="A11" s="219" t="s">
        <v>7</v>
      </c>
      <c r="B11" s="215"/>
      <c r="C11" s="216">
        <v>82000</v>
      </c>
      <c r="D11" s="147"/>
      <c r="E11" s="216">
        <v>14700</v>
      </c>
      <c r="F11" s="13" t="s">
        <v>155</v>
      </c>
      <c r="G11" s="217">
        <v>87200</v>
      </c>
      <c r="H11" s="40"/>
      <c r="I11" s="217">
        <v>5110</v>
      </c>
      <c r="J11" s="147"/>
      <c r="K11" s="218">
        <v>32300</v>
      </c>
      <c r="L11" s="147"/>
      <c r="M11" s="217">
        <v>147000</v>
      </c>
      <c r="N11" s="13" t="s">
        <v>155</v>
      </c>
      <c r="Q11" s="216"/>
      <c r="R11" s="217"/>
      <c r="T11" s="217"/>
    </row>
    <row r="12" spans="1:20" ht="11.25" customHeight="1">
      <c r="A12" s="219" t="s">
        <v>8</v>
      </c>
      <c r="B12" s="215"/>
      <c r="C12" s="216">
        <v>84600</v>
      </c>
      <c r="D12" s="147"/>
      <c r="E12" s="216">
        <v>14900</v>
      </c>
      <c r="F12" s="13" t="s">
        <v>155</v>
      </c>
      <c r="G12" s="217">
        <v>55100</v>
      </c>
      <c r="H12" s="40"/>
      <c r="I12" s="217">
        <v>5380</v>
      </c>
      <c r="J12" s="147"/>
      <c r="K12" s="218">
        <v>17500</v>
      </c>
      <c r="L12" s="147"/>
      <c r="M12" s="217">
        <v>132000</v>
      </c>
      <c r="N12" s="13" t="s">
        <v>155</v>
      </c>
      <c r="Q12" s="216"/>
      <c r="R12" s="217"/>
      <c r="T12" s="217"/>
    </row>
    <row r="13" spans="1:20" ht="11.25" customHeight="1">
      <c r="A13" s="219" t="s">
        <v>9</v>
      </c>
      <c r="B13" s="215"/>
      <c r="C13" s="216">
        <v>78900</v>
      </c>
      <c r="D13" s="147"/>
      <c r="E13" s="216">
        <v>15000</v>
      </c>
      <c r="F13" s="13" t="s">
        <v>155</v>
      </c>
      <c r="G13" s="217">
        <v>83600</v>
      </c>
      <c r="H13" s="40"/>
      <c r="I13" s="217">
        <v>5740</v>
      </c>
      <c r="J13" s="147"/>
      <c r="K13" s="218">
        <v>-9190</v>
      </c>
      <c r="L13" s="13"/>
      <c r="M13" s="217">
        <v>181000</v>
      </c>
      <c r="N13" s="13" t="s">
        <v>155</v>
      </c>
      <c r="Q13" s="216"/>
      <c r="R13" s="217"/>
      <c r="T13" s="217"/>
    </row>
    <row r="14" spans="1:20" ht="11.25" customHeight="1">
      <c r="A14" s="219" t="s">
        <v>10</v>
      </c>
      <c r="B14" s="215"/>
      <c r="C14" s="216">
        <v>76300</v>
      </c>
      <c r="D14" s="147"/>
      <c r="E14" s="216">
        <v>14900</v>
      </c>
      <c r="F14" s="13" t="s">
        <v>155</v>
      </c>
      <c r="G14" s="217">
        <v>67100</v>
      </c>
      <c r="H14" s="40"/>
      <c r="I14" s="217">
        <v>4890</v>
      </c>
      <c r="J14" s="147"/>
      <c r="K14" s="218">
        <v>-2980</v>
      </c>
      <c r="L14" s="13"/>
      <c r="M14" s="217">
        <v>156000</v>
      </c>
      <c r="N14" s="13" t="s">
        <v>155</v>
      </c>
      <c r="Q14" s="216"/>
      <c r="R14" s="217"/>
      <c r="T14" s="217"/>
    </row>
    <row r="15" spans="1:20" ht="11.25" customHeight="1">
      <c r="A15" s="219" t="s">
        <v>11</v>
      </c>
      <c r="B15" s="215"/>
      <c r="C15" s="216">
        <v>80000</v>
      </c>
      <c r="D15" s="147"/>
      <c r="E15" s="216">
        <v>14700</v>
      </c>
      <c r="F15" s="13" t="s">
        <v>155</v>
      </c>
      <c r="G15" s="217">
        <v>69700</v>
      </c>
      <c r="H15" s="40"/>
      <c r="I15" s="217">
        <v>8270</v>
      </c>
      <c r="J15" s="147"/>
      <c r="K15" s="218">
        <v>-7070</v>
      </c>
      <c r="L15" s="13"/>
      <c r="M15" s="217">
        <v>163000</v>
      </c>
      <c r="N15" s="13" t="s">
        <v>155</v>
      </c>
      <c r="Q15" s="216"/>
      <c r="R15" s="217"/>
      <c r="T15" s="217"/>
    </row>
    <row r="16" spans="1:20" ht="11.25" customHeight="1">
      <c r="A16" s="219" t="s">
        <v>12</v>
      </c>
      <c r="B16" s="215"/>
      <c r="C16" s="216">
        <v>81500</v>
      </c>
      <c r="D16" s="147"/>
      <c r="E16" s="216">
        <v>14900</v>
      </c>
      <c r="F16" s="13" t="s">
        <v>155</v>
      </c>
      <c r="G16" s="217">
        <v>50200</v>
      </c>
      <c r="H16" s="40"/>
      <c r="I16" s="217">
        <v>17100</v>
      </c>
      <c r="J16" s="147"/>
      <c r="K16" s="218">
        <v>-15200</v>
      </c>
      <c r="L16" s="13"/>
      <c r="M16" s="217">
        <v>145000</v>
      </c>
      <c r="N16" s="13" t="s">
        <v>155</v>
      </c>
      <c r="Q16" s="216"/>
      <c r="R16" s="217"/>
      <c r="T16" s="217"/>
    </row>
    <row r="17" spans="1:20" ht="11.25" customHeight="1">
      <c r="A17" s="219" t="s">
        <v>13</v>
      </c>
      <c r="B17" s="215"/>
      <c r="C17" s="216">
        <v>77400</v>
      </c>
      <c r="D17" s="147"/>
      <c r="E17" s="216">
        <v>14900</v>
      </c>
      <c r="F17" s="13" t="s">
        <v>155</v>
      </c>
      <c r="G17" s="217">
        <v>42800</v>
      </c>
      <c r="H17" s="40"/>
      <c r="I17" s="217">
        <v>14900</v>
      </c>
      <c r="J17" s="147"/>
      <c r="K17" s="218">
        <v>-15200</v>
      </c>
      <c r="L17" s="121"/>
      <c r="M17" s="217">
        <v>135000</v>
      </c>
      <c r="N17" s="13" t="s">
        <v>155</v>
      </c>
      <c r="Q17" s="216"/>
      <c r="R17" s="217"/>
      <c r="T17" s="217"/>
    </row>
    <row r="18" spans="1:20" ht="11.25" customHeight="1">
      <c r="A18" s="219" t="s">
        <v>14</v>
      </c>
      <c r="B18" s="215"/>
      <c r="C18" s="216">
        <v>90800</v>
      </c>
      <c r="D18" s="121"/>
      <c r="E18" s="220">
        <v>15200</v>
      </c>
      <c r="F18" s="13" t="s">
        <v>155</v>
      </c>
      <c r="G18" s="217">
        <v>40300</v>
      </c>
      <c r="H18" s="40"/>
      <c r="I18" s="217">
        <v>10300</v>
      </c>
      <c r="J18" s="147"/>
      <c r="K18" s="218">
        <v>-16200</v>
      </c>
      <c r="L18" s="13"/>
      <c r="M18" s="217">
        <v>152000</v>
      </c>
      <c r="N18" s="13"/>
      <c r="Q18" s="220"/>
      <c r="R18" s="217"/>
      <c r="T18" s="217"/>
    </row>
    <row r="19" spans="1:20" ht="11.25" customHeight="1">
      <c r="A19" s="219" t="s">
        <v>15</v>
      </c>
      <c r="B19" s="215"/>
      <c r="C19" s="216">
        <v>88800</v>
      </c>
      <c r="D19" s="13"/>
      <c r="E19" s="220">
        <v>14900</v>
      </c>
      <c r="F19" s="13" t="s">
        <v>155</v>
      </c>
      <c r="G19" s="217">
        <v>33500</v>
      </c>
      <c r="H19" s="13"/>
      <c r="I19" s="217">
        <v>15200</v>
      </c>
      <c r="J19" s="13"/>
      <c r="K19" s="218">
        <v>-7510</v>
      </c>
      <c r="L19" s="13"/>
      <c r="M19" s="217">
        <v>129000</v>
      </c>
      <c r="N19" s="13" t="s">
        <v>155</v>
      </c>
      <c r="Q19" s="220"/>
      <c r="R19" s="217"/>
      <c r="T19" s="217"/>
    </row>
    <row r="20" spans="1:20" ht="11.25" customHeight="1">
      <c r="A20" s="219" t="s">
        <v>1</v>
      </c>
      <c r="B20" s="215"/>
      <c r="C20" s="222">
        <v>94800</v>
      </c>
      <c r="D20" s="188"/>
      <c r="E20" s="223">
        <v>15500</v>
      </c>
      <c r="F20" s="47" t="s">
        <v>155</v>
      </c>
      <c r="G20" s="224">
        <v>48500</v>
      </c>
      <c r="H20" s="197"/>
      <c r="I20" s="224">
        <v>17700</v>
      </c>
      <c r="J20" s="153"/>
      <c r="K20" s="225">
        <v>5130</v>
      </c>
      <c r="L20" s="188"/>
      <c r="M20" s="224">
        <v>136000</v>
      </c>
      <c r="N20" s="222"/>
      <c r="O20" s="217"/>
      <c r="Q20" s="220"/>
      <c r="R20" s="217"/>
      <c r="T20" s="217"/>
    </row>
    <row r="21" spans="1:20" ht="11.25" customHeight="1">
      <c r="A21" s="199" t="s">
        <v>153</v>
      </c>
      <c r="B21" s="215"/>
      <c r="C21" s="216">
        <v>993000</v>
      </c>
      <c r="D21" s="147"/>
      <c r="E21" s="216">
        <v>179000</v>
      </c>
      <c r="F21" s="13" t="s">
        <v>155</v>
      </c>
      <c r="G21" s="216">
        <v>729000</v>
      </c>
      <c r="H21" s="40"/>
      <c r="I21" s="216">
        <v>113000</v>
      </c>
      <c r="J21" s="147"/>
      <c r="K21" s="218">
        <v>21600</v>
      </c>
      <c r="L21" s="147"/>
      <c r="M21" s="217">
        <v>1770000</v>
      </c>
      <c r="N21" s="13" t="s">
        <v>155</v>
      </c>
      <c r="Q21" s="216"/>
      <c r="R21" s="217"/>
      <c r="T21" s="217"/>
    </row>
    <row r="22" spans="1:20" ht="11.25" customHeight="1">
      <c r="A22" s="214" t="s">
        <v>98</v>
      </c>
      <c r="B22" s="215"/>
      <c r="C22" s="222">
        <v>92100</v>
      </c>
      <c r="D22" s="188"/>
      <c r="E22" s="223">
        <v>15600</v>
      </c>
      <c r="F22" s="188"/>
      <c r="G22" s="224">
        <v>40700</v>
      </c>
      <c r="H22" s="197"/>
      <c r="I22" s="224">
        <v>9420</v>
      </c>
      <c r="J22" s="153"/>
      <c r="K22" s="218">
        <v>-17500</v>
      </c>
      <c r="L22" s="188"/>
      <c r="M22" s="224">
        <v>156000</v>
      </c>
      <c r="N22" s="224"/>
    </row>
    <row r="23" spans="1:20" ht="11.25" customHeight="1">
      <c r="A23" s="290" t="s">
        <v>192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</row>
    <row r="24" spans="1:20" ht="11.25" customHeight="1">
      <c r="A24" s="284" t="s">
        <v>78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</row>
    <row r="25" spans="1:20" ht="11.25" customHeight="1">
      <c r="A25" s="284" t="s">
        <v>219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</row>
    <row r="26" spans="1:20" ht="11.25" customHeight="1">
      <c r="A26" s="283" t="s">
        <v>258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</row>
    <row r="27" spans="1:20" ht="11.25" customHeight="1">
      <c r="A27" s="284" t="s">
        <v>220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</row>
    <row r="28" spans="1:20" ht="11.25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28"/>
      <c r="L28" s="227"/>
      <c r="M28" s="227"/>
    </row>
    <row r="29" spans="1:20" ht="11.25" customHeight="1">
      <c r="A29" s="227"/>
      <c r="B29" s="227"/>
      <c r="C29" s="227"/>
      <c r="D29" s="227"/>
      <c r="E29" s="227"/>
      <c r="F29" s="227"/>
      <c r="G29" s="227"/>
      <c r="H29" s="227"/>
      <c r="I29" s="227"/>
      <c r="J29" s="227"/>
      <c r="K29" s="228"/>
      <c r="L29" s="227"/>
      <c r="M29" s="227"/>
    </row>
    <row r="30" spans="1:20" ht="11.25" customHeight="1">
      <c r="A30" s="229"/>
    </row>
    <row r="31" spans="1:20" ht="11.25" customHeight="1">
      <c r="M31" s="118" t="s">
        <v>221</v>
      </c>
    </row>
  </sheetData>
  <mergeCells count="8">
    <mergeCell ref="A26:M26"/>
    <mergeCell ref="A27:M27"/>
    <mergeCell ref="A1:M1"/>
    <mergeCell ref="A2:M2"/>
    <mergeCell ref="A4:M4"/>
    <mergeCell ref="A23:M23"/>
    <mergeCell ref="A24:M24"/>
    <mergeCell ref="A25:M2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showGridLines="0" zoomScale="115" zoomScaleNormal="115" workbookViewId="0">
      <selection sqref="A1:L1"/>
    </sheetView>
  </sheetViews>
  <sheetFormatPr defaultRowHeight="11.25"/>
  <cols>
    <col min="1" max="1" width="16.28515625" style="118" customWidth="1"/>
    <col min="2" max="2" width="1.5703125" style="118" customWidth="1"/>
    <col min="3" max="3" width="6.7109375" style="118" customWidth="1"/>
    <col min="4" max="4" width="1.140625" style="118" customWidth="1"/>
    <col min="5" max="5" width="6.7109375" style="118" customWidth="1"/>
    <col min="6" max="6" width="1.140625" style="118" customWidth="1"/>
    <col min="7" max="7" width="6.42578125" style="118" customWidth="1"/>
    <col min="8" max="8" width="1.140625" style="118" customWidth="1"/>
    <col min="9" max="9" width="6.42578125" style="118" customWidth="1"/>
    <col min="10" max="10" width="1.28515625" style="118" customWidth="1"/>
    <col min="11" max="11" width="7" style="118" customWidth="1"/>
    <col min="12" max="12" width="1.28515625" style="118" customWidth="1"/>
    <col min="13" max="13" width="6.85546875" style="118" customWidth="1"/>
    <col min="14" max="14" width="1.140625" style="118" customWidth="1"/>
    <col min="15" max="15" width="7.140625" style="118" customWidth="1"/>
    <col min="16" max="16" width="1.140625" style="118" customWidth="1"/>
    <col min="17" max="17" width="6.42578125" style="118" customWidth="1"/>
    <col min="18" max="18" width="1.28515625" style="118" customWidth="1"/>
    <col min="19" max="19" width="7.140625" style="118" customWidth="1"/>
    <col min="20" max="20" width="1.7109375" style="118" customWidth="1"/>
    <col min="21" max="16384" width="9.140625" style="118"/>
  </cols>
  <sheetData>
    <row r="1" spans="1:20" ht="11.25" customHeight="1">
      <c r="A1" s="285" t="s">
        <v>222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20" ht="11.25" customHeight="1">
      <c r="A2" s="285" t="s">
        <v>223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1.25" customHeight="1">
      <c r="A4" s="285" t="s">
        <v>19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</row>
    <row r="5" spans="1:20" ht="11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87"/>
    </row>
    <row r="6" spans="1:20" ht="11.25" customHeight="1">
      <c r="A6" s="48"/>
      <c r="B6" s="48"/>
      <c r="C6" s="293" t="s">
        <v>224</v>
      </c>
      <c r="D6" s="293"/>
      <c r="E6" s="293"/>
      <c r="F6" s="48"/>
      <c r="G6" s="48"/>
      <c r="H6" s="48"/>
      <c r="I6" s="48"/>
      <c r="J6" s="48"/>
      <c r="K6" s="293" t="s">
        <v>225</v>
      </c>
      <c r="L6" s="293"/>
      <c r="M6" s="293"/>
      <c r="N6" s="48"/>
      <c r="O6" s="48"/>
      <c r="P6" s="48"/>
      <c r="Q6" s="48"/>
      <c r="R6" s="48"/>
      <c r="S6" s="48"/>
    </row>
    <row r="7" spans="1:20" ht="11.25" customHeight="1">
      <c r="A7" s="48"/>
      <c r="B7" s="48"/>
      <c r="C7" s="294" t="s">
        <v>226</v>
      </c>
      <c r="D7" s="294"/>
      <c r="E7" s="294"/>
      <c r="F7" s="48"/>
      <c r="G7" s="294" t="s">
        <v>227</v>
      </c>
      <c r="H7" s="294"/>
      <c r="I7" s="294"/>
      <c r="J7" s="48"/>
      <c r="K7" s="294" t="s">
        <v>228</v>
      </c>
      <c r="L7" s="294"/>
      <c r="M7" s="294"/>
      <c r="N7" s="48"/>
      <c r="O7" s="294" t="s">
        <v>229</v>
      </c>
      <c r="P7" s="294"/>
      <c r="Q7" s="294"/>
      <c r="R7" s="48"/>
      <c r="S7" s="48" t="s">
        <v>230</v>
      </c>
    </row>
    <row r="8" spans="1:20" ht="11.25" customHeight="1">
      <c r="A8" s="48" t="s">
        <v>5</v>
      </c>
      <c r="B8" s="49"/>
      <c r="C8" s="49" t="s">
        <v>179</v>
      </c>
      <c r="D8" s="49"/>
      <c r="E8" s="49" t="s">
        <v>180</v>
      </c>
      <c r="F8" s="49"/>
      <c r="G8" s="49" t="s">
        <v>179</v>
      </c>
      <c r="H8" s="49"/>
      <c r="I8" s="49" t="s">
        <v>180</v>
      </c>
      <c r="J8" s="49"/>
      <c r="K8" s="49" t="s">
        <v>179</v>
      </c>
      <c r="L8" s="49"/>
      <c r="M8" s="49" t="s">
        <v>180</v>
      </c>
      <c r="N8" s="49"/>
      <c r="O8" s="49" t="s">
        <v>179</v>
      </c>
      <c r="P8" s="49"/>
      <c r="Q8" s="49" t="s">
        <v>180</v>
      </c>
      <c r="R8" s="49"/>
      <c r="S8" s="49" t="s">
        <v>231</v>
      </c>
      <c r="T8" s="187"/>
    </row>
    <row r="9" spans="1:20" ht="11.25" customHeight="1">
      <c r="A9" s="192" t="s">
        <v>250</v>
      </c>
      <c r="B9" s="120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20"/>
      <c r="S9" s="147"/>
    </row>
    <row r="10" spans="1:20" ht="11.25" customHeight="1">
      <c r="A10" s="232" t="s">
        <v>191</v>
      </c>
      <c r="B10" s="120"/>
      <c r="C10" s="147">
        <v>1540</v>
      </c>
      <c r="D10" s="147"/>
      <c r="E10" s="147">
        <v>2640</v>
      </c>
      <c r="F10" s="147"/>
      <c r="G10" s="147">
        <v>2310</v>
      </c>
      <c r="H10" s="13" t="s">
        <v>155</v>
      </c>
      <c r="I10" s="147">
        <v>7410</v>
      </c>
      <c r="J10" s="13" t="s">
        <v>155</v>
      </c>
      <c r="K10" s="147">
        <v>56700</v>
      </c>
      <c r="L10" s="121"/>
      <c r="M10" s="147">
        <v>3350</v>
      </c>
      <c r="N10" s="121"/>
      <c r="O10" s="147">
        <v>4530</v>
      </c>
      <c r="P10" s="13" t="s">
        <v>155</v>
      </c>
      <c r="Q10" s="147">
        <v>1800</v>
      </c>
      <c r="R10" s="13" t="s">
        <v>155</v>
      </c>
      <c r="S10" s="147">
        <v>80200</v>
      </c>
      <c r="T10" s="13" t="s">
        <v>155</v>
      </c>
    </row>
    <row r="11" spans="1:20" ht="11.25" customHeight="1">
      <c r="A11" s="231" t="s">
        <v>6</v>
      </c>
      <c r="B11" s="120"/>
      <c r="C11" s="147">
        <v>1360</v>
      </c>
      <c r="D11" s="147"/>
      <c r="E11" s="147">
        <v>2600</v>
      </c>
      <c r="F11" s="147"/>
      <c r="G11" s="147">
        <v>2310</v>
      </c>
      <c r="H11" s="13" t="s">
        <v>155</v>
      </c>
      <c r="I11" s="147">
        <v>7410</v>
      </c>
      <c r="J11" s="13" t="s">
        <v>155</v>
      </c>
      <c r="K11" s="147">
        <v>56000</v>
      </c>
      <c r="L11" s="147"/>
      <c r="M11" s="147">
        <v>2940</v>
      </c>
      <c r="N11" s="147"/>
      <c r="O11" s="147">
        <v>4530</v>
      </c>
      <c r="P11" s="13" t="s">
        <v>155</v>
      </c>
      <c r="Q11" s="147">
        <v>1800</v>
      </c>
      <c r="R11" s="13" t="s">
        <v>155</v>
      </c>
      <c r="S11" s="147">
        <v>78900</v>
      </c>
      <c r="T11" s="13" t="s">
        <v>155</v>
      </c>
    </row>
    <row r="12" spans="1:20" ht="11.25" customHeight="1">
      <c r="A12" s="231" t="s">
        <v>7</v>
      </c>
      <c r="B12" s="120"/>
      <c r="C12" s="147">
        <v>1370</v>
      </c>
      <c r="D12" s="147"/>
      <c r="E12" s="147">
        <v>2600</v>
      </c>
      <c r="F12" s="147"/>
      <c r="G12" s="147">
        <v>2310</v>
      </c>
      <c r="H12" s="13" t="s">
        <v>155</v>
      </c>
      <c r="I12" s="147">
        <v>7410</v>
      </c>
      <c r="J12" s="13" t="s">
        <v>155</v>
      </c>
      <c r="K12" s="147">
        <v>55200</v>
      </c>
      <c r="L12" s="122"/>
      <c r="M12" s="147">
        <v>2920</v>
      </c>
      <c r="N12" s="122"/>
      <c r="O12" s="147">
        <v>4530</v>
      </c>
      <c r="P12" s="13" t="s">
        <v>155</v>
      </c>
      <c r="Q12" s="147">
        <v>1800</v>
      </c>
      <c r="R12" s="13" t="s">
        <v>155</v>
      </c>
      <c r="S12" s="147">
        <v>78100</v>
      </c>
      <c r="T12" s="13" t="s">
        <v>155</v>
      </c>
    </row>
    <row r="13" spans="1:20" ht="11.25" customHeight="1">
      <c r="A13" s="231" t="s">
        <v>8</v>
      </c>
      <c r="B13" s="120"/>
      <c r="C13" s="147">
        <v>1550</v>
      </c>
      <c r="D13" s="147"/>
      <c r="E13" s="147">
        <v>2640</v>
      </c>
      <c r="F13" s="147"/>
      <c r="G13" s="147">
        <v>2310</v>
      </c>
      <c r="H13" s="13" t="s">
        <v>155</v>
      </c>
      <c r="I13" s="147">
        <v>7410</v>
      </c>
      <c r="J13" s="13" t="s">
        <v>155</v>
      </c>
      <c r="K13" s="147">
        <v>56600</v>
      </c>
      <c r="L13" s="122"/>
      <c r="M13" s="147">
        <v>3060</v>
      </c>
      <c r="N13" s="122"/>
      <c r="O13" s="147">
        <v>4530</v>
      </c>
      <c r="P13" s="13" t="s">
        <v>155</v>
      </c>
      <c r="Q13" s="147">
        <v>1800</v>
      </c>
      <c r="R13" s="13" t="s">
        <v>155</v>
      </c>
      <c r="S13" s="147">
        <v>79900</v>
      </c>
      <c r="T13" s="13" t="s">
        <v>155</v>
      </c>
    </row>
    <row r="14" spans="1:20" ht="11.25" customHeight="1">
      <c r="A14" s="231" t="s">
        <v>9</v>
      </c>
      <c r="B14" s="120"/>
      <c r="C14" s="147">
        <v>1700</v>
      </c>
      <c r="D14" s="147"/>
      <c r="E14" s="147">
        <v>2680</v>
      </c>
      <c r="F14" s="147"/>
      <c r="G14" s="147">
        <v>2310</v>
      </c>
      <c r="H14" s="13" t="s">
        <v>155</v>
      </c>
      <c r="I14" s="147">
        <v>7410</v>
      </c>
      <c r="J14" s="13" t="s">
        <v>155</v>
      </c>
      <c r="K14" s="147">
        <v>56500</v>
      </c>
      <c r="L14" s="122"/>
      <c r="M14" s="147">
        <v>3120</v>
      </c>
      <c r="N14" s="122"/>
      <c r="O14" s="147">
        <v>4530</v>
      </c>
      <c r="P14" s="13" t="s">
        <v>155</v>
      </c>
      <c r="Q14" s="147">
        <v>1800</v>
      </c>
      <c r="R14" s="13" t="s">
        <v>155</v>
      </c>
      <c r="S14" s="147">
        <v>80100</v>
      </c>
      <c r="T14" s="13" t="s">
        <v>155</v>
      </c>
    </row>
    <row r="15" spans="1:20" ht="11.25" customHeight="1">
      <c r="A15" s="231" t="s">
        <v>10</v>
      </c>
      <c r="B15" s="120"/>
      <c r="C15" s="147">
        <v>1670</v>
      </c>
      <c r="D15" s="147"/>
      <c r="E15" s="147">
        <v>2680</v>
      </c>
      <c r="F15" s="147"/>
      <c r="G15" s="147">
        <v>2310</v>
      </c>
      <c r="H15" s="13" t="s">
        <v>155</v>
      </c>
      <c r="I15" s="147">
        <v>7410</v>
      </c>
      <c r="J15" s="13" t="s">
        <v>155</v>
      </c>
      <c r="K15" s="147">
        <v>55500</v>
      </c>
      <c r="L15" s="122"/>
      <c r="M15" s="147">
        <v>3030</v>
      </c>
      <c r="N15" s="122"/>
      <c r="O15" s="147">
        <v>4530</v>
      </c>
      <c r="P15" s="13" t="s">
        <v>155</v>
      </c>
      <c r="Q15" s="147">
        <v>1800</v>
      </c>
      <c r="R15" s="13" t="s">
        <v>155</v>
      </c>
      <c r="S15" s="147">
        <v>78900</v>
      </c>
      <c r="T15" s="13" t="s">
        <v>155</v>
      </c>
    </row>
    <row r="16" spans="1:20" ht="11.25" customHeight="1">
      <c r="A16" s="231" t="s">
        <v>11</v>
      </c>
      <c r="B16" s="120"/>
      <c r="C16" s="147">
        <v>1480</v>
      </c>
      <c r="D16" s="147"/>
      <c r="E16" s="147">
        <v>2630</v>
      </c>
      <c r="F16" s="147"/>
      <c r="G16" s="147">
        <v>2310</v>
      </c>
      <c r="H16" s="13" t="s">
        <v>155</v>
      </c>
      <c r="I16" s="147">
        <v>7410</v>
      </c>
      <c r="J16" s="13" t="s">
        <v>155</v>
      </c>
      <c r="K16" s="147">
        <v>55000</v>
      </c>
      <c r="L16" s="122"/>
      <c r="M16" s="147">
        <v>2820</v>
      </c>
      <c r="N16" s="122"/>
      <c r="O16" s="147">
        <v>4530</v>
      </c>
      <c r="P16" s="13" t="s">
        <v>155</v>
      </c>
      <c r="Q16" s="147">
        <v>1800</v>
      </c>
      <c r="R16" s="13" t="s">
        <v>155</v>
      </c>
      <c r="S16" s="147">
        <v>78000</v>
      </c>
      <c r="T16" s="13" t="s">
        <v>155</v>
      </c>
    </row>
    <row r="17" spans="1:21" ht="11.25" customHeight="1">
      <c r="A17" s="231" t="s">
        <v>12</v>
      </c>
      <c r="B17" s="120"/>
      <c r="C17" s="147">
        <v>1480</v>
      </c>
      <c r="D17" s="147"/>
      <c r="E17" s="147">
        <v>2630</v>
      </c>
      <c r="F17" s="147"/>
      <c r="G17" s="147">
        <v>2310</v>
      </c>
      <c r="H17" s="13" t="s">
        <v>155</v>
      </c>
      <c r="I17" s="147">
        <v>7410</v>
      </c>
      <c r="J17" s="13" t="s">
        <v>155</v>
      </c>
      <c r="K17" s="147">
        <v>57500</v>
      </c>
      <c r="L17" s="122"/>
      <c r="M17" s="147">
        <v>3190</v>
      </c>
      <c r="N17" s="122"/>
      <c r="O17" s="147">
        <v>4530</v>
      </c>
      <c r="P17" s="13" t="s">
        <v>155</v>
      </c>
      <c r="Q17" s="147">
        <v>1800</v>
      </c>
      <c r="R17" s="13" t="s">
        <v>155</v>
      </c>
      <c r="S17" s="147">
        <v>80800</v>
      </c>
      <c r="T17" s="13" t="s">
        <v>155</v>
      </c>
    </row>
    <row r="18" spans="1:21" ht="11.25" customHeight="1">
      <c r="A18" s="231" t="s">
        <v>13</v>
      </c>
      <c r="B18" s="120"/>
      <c r="C18" s="147">
        <v>1470</v>
      </c>
      <c r="D18" s="147"/>
      <c r="E18" s="147">
        <v>2630</v>
      </c>
      <c r="F18" s="147"/>
      <c r="G18" s="147">
        <v>2310</v>
      </c>
      <c r="H18" s="13" t="s">
        <v>155</v>
      </c>
      <c r="I18" s="147">
        <v>7410</v>
      </c>
      <c r="J18" s="13" t="s">
        <v>155</v>
      </c>
      <c r="K18" s="147">
        <v>54900</v>
      </c>
      <c r="L18" s="122"/>
      <c r="M18" s="147">
        <v>3060</v>
      </c>
      <c r="N18" s="122"/>
      <c r="O18" s="147">
        <v>4530</v>
      </c>
      <c r="P18" s="13" t="s">
        <v>155</v>
      </c>
      <c r="Q18" s="147">
        <v>1800</v>
      </c>
      <c r="R18" s="13" t="s">
        <v>155</v>
      </c>
      <c r="S18" s="147">
        <v>78100</v>
      </c>
      <c r="T18" s="13" t="s">
        <v>155</v>
      </c>
    </row>
    <row r="19" spans="1:21" ht="11.25" customHeight="1">
      <c r="A19" s="231" t="s">
        <v>14</v>
      </c>
      <c r="B19" s="120"/>
      <c r="C19" s="147">
        <v>1710</v>
      </c>
      <c r="D19" s="121"/>
      <c r="E19" s="193">
        <v>2670</v>
      </c>
      <c r="F19" s="121"/>
      <c r="G19" s="147">
        <v>2310</v>
      </c>
      <c r="H19" s="13" t="s">
        <v>155</v>
      </c>
      <c r="I19" s="147">
        <v>7410</v>
      </c>
      <c r="J19" s="13" t="s">
        <v>155</v>
      </c>
      <c r="K19" s="220">
        <v>56600</v>
      </c>
      <c r="L19" s="13"/>
      <c r="M19" s="147">
        <v>3320</v>
      </c>
      <c r="N19" s="147"/>
      <c r="O19" s="147">
        <v>4530</v>
      </c>
      <c r="P19" s="13" t="s">
        <v>155</v>
      </c>
      <c r="Q19" s="147">
        <v>1800</v>
      </c>
      <c r="R19" s="13" t="s">
        <v>155</v>
      </c>
      <c r="S19" s="147">
        <v>80300</v>
      </c>
      <c r="T19" s="13" t="s">
        <v>155</v>
      </c>
      <c r="U19" s="220"/>
    </row>
    <row r="20" spans="1:21" ht="11.25" customHeight="1">
      <c r="A20" s="231" t="s">
        <v>15</v>
      </c>
      <c r="B20" s="120"/>
      <c r="C20" s="147">
        <v>1700</v>
      </c>
      <c r="D20" s="121"/>
      <c r="E20" s="193">
        <v>2660</v>
      </c>
      <c r="F20" s="121"/>
      <c r="G20" s="147">
        <v>2310</v>
      </c>
      <c r="H20" s="13" t="s">
        <v>155</v>
      </c>
      <c r="I20" s="147">
        <v>7410</v>
      </c>
      <c r="J20" s="13" t="s">
        <v>155</v>
      </c>
      <c r="K20" s="220">
        <v>52800</v>
      </c>
      <c r="L20" s="13"/>
      <c r="M20" s="147">
        <v>3050</v>
      </c>
      <c r="N20" s="147"/>
      <c r="O20" s="147">
        <v>4530</v>
      </c>
      <c r="P20" s="13" t="s">
        <v>155</v>
      </c>
      <c r="Q20" s="147">
        <v>1800</v>
      </c>
      <c r="R20" s="13" t="s">
        <v>155</v>
      </c>
      <c r="S20" s="147">
        <v>76300</v>
      </c>
      <c r="T20" s="13" t="s">
        <v>155</v>
      </c>
      <c r="U20" s="220"/>
    </row>
    <row r="21" spans="1:21" ht="11.25" customHeight="1">
      <c r="A21" s="231" t="s">
        <v>1</v>
      </c>
      <c r="B21" s="120"/>
      <c r="C21" s="153">
        <v>1300</v>
      </c>
      <c r="D21" s="188"/>
      <c r="E21" s="233">
        <v>2570</v>
      </c>
      <c r="F21" s="188"/>
      <c r="G21" s="153">
        <v>2310</v>
      </c>
      <c r="H21" s="47" t="s">
        <v>155</v>
      </c>
      <c r="I21" s="153">
        <v>7410</v>
      </c>
      <c r="J21" s="47" t="s">
        <v>155</v>
      </c>
      <c r="K21" s="223">
        <v>51000</v>
      </c>
      <c r="L21" s="188"/>
      <c r="M21" s="153">
        <v>2750</v>
      </c>
      <c r="N21" s="153"/>
      <c r="O21" s="153">
        <v>4530</v>
      </c>
      <c r="P21" s="47" t="s">
        <v>155</v>
      </c>
      <c r="Q21" s="153">
        <v>1800</v>
      </c>
      <c r="R21" s="47" t="s">
        <v>155</v>
      </c>
      <c r="S21" s="153">
        <v>73700</v>
      </c>
      <c r="T21" s="47" t="s">
        <v>155</v>
      </c>
    </row>
    <row r="22" spans="1:21" ht="11.25" customHeight="1">
      <c r="A22" s="199" t="s">
        <v>153</v>
      </c>
      <c r="B22" s="120"/>
      <c r="C22" s="147">
        <v>18300</v>
      </c>
      <c r="D22" s="147"/>
      <c r="E22" s="147">
        <v>31600</v>
      </c>
      <c r="F22" s="147"/>
      <c r="G22" s="147">
        <v>27700</v>
      </c>
      <c r="H22" s="13" t="s">
        <v>155</v>
      </c>
      <c r="I22" s="147">
        <v>88900</v>
      </c>
      <c r="J22" s="13" t="s">
        <v>155</v>
      </c>
      <c r="K22" s="147">
        <v>664000</v>
      </c>
      <c r="L22" s="147"/>
      <c r="M22" s="147">
        <v>36600</v>
      </c>
      <c r="N22" s="147"/>
      <c r="O22" s="147">
        <v>54300</v>
      </c>
      <c r="P22" s="13" t="s">
        <v>155</v>
      </c>
      <c r="Q22" s="147">
        <v>21600</v>
      </c>
      <c r="R22" s="13" t="s">
        <v>155</v>
      </c>
      <c r="S22" s="147">
        <v>943000</v>
      </c>
      <c r="T22" s="13" t="s">
        <v>155</v>
      </c>
    </row>
    <row r="23" spans="1:21" ht="11.25" customHeight="1">
      <c r="A23" s="192" t="s">
        <v>98</v>
      </c>
      <c r="B23" s="120"/>
      <c r="C23" s="147">
        <v>1540</v>
      </c>
      <c r="D23" s="121"/>
      <c r="E23" s="193">
        <v>2630</v>
      </c>
      <c r="F23" s="121"/>
      <c r="G23" s="147">
        <v>2310</v>
      </c>
      <c r="H23" s="121"/>
      <c r="I23" s="147">
        <v>7410</v>
      </c>
      <c r="J23" s="121"/>
      <c r="K23" s="220">
        <v>55500</v>
      </c>
      <c r="L23" s="13"/>
      <c r="M23" s="147">
        <v>3760</v>
      </c>
      <c r="N23" s="147"/>
      <c r="O23" s="147">
        <v>4530</v>
      </c>
      <c r="P23" s="13"/>
      <c r="Q23" s="147">
        <v>1800</v>
      </c>
      <c r="R23" s="13"/>
      <c r="S23" s="147">
        <v>79400</v>
      </c>
      <c r="T23" s="187"/>
    </row>
    <row r="24" spans="1:21" ht="11.25" customHeight="1">
      <c r="A24" s="291" t="s">
        <v>232</v>
      </c>
      <c r="B24" s="295"/>
      <c r="C24" s="295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</row>
    <row r="25" spans="1:21" ht="11.25" customHeight="1">
      <c r="A25" s="265" t="s">
        <v>78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92"/>
      <c r="M25" s="292"/>
      <c r="N25" s="292"/>
      <c r="O25" s="292"/>
      <c r="P25" s="292"/>
      <c r="Q25" s="292"/>
      <c r="R25" s="292"/>
      <c r="S25" s="292"/>
    </row>
    <row r="26" spans="1:21" ht="11.25" customHeight="1">
      <c r="A26" s="284" t="s">
        <v>257</v>
      </c>
      <c r="B26" s="283"/>
      <c r="C26" s="283"/>
      <c r="D26" s="283"/>
      <c r="E26" s="283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</row>
    <row r="27" spans="1:21" ht="11.25" customHeight="1">
      <c r="A27" s="284" t="s">
        <v>233</v>
      </c>
      <c r="B27" s="283"/>
      <c r="C27" s="283"/>
      <c r="D27" s="283"/>
      <c r="E27" s="283"/>
      <c r="F27" s="283"/>
      <c r="G27" s="283"/>
      <c r="H27" s="283"/>
      <c r="I27" s="283"/>
      <c r="J27" s="292"/>
      <c r="K27" s="292"/>
      <c r="L27" s="292"/>
      <c r="M27" s="292"/>
      <c r="N27" s="292"/>
      <c r="O27" s="292"/>
      <c r="P27" s="292"/>
      <c r="Q27" s="292"/>
      <c r="R27" s="292"/>
      <c r="S27" s="292"/>
    </row>
    <row r="28" spans="1:21" ht="11.25" customHeight="1">
      <c r="A28" s="227"/>
      <c r="B28" s="227"/>
      <c r="C28" s="227"/>
      <c r="D28" s="227"/>
      <c r="E28" s="227"/>
      <c r="F28" s="227"/>
      <c r="G28" s="227"/>
      <c r="H28" s="227"/>
      <c r="I28" s="227"/>
      <c r="J28" s="227"/>
      <c r="K28" s="235"/>
      <c r="L28" s="227"/>
      <c r="M28" s="227"/>
      <c r="N28" s="227"/>
      <c r="O28" s="227"/>
      <c r="P28" s="227"/>
      <c r="Q28" s="227"/>
      <c r="R28" s="227"/>
      <c r="S28" s="227"/>
    </row>
    <row r="32" spans="1:21">
      <c r="U32" s="13"/>
    </row>
    <row r="33" spans="21:21">
      <c r="U33" s="13"/>
    </row>
    <row r="34" spans="21:21">
      <c r="U34" s="13"/>
    </row>
    <row r="35" spans="21:21">
      <c r="U35" s="13"/>
    </row>
    <row r="36" spans="21:21">
      <c r="U36" s="13"/>
    </row>
    <row r="37" spans="21:21">
      <c r="U37" s="13"/>
    </row>
    <row r="38" spans="21:21">
      <c r="U38" s="13"/>
    </row>
    <row r="39" spans="21:21">
      <c r="U39" s="13"/>
    </row>
    <row r="40" spans="21:21">
      <c r="U40" s="13"/>
    </row>
    <row r="41" spans="21:21">
      <c r="U41" s="13"/>
    </row>
    <row r="42" spans="21:21">
      <c r="U42" s="13"/>
    </row>
    <row r="43" spans="21:21">
      <c r="U43" s="13"/>
    </row>
    <row r="44" spans="21:21">
      <c r="U44" s="13"/>
    </row>
  </sheetData>
  <mergeCells count="13">
    <mergeCell ref="A27:S27"/>
    <mergeCell ref="A1:S1"/>
    <mergeCell ref="A2:S2"/>
    <mergeCell ref="A4:S4"/>
    <mergeCell ref="C6:E6"/>
    <mergeCell ref="K6:M6"/>
    <mergeCell ref="C7:E7"/>
    <mergeCell ref="G7:I7"/>
    <mergeCell ref="K7:M7"/>
    <mergeCell ref="O7:Q7"/>
    <mergeCell ref="A24:S24"/>
    <mergeCell ref="A25:S25"/>
    <mergeCell ref="A26:S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sqref="A1:L1"/>
    </sheetView>
  </sheetViews>
  <sheetFormatPr defaultRowHeight="11.25"/>
  <cols>
    <col min="1" max="1" width="12.7109375" style="118" customWidth="1"/>
    <col min="2" max="2" width="1.28515625" style="118" customWidth="1"/>
    <col min="3" max="3" width="6.140625" style="118" bestFit="1" customWidth="1"/>
    <col min="4" max="4" width="1.7109375" style="30" customWidth="1"/>
    <col min="5" max="5" width="7.42578125" style="118" customWidth="1"/>
    <col min="6" max="6" width="1.7109375" style="118" customWidth="1"/>
    <col min="7" max="7" width="6.140625" style="118" customWidth="1"/>
    <col min="8" max="8" width="1.28515625" style="43" customWidth="1"/>
    <col min="9" max="9" width="7.7109375" style="118" customWidth="1"/>
    <col min="10" max="10" width="1.7109375" style="43" customWidth="1"/>
    <col min="11" max="11" width="5.7109375" style="118" bestFit="1" customWidth="1"/>
    <col min="12" max="12" width="1.7109375" style="43" customWidth="1"/>
    <col min="13" max="13" width="6.28515625" style="118" bestFit="1" customWidth="1"/>
    <col min="14" max="14" width="1.140625" style="118" customWidth="1"/>
    <col min="15" max="15" width="6.5703125" style="118" bestFit="1" customWidth="1"/>
    <col min="16" max="16" width="1" style="118" customWidth="1"/>
    <col min="17" max="17" width="6.7109375" style="118" customWidth="1"/>
    <col min="18" max="18" width="2.140625" style="118" customWidth="1"/>
    <col min="19" max="16384" width="9.140625" style="118"/>
  </cols>
  <sheetData>
    <row r="1" spans="1:18" ht="11.25" customHeight="1">
      <c r="A1" s="285" t="s">
        <v>234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67"/>
    </row>
    <row r="2" spans="1:18" ht="11.25" customHeight="1">
      <c r="A2" s="285" t="s">
        <v>235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67"/>
    </row>
    <row r="3" spans="1:18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11.25" customHeight="1">
      <c r="A4" s="296" t="s">
        <v>147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67"/>
    </row>
    <row r="5" spans="1:18" ht="11.25" customHeight="1">
      <c r="A5" s="236"/>
      <c r="B5" s="236"/>
      <c r="C5" s="236"/>
      <c r="D5" s="2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</row>
    <row r="6" spans="1:18" ht="11.25" customHeight="1">
      <c r="A6" s="43"/>
      <c r="B6" s="43"/>
      <c r="D6" s="210"/>
      <c r="E6" s="286" t="s">
        <v>236</v>
      </c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00"/>
    </row>
    <row r="7" spans="1:18" ht="11.25" customHeight="1">
      <c r="A7" s="186"/>
      <c r="B7" s="186"/>
      <c r="C7" s="186" t="s">
        <v>237</v>
      </c>
      <c r="E7" s="210"/>
      <c r="F7" s="210"/>
      <c r="G7" s="210" t="s">
        <v>196</v>
      </c>
      <c r="H7" s="210"/>
      <c r="I7" s="210"/>
      <c r="J7" s="210"/>
      <c r="K7" s="210"/>
      <c r="L7" s="210"/>
      <c r="M7" s="210"/>
      <c r="N7" s="210"/>
      <c r="O7" s="210"/>
      <c r="P7" s="210"/>
      <c r="Q7" s="210" t="s">
        <v>3</v>
      </c>
    </row>
    <row r="8" spans="1:18" ht="11.25" customHeight="1">
      <c r="A8" s="48" t="s">
        <v>5</v>
      </c>
      <c r="B8" s="48"/>
      <c r="C8" s="49" t="s">
        <v>238</v>
      </c>
      <c r="D8" s="190"/>
      <c r="E8" s="49" t="s">
        <v>239</v>
      </c>
      <c r="F8" s="49"/>
      <c r="G8" s="49" t="s">
        <v>240</v>
      </c>
      <c r="H8" s="49"/>
      <c r="I8" s="49" t="s">
        <v>241</v>
      </c>
      <c r="J8" s="49"/>
      <c r="K8" s="49" t="s">
        <v>242</v>
      </c>
      <c r="L8" s="49"/>
      <c r="M8" s="49" t="s">
        <v>24</v>
      </c>
      <c r="N8" s="49"/>
      <c r="O8" s="49" t="s">
        <v>243</v>
      </c>
      <c r="P8" s="49"/>
      <c r="Q8" s="49" t="s">
        <v>244</v>
      </c>
      <c r="R8" s="187"/>
    </row>
    <row r="9" spans="1:18" ht="11.25" customHeight="1">
      <c r="A9" s="192" t="s">
        <v>250</v>
      </c>
      <c r="B9" s="226"/>
      <c r="C9" s="238"/>
      <c r="D9" s="239"/>
      <c r="E9" s="238"/>
      <c r="F9" s="239"/>
      <c r="G9" s="238"/>
      <c r="H9" s="240"/>
      <c r="I9" s="238"/>
      <c r="J9" s="239"/>
      <c r="K9" s="238"/>
      <c r="L9" s="234"/>
      <c r="M9" s="238"/>
      <c r="N9" s="234"/>
      <c r="O9" s="241"/>
      <c r="P9" s="234"/>
      <c r="Q9" s="155"/>
    </row>
    <row r="10" spans="1:18" ht="11.25" customHeight="1">
      <c r="A10" s="231" t="s">
        <v>2</v>
      </c>
      <c r="B10" s="190"/>
      <c r="C10" s="242">
        <v>8620</v>
      </c>
      <c r="D10" s="243"/>
      <c r="E10" s="242">
        <v>12500</v>
      </c>
      <c r="F10" s="243"/>
      <c r="G10" s="242">
        <v>31300</v>
      </c>
      <c r="H10" s="189"/>
      <c r="I10" s="242">
        <v>6370</v>
      </c>
      <c r="J10" s="189"/>
      <c r="K10" s="242">
        <v>4180</v>
      </c>
      <c r="L10" s="189" t="s">
        <v>155</v>
      </c>
      <c r="M10" s="242">
        <v>67200</v>
      </c>
      <c r="N10" s="119"/>
      <c r="O10" s="244">
        <v>139000</v>
      </c>
      <c r="P10" s="119"/>
      <c r="Q10" s="153">
        <v>261000</v>
      </c>
      <c r="R10" s="187"/>
    </row>
    <row r="11" spans="1:18" ht="11.25" customHeight="1">
      <c r="A11" s="194" t="s">
        <v>6</v>
      </c>
      <c r="B11" s="246"/>
      <c r="C11" s="242">
        <v>20100</v>
      </c>
      <c r="D11" s="243"/>
      <c r="E11" s="242">
        <v>12400</v>
      </c>
      <c r="F11" s="243"/>
      <c r="G11" s="242">
        <v>26300</v>
      </c>
      <c r="H11" s="247"/>
      <c r="I11" s="242">
        <v>6460</v>
      </c>
      <c r="J11" s="243"/>
      <c r="K11" s="242">
        <v>4180</v>
      </c>
      <c r="L11" s="189" t="s">
        <v>155</v>
      </c>
      <c r="M11" s="242">
        <v>68100</v>
      </c>
      <c r="N11" s="119"/>
      <c r="O11" s="244">
        <v>158000</v>
      </c>
      <c r="P11" s="119"/>
      <c r="Q11" s="153">
        <v>275000</v>
      </c>
      <c r="R11" s="189" t="s">
        <v>155</v>
      </c>
    </row>
    <row r="12" spans="1:18" ht="11.25" customHeight="1">
      <c r="A12" s="194" t="s">
        <v>7</v>
      </c>
      <c r="B12" s="246"/>
      <c r="C12" s="242">
        <v>17900</v>
      </c>
      <c r="D12" s="243"/>
      <c r="E12" s="242">
        <v>9350</v>
      </c>
      <c r="F12" s="243"/>
      <c r="G12" s="242">
        <v>23700</v>
      </c>
      <c r="H12" s="189"/>
      <c r="I12" s="242">
        <v>6090</v>
      </c>
      <c r="J12" s="243"/>
      <c r="K12" s="242">
        <v>4180</v>
      </c>
      <c r="L12" s="189" t="s">
        <v>155</v>
      </c>
      <c r="M12" s="242">
        <v>69200</v>
      </c>
      <c r="N12" s="119"/>
      <c r="O12" s="244">
        <v>195000</v>
      </c>
      <c r="P12" s="119"/>
      <c r="Q12" s="153">
        <v>308000</v>
      </c>
      <c r="R12" s="200"/>
    </row>
    <row r="13" spans="1:18" ht="11.25" customHeight="1">
      <c r="A13" s="194" t="s">
        <v>8</v>
      </c>
      <c r="B13" s="246"/>
      <c r="C13" s="242">
        <v>21800</v>
      </c>
      <c r="D13" s="243"/>
      <c r="E13" s="242">
        <v>6520</v>
      </c>
      <c r="F13" s="243"/>
      <c r="G13" s="242">
        <v>26200</v>
      </c>
      <c r="H13" s="248"/>
      <c r="I13" s="242">
        <v>6280</v>
      </c>
      <c r="J13" s="243"/>
      <c r="K13" s="242">
        <v>4180</v>
      </c>
      <c r="L13" s="189" t="s">
        <v>155</v>
      </c>
      <c r="M13" s="242">
        <v>77600</v>
      </c>
      <c r="N13" s="119"/>
      <c r="O13" s="244">
        <v>205000</v>
      </c>
      <c r="P13" s="119"/>
      <c r="Q13" s="153">
        <v>325000</v>
      </c>
      <c r="R13" s="200"/>
    </row>
    <row r="14" spans="1:18" ht="11.25" customHeight="1">
      <c r="A14" s="194" t="s">
        <v>9</v>
      </c>
      <c r="B14" s="246"/>
      <c r="C14" s="242">
        <v>28700</v>
      </c>
      <c r="D14" s="243"/>
      <c r="E14" s="242">
        <v>5870</v>
      </c>
      <c r="F14" s="243"/>
      <c r="G14" s="242">
        <v>24400</v>
      </c>
      <c r="H14" s="249"/>
      <c r="I14" s="242">
        <v>7150</v>
      </c>
      <c r="J14" s="243"/>
      <c r="K14" s="242">
        <v>4180</v>
      </c>
      <c r="L14" s="189" t="s">
        <v>155</v>
      </c>
      <c r="M14" s="242">
        <v>72400</v>
      </c>
      <c r="N14" s="119"/>
      <c r="O14" s="244">
        <v>202000</v>
      </c>
      <c r="P14" s="119"/>
      <c r="Q14" s="153">
        <v>316000</v>
      </c>
      <c r="R14" s="200"/>
    </row>
    <row r="15" spans="1:18" ht="11.25" customHeight="1">
      <c r="A15" s="194" t="s">
        <v>10</v>
      </c>
      <c r="B15" s="246"/>
      <c r="C15" s="242">
        <v>11500</v>
      </c>
      <c r="D15" s="243"/>
      <c r="E15" s="242">
        <v>7150</v>
      </c>
      <c r="F15" s="243"/>
      <c r="G15" s="242">
        <v>20800</v>
      </c>
      <c r="H15" s="189"/>
      <c r="I15" s="242">
        <v>7160</v>
      </c>
      <c r="J15" s="243"/>
      <c r="K15" s="242">
        <v>4180</v>
      </c>
      <c r="L15" s="189" t="s">
        <v>155</v>
      </c>
      <c r="M15" s="242">
        <v>65800</v>
      </c>
      <c r="N15" s="189" t="s">
        <v>155</v>
      </c>
      <c r="O15" s="244">
        <v>208000</v>
      </c>
      <c r="P15" s="119"/>
      <c r="Q15" s="153">
        <v>313000</v>
      </c>
      <c r="R15" s="189" t="s">
        <v>155</v>
      </c>
    </row>
    <row r="16" spans="1:18" ht="11.25" customHeight="1">
      <c r="A16" s="194" t="s">
        <v>11</v>
      </c>
      <c r="B16" s="246"/>
      <c r="C16" s="242">
        <v>12800</v>
      </c>
      <c r="D16" s="250"/>
      <c r="E16" s="242">
        <v>7880</v>
      </c>
      <c r="F16" s="243"/>
      <c r="G16" s="242">
        <v>14600</v>
      </c>
      <c r="H16" s="189"/>
      <c r="I16" s="242">
        <v>8230</v>
      </c>
      <c r="J16" s="243"/>
      <c r="K16" s="242">
        <v>4180</v>
      </c>
      <c r="L16" s="189" t="s">
        <v>155</v>
      </c>
      <c r="M16" s="242">
        <v>58600</v>
      </c>
      <c r="N16" s="119"/>
      <c r="O16" s="244">
        <v>213000</v>
      </c>
      <c r="P16" s="119"/>
      <c r="Q16" s="153">
        <v>306000</v>
      </c>
      <c r="R16" s="200"/>
    </row>
    <row r="17" spans="1:20" ht="11.25" customHeight="1">
      <c r="A17" s="194" t="s">
        <v>12</v>
      </c>
      <c r="B17" s="246"/>
      <c r="C17" s="242">
        <v>10700</v>
      </c>
      <c r="D17" s="249"/>
      <c r="E17" s="242">
        <v>8000</v>
      </c>
      <c r="F17" s="243"/>
      <c r="G17" s="242">
        <v>18100</v>
      </c>
      <c r="H17" s="189"/>
      <c r="I17" s="242">
        <v>6670</v>
      </c>
      <c r="J17" s="243"/>
      <c r="K17" s="242">
        <v>4180</v>
      </c>
      <c r="L17" s="189" t="s">
        <v>155</v>
      </c>
      <c r="M17" s="242">
        <v>33100</v>
      </c>
      <c r="N17" s="119"/>
      <c r="O17" s="244">
        <v>221000</v>
      </c>
      <c r="P17" s="119"/>
      <c r="Q17" s="153">
        <v>291000</v>
      </c>
      <c r="R17" s="200"/>
    </row>
    <row r="18" spans="1:20" ht="11.25" customHeight="1">
      <c r="A18" s="194" t="s">
        <v>13</v>
      </c>
      <c r="B18" s="246"/>
      <c r="C18" s="242">
        <v>11200</v>
      </c>
      <c r="D18" s="243"/>
      <c r="E18" s="242">
        <v>8780</v>
      </c>
      <c r="F18" s="250"/>
      <c r="G18" s="242">
        <v>20400</v>
      </c>
      <c r="H18" s="189"/>
      <c r="I18" s="242">
        <v>6830</v>
      </c>
      <c r="J18" s="243"/>
      <c r="K18" s="242">
        <v>4180</v>
      </c>
      <c r="L18" s="189" t="s">
        <v>155</v>
      </c>
      <c r="M18" s="242">
        <v>28200</v>
      </c>
      <c r="N18" s="119"/>
      <c r="O18" s="244">
        <v>207000</v>
      </c>
      <c r="P18" s="189"/>
      <c r="Q18" s="153">
        <v>276000</v>
      </c>
      <c r="R18" s="200"/>
    </row>
    <row r="19" spans="1:20" ht="11.25" customHeight="1">
      <c r="A19" s="194" t="s">
        <v>14</v>
      </c>
      <c r="B19" s="246"/>
      <c r="C19" s="242">
        <v>14200</v>
      </c>
      <c r="D19" s="248"/>
      <c r="E19" s="242">
        <v>7000</v>
      </c>
      <c r="F19" s="200"/>
      <c r="G19" s="242">
        <v>15700</v>
      </c>
      <c r="H19" s="189"/>
      <c r="I19" s="242">
        <v>5200</v>
      </c>
      <c r="J19" s="243"/>
      <c r="K19" s="242">
        <v>4180</v>
      </c>
      <c r="L19" s="189" t="s">
        <v>155</v>
      </c>
      <c r="M19" s="242">
        <v>23900</v>
      </c>
      <c r="N19" s="119"/>
      <c r="O19" s="244">
        <v>204000</v>
      </c>
      <c r="P19" s="119"/>
      <c r="Q19" s="153">
        <v>260000</v>
      </c>
      <c r="R19" s="247"/>
      <c r="T19" s="251"/>
    </row>
    <row r="20" spans="1:20" ht="11.25" customHeight="1">
      <c r="A20" s="194" t="s">
        <v>15</v>
      </c>
      <c r="B20" s="246"/>
      <c r="C20" s="242">
        <v>15300</v>
      </c>
      <c r="D20" s="200"/>
      <c r="E20" s="242">
        <v>8490</v>
      </c>
      <c r="F20" s="189"/>
      <c r="G20" s="242">
        <v>18300</v>
      </c>
      <c r="H20" s="189"/>
      <c r="I20" s="242">
        <v>6730</v>
      </c>
      <c r="J20" s="243"/>
      <c r="K20" s="242">
        <v>4180</v>
      </c>
      <c r="L20" s="189" t="s">
        <v>155</v>
      </c>
      <c r="M20" s="242">
        <v>19300</v>
      </c>
      <c r="N20" s="119"/>
      <c r="O20" s="244">
        <v>195000</v>
      </c>
      <c r="P20" s="119"/>
      <c r="Q20" s="153">
        <v>252000</v>
      </c>
      <c r="R20" s="247"/>
      <c r="T20" s="251"/>
    </row>
    <row r="21" spans="1:20" ht="11.25" customHeight="1">
      <c r="A21" s="194" t="s">
        <v>1</v>
      </c>
      <c r="B21" s="246"/>
      <c r="C21" s="242">
        <v>12700</v>
      </c>
      <c r="D21" s="189"/>
      <c r="E21" s="242">
        <v>15000</v>
      </c>
      <c r="F21" s="189"/>
      <c r="G21" s="242">
        <v>31300</v>
      </c>
      <c r="H21" s="189"/>
      <c r="I21" s="242">
        <v>6710</v>
      </c>
      <c r="J21" s="243"/>
      <c r="K21" s="242">
        <v>4180</v>
      </c>
      <c r="L21" s="189" t="s">
        <v>155</v>
      </c>
      <c r="M21" s="242">
        <v>15000</v>
      </c>
      <c r="N21" s="119"/>
      <c r="O21" s="244">
        <v>185000</v>
      </c>
      <c r="P21" s="119"/>
      <c r="Q21" s="153">
        <v>257000</v>
      </c>
      <c r="R21" s="245"/>
    </row>
    <row r="22" spans="1:20" ht="11.25" customHeight="1">
      <c r="A22" s="192" t="s">
        <v>98</v>
      </c>
      <c r="B22" s="226"/>
      <c r="C22" s="242">
        <v>13400</v>
      </c>
      <c r="D22" s="189"/>
      <c r="E22" s="242">
        <v>6680</v>
      </c>
      <c r="F22" s="189"/>
      <c r="G22" s="242">
        <v>34600</v>
      </c>
      <c r="H22" s="189"/>
      <c r="I22" s="242">
        <v>6250</v>
      </c>
      <c r="J22" s="243"/>
      <c r="K22" s="242">
        <v>4180</v>
      </c>
      <c r="L22" s="247"/>
      <c r="M22" s="242">
        <v>17200</v>
      </c>
      <c r="N22" s="119"/>
      <c r="O22" s="244">
        <v>171000</v>
      </c>
      <c r="P22" s="119"/>
      <c r="Q22" s="153">
        <v>240000</v>
      </c>
      <c r="R22" s="200"/>
    </row>
    <row r="23" spans="1:20" ht="11.25" customHeight="1">
      <c r="A23" s="291" t="s">
        <v>245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</row>
    <row r="24" spans="1:20" ht="11.25" customHeight="1">
      <c r="A24" s="265" t="s">
        <v>78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</row>
    <row r="25" spans="1:20" ht="11.25" customHeight="1">
      <c r="A25" s="284" t="s">
        <v>246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</row>
    <row r="26" spans="1:20" ht="11.25" customHeight="1">
      <c r="A26" s="284" t="s">
        <v>247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</row>
    <row r="27" spans="1:20" ht="11.25" customHeight="1">
      <c r="A27" s="284" t="s">
        <v>259</v>
      </c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</row>
    <row r="28" spans="1:20" ht="11.25" customHeight="1">
      <c r="A28" s="283" t="s">
        <v>248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</row>
    <row r="29" spans="1:20" ht="11.25" customHeight="1">
      <c r="A29" s="284" t="s">
        <v>249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</row>
    <row r="30" spans="1:20" ht="11.25" customHeight="1">
      <c r="A30" s="43"/>
      <c r="B30" s="43"/>
      <c r="C30" s="43"/>
      <c r="E30" s="43"/>
      <c r="F30" s="43"/>
      <c r="G30" s="43"/>
      <c r="I30" s="43"/>
      <c r="K30" s="43"/>
      <c r="M30" s="43"/>
      <c r="N30" s="43"/>
      <c r="O30" s="43"/>
      <c r="P30" s="43"/>
      <c r="Q30" s="43"/>
    </row>
    <row r="31" spans="1:20" ht="11.25" customHeight="1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</sheetData>
  <mergeCells count="11">
    <mergeCell ref="A29:Q29"/>
    <mergeCell ref="A24:Q24"/>
    <mergeCell ref="A25:Q25"/>
    <mergeCell ref="A26:Q26"/>
    <mergeCell ref="A27:Q27"/>
    <mergeCell ref="A28:Q28"/>
    <mergeCell ref="A1:R1"/>
    <mergeCell ref="A2:R2"/>
    <mergeCell ref="A4:R4"/>
    <mergeCell ref="E6:Q6"/>
    <mergeCell ref="A23:Q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="115" zoomScaleNormal="115" workbookViewId="0">
      <selection sqref="A1:L1"/>
    </sheetView>
  </sheetViews>
  <sheetFormatPr defaultRowHeight="11.25" customHeight="1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2" ht="11.25" customHeight="1">
      <c r="A1" s="268" t="s">
        <v>66</v>
      </c>
      <c r="B1" s="268"/>
      <c r="C1" s="268"/>
      <c r="D1" s="268"/>
      <c r="E1" s="268"/>
      <c r="F1" s="268"/>
      <c r="G1" s="268"/>
    </row>
    <row r="2" spans="1:12" ht="11.25" customHeight="1">
      <c r="A2" s="268" t="s">
        <v>21</v>
      </c>
      <c r="B2" s="268"/>
      <c r="C2" s="268"/>
      <c r="D2" s="268"/>
      <c r="E2" s="268"/>
      <c r="F2" s="268"/>
      <c r="G2" s="268"/>
    </row>
    <row r="3" spans="1:12" ht="11.25" customHeight="1">
      <c r="A3" s="268" t="s">
        <v>22</v>
      </c>
      <c r="B3" s="268"/>
      <c r="C3" s="268"/>
      <c r="D3" s="268"/>
      <c r="E3" s="268"/>
      <c r="F3" s="268"/>
      <c r="G3" s="268"/>
    </row>
    <row r="4" spans="1:12" ht="11.25" customHeight="1">
      <c r="A4" s="31"/>
      <c r="B4" s="31"/>
      <c r="C4" s="31"/>
      <c r="D4" s="31"/>
      <c r="E4" s="31"/>
      <c r="F4" s="31"/>
      <c r="G4" s="31"/>
    </row>
    <row r="5" spans="1:12" ht="11.25" customHeight="1">
      <c r="A5" s="268" t="s">
        <v>23</v>
      </c>
      <c r="B5" s="268"/>
      <c r="C5" s="268"/>
      <c r="D5" s="268"/>
      <c r="E5" s="268"/>
      <c r="F5" s="268"/>
      <c r="G5" s="268"/>
    </row>
    <row r="6" spans="1:12" ht="11.25" customHeight="1">
      <c r="A6" s="23"/>
      <c r="B6" s="23"/>
      <c r="C6" s="22"/>
      <c r="D6" s="22"/>
      <c r="E6" s="22"/>
      <c r="F6" s="22"/>
      <c r="G6" s="22"/>
    </row>
    <row r="7" spans="1:12" ht="11.25" customHeight="1">
      <c r="A7" s="35"/>
      <c r="B7" s="35"/>
      <c r="C7" s="34" t="s">
        <v>269</v>
      </c>
      <c r="D7" s="34"/>
      <c r="E7" s="34" t="s">
        <v>24</v>
      </c>
      <c r="F7" s="35"/>
      <c r="G7" s="34" t="s">
        <v>25</v>
      </c>
    </row>
    <row r="8" spans="1:12" ht="11.25" customHeight="1">
      <c r="A8" s="2"/>
      <c r="B8" s="2"/>
      <c r="C8" s="264" t="s">
        <v>270</v>
      </c>
      <c r="D8" s="33"/>
      <c r="E8" s="33" t="s">
        <v>26</v>
      </c>
      <c r="F8" s="2"/>
      <c r="G8" s="33" t="s">
        <v>27</v>
      </c>
    </row>
    <row r="9" spans="1:12" ht="11.25" customHeight="1">
      <c r="A9" s="33" t="s">
        <v>5</v>
      </c>
      <c r="B9" s="44"/>
      <c r="C9" s="45" t="s">
        <v>85</v>
      </c>
      <c r="D9" s="44"/>
      <c r="E9" s="45" t="s">
        <v>265</v>
      </c>
      <c r="F9" s="44"/>
      <c r="G9" s="49" t="s">
        <v>28</v>
      </c>
      <c r="K9" s="8"/>
    </row>
    <row r="10" spans="1:12" ht="11.25" customHeight="1">
      <c r="A10" s="46" t="s">
        <v>93</v>
      </c>
      <c r="B10" s="2"/>
      <c r="C10" s="96"/>
      <c r="D10" s="96"/>
      <c r="E10" s="96"/>
      <c r="F10" s="96"/>
      <c r="G10" s="96"/>
    </row>
    <row r="11" spans="1:12" ht="11.25" customHeight="1">
      <c r="A11" s="84" t="s">
        <v>2</v>
      </c>
      <c r="B11" s="2"/>
      <c r="C11" s="96">
        <v>372.56400000000002</v>
      </c>
      <c r="D11" s="96"/>
      <c r="E11" s="96">
        <v>366.738</v>
      </c>
      <c r="F11" s="96"/>
      <c r="G11" s="96">
        <v>365.08600000000001</v>
      </c>
    </row>
    <row r="12" spans="1:12" ht="11.25" customHeight="1">
      <c r="A12" s="84" t="s">
        <v>6</v>
      </c>
      <c r="B12" s="2"/>
      <c r="C12" s="96">
        <v>372.471</v>
      </c>
      <c r="D12" s="96"/>
      <c r="E12" s="96">
        <v>366.64499999999998</v>
      </c>
      <c r="F12" s="96"/>
      <c r="G12" s="96">
        <v>366.04899999999998</v>
      </c>
    </row>
    <row r="13" spans="1:12" ht="11.25" customHeight="1">
      <c r="A13" s="84" t="s">
        <v>7</v>
      </c>
      <c r="B13" s="2"/>
      <c r="C13" s="96">
        <v>352.47399999999999</v>
      </c>
      <c r="D13" s="96"/>
      <c r="E13" s="96">
        <v>346.64800000000002</v>
      </c>
      <c r="F13" s="96"/>
      <c r="G13" s="96">
        <v>347.553</v>
      </c>
      <c r="L13" s="96"/>
    </row>
    <row r="14" spans="1:12" ht="11.25" customHeight="1">
      <c r="A14" s="84" t="s">
        <v>8</v>
      </c>
      <c r="B14" s="2"/>
      <c r="C14" s="96">
        <v>333.54399999999998</v>
      </c>
      <c r="D14" s="96"/>
      <c r="E14" s="96">
        <v>327.71800000000002</v>
      </c>
      <c r="F14" s="96"/>
      <c r="G14" s="96">
        <v>326.721</v>
      </c>
      <c r="L14" s="8"/>
    </row>
    <row r="15" spans="1:12" ht="11.25" customHeight="1">
      <c r="A15" s="84" t="s">
        <v>9</v>
      </c>
      <c r="B15" s="2"/>
      <c r="C15" s="96">
        <v>335.72800000000001</v>
      </c>
      <c r="D15" s="96"/>
      <c r="E15" s="96">
        <v>329.90199999999999</v>
      </c>
      <c r="F15" s="96"/>
      <c r="G15" s="96">
        <v>327.88400000000001</v>
      </c>
    </row>
    <row r="16" spans="1:12" ht="11.25" customHeight="1">
      <c r="A16" s="84" t="s">
        <v>10</v>
      </c>
      <c r="B16" s="2"/>
      <c r="C16" s="96">
        <v>323.77100000000002</v>
      </c>
      <c r="D16" s="96"/>
      <c r="E16" s="96">
        <v>317.94499999999999</v>
      </c>
      <c r="F16" s="96"/>
      <c r="G16" s="96">
        <v>317.68299999999999</v>
      </c>
    </row>
    <row r="17" spans="1:13" ht="11.25" customHeight="1">
      <c r="A17" s="84" t="s">
        <v>11</v>
      </c>
      <c r="B17" s="2"/>
      <c r="C17" s="96">
        <v>320.05099999999999</v>
      </c>
      <c r="D17" s="96"/>
      <c r="E17" s="96">
        <v>314.22500000000002</v>
      </c>
      <c r="F17" s="96"/>
      <c r="G17" s="96">
        <v>312.63900000000001</v>
      </c>
    </row>
    <row r="18" spans="1:13" ht="11.25" customHeight="1">
      <c r="A18" s="84" t="s">
        <v>12</v>
      </c>
      <c r="B18" s="2"/>
      <c r="C18" s="96">
        <v>334.00799999999998</v>
      </c>
      <c r="D18" s="96"/>
      <c r="E18" s="96">
        <v>328.18200000000002</v>
      </c>
      <c r="F18" s="96"/>
      <c r="G18" s="96">
        <v>325.76400000000001</v>
      </c>
    </row>
    <row r="19" spans="1:13" ht="11.25" customHeight="1">
      <c r="A19" s="84" t="s">
        <v>13</v>
      </c>
      <c r="B19" s="2"/>
      <c r="C19" s="96">
        <v>333.154</v>
      </c>
      <c r="D19" s="96"/>
      <c r="E19" s="96">
        <v>327.32799999999997</v>
      </c>
      <c r="F19" s="96"/>
      <c r="G19" s="96">
        <v>324.822</v>
      </c>
    </row>
    <row r="20" spans="1:13" ht="11.25" customHeight="1">
      <c r="A20" s="84" t="s">
        <v>14</v>
      </c>
      <c r="B20" s="2"/>
      <c r="C20" s="96">
        <v>334.05900000000003</v>
      </c>
      <c r="D20" s="96"/>
      <c r="E20" s="96">
        <v>328.233</v>
      </c>
      <c r="F20" s="96"/>
      <c r="G20" s="96">
        <f>7188.38/22.0462262</f>
        <v>326.0594323394904</v>
      </c>
    </row>
    <row r="21" spans="1:13" ht="11.25" customHeight="1">
      <c r="A21" s="84" t="s">
        <v>15</v>
      </c>
      <c r="B21" s="2"/>
      <c r="C21" s="96">
        <v>327.46100000000001</v>
      </c>
      <c r="D21" s="96"/>
      <c r="E21" s="96">
        <v>321.63499999999999</v>
      </c>
      <c r="F21" s="96"/>
      <c r="G21" s="96">
        <f>7066.06/22.0462262</f>
        <v>320.51109046499761</v>
      </c>
    </row>
    <row r="22" spans="1:13" ht="11.25" customHeight="1">
      <c r="A22" s="82" t="s">
        <v>1</v>
      </c>
      <c r="B22" s="2"/>
      <c r="C22" s="133">
        <v>339.995</v>
      </c>
      <c r="D22" s="133"/>
      <c r="E22" s="133">
        <v>334.16899999999998</v>
      </c>
      <c r="F22" s="133"/>
      <c r="G22" s="133">
        <v>326.702</v>
      </c>
    </row>
    <row r="23" spans="1:13" ht="11.25" customHeight="1">
      <c r="A23" s="172" t="s">
        <v>91</v>
      </c>
      <c r="B23" s="2"/>
      <c r="C23" s="263">
        <f>AVERAGE(C11:C22)</f>
        <v>339.94</v>
      </c>
      <c r="D23" s="96"/>
      <c r="E23" s="263">
        <f>AVERAGE(E11:E22)</f>
        <v>334.11399999999998</v>
      </c>
      <c r="F23" s="96"/>
      <c r="G23" s="263">
        <f>AVERAGE(G11:G22)</f>
        <v>332.28946023370736</v>
      </c>
    </row>
    <row r="24" spans="1:13" ht="11.25" customHeight="1">
      <c r="A24" s="46" t="s">
        <v>98</v>
      </c>
      <c r="B24" s="44"/>
      <c r="C24" s="132">
        <v>342.51400000000001</v>
      </c>
      <c r="D24" s="47">
        <v>3</v>
      </c>
      <c r="E24" s="132">
        <v>335.51400000000001</v>
      </c>
      <c r="F24" s="133"/>
      <c r="G24" s="132">
        <v>330.86500000000001</v>
      </c>
      <c r="H24" s="8"/>
      <c r="I24" s="8"/>
      <c r="J24" s="101"/>
      <c r="K24" s="8"/>
      <c r="L24" s="8"/>
      <c r="M24" s="8"/>
    </row>
    <row r="25" spans="1:13" ht="11.25" customHeight="1">
      <c r="A25" s="265" t="s">
        <v>266</v>
      </c>
      <c r="B25" s="266"/>
      <c r="C25" s="266"/>
      <c r="D25" s="266"/>
      <c r="E25" s="266"/>
      <c r="F25" s="288"/>
      <c r="G25" s="288"/>
      <c r="H25" s="8"/>
      <c r="I25" s="8"/>
      <c r="J25" s="101"/>
      <c r="K25" s="8"/>
      <c r="L25" s="8"/>
      <c r="M25" s="8"/>
    </row>
    <row r="26" spans="1:13" ht="11.25" customHeight="1">
      <c r="A26" s="282" t="s">
        <v>267</v>
      </c>
      <c r="B26" s="266"/>
      <c r="C26" s="266"/>
      <c r="D26" s="266"/>
      <c r="E26" s="266"/>
      <c r="F26" s="288"/>
      <c r="G26" s="288"/>
    </row>
    <row r="27" spans="1:13" ht="11.25" customHeight="1">
      <c r="A27" s="265" t="s">
        <v>271</v>
      </c>
      <c r="B27" s="279"/>
      <c r="C27" s="279"/>
      <c r="D27" s="297"/>
      <c r="E27" s="297"/>
      <c r="F27" s="297"/>
      <c r="G27" s="297"/>
    </row>
    <row r="28" spans="1:13" ht="11.25" customHeight="1">
      <c r="A28" s="265"/>
      <c r="B28" s="279"/>
      <c r="C28" s="279"/>
      <c r="D28" s="297"/>
      <c r="E28" s="297"/>
      <c r="F28" s="297"/>
      <c r="G28" s="297"/>
    </row>
    <row r="29" spans="1:13" ht="11.25" customHeight="1">
      <c r="A29" s="266" t="s">
        <v>87</v>
      </c>
      <c r="B29" s="266"/>
      <c r="C29" s="266"/>
      <c r="D29" s="288"/>
      <c r="E29" s="288"/>
      <c r="F29" s="288"/>
      <c r="G29" s="288"/>
    </row>
    <row r="30" spans="1:13" ht="11.25" customHeight="1">
      <c r="A30" s="1"/>
      <c r="B30" s="1"/>
      <c r="C30" s="1"/>
      <c r="D30" s="1"/>
      <c r="E30" s="1"/>
      <c r="F30" s="1"/>
      <c r="G30" s="1"/>
    </row>
    <row r="31" spans="1:13" ht="11.25" customHeight="1">
      <c r="A31" s="1"/>
      <c r="B31" s="1"/>
      <c r="C31" s="10"/>
      <c r="D31" s="10"/>
      <c r="E31" s="10"/>
      <c r="F31" s="10"/>
      <c r="G31" s="10"/>
      <c r="H31" s="1"/>
    </row>
    <row r="32" spans="1:13" ht="11.25" customHeight="1">
      <c r="A32" s="10"/>
      <c r="B32" s="10"/>
      <c r="C32" s="9"/>
      <c r="D32" s="9"/>
      <c r="E32" s="9"/>
      <c r="F32" s="9"/>
      <c r="G32" s="9"/>
      <c r="H32" s="10"/>
    </row>
    <row r="33" spans="8:8" ht="11.25" customHeight="1">
      <c r="H33" s="9"/>
    </row>
    <row r="34" spans="8:8" ht="11.25" customHeight="1">
      <c r="H34" s="9"/>
    </row>
    <row r="35" spans="8:8" ht="11.25" customHeight="1">
      <c r="H35" s="9"/>
    </row>
    <row r="36" spans="8:8" ht="11.25" customHeight="1">
      <c r="H36" s="9"/>
    </row>
    <row r="37" spans="8:8" ht="11.25" customHeight="1">
      <c r="H37" s="9"/>
    </row>
    <row r="38" spans="8:8" ht="11.25" customHeight="1">
      <c r="H38" s="9"/>
    </row>
    <row r="39" spans="8:8" ht="11.25" customHeight="1">
      <c r="H39" s="9"/>
    </row>
    <row r="40" spans="8:8" ht="11.25" customHeight="1">
      <c r="H40" s="9"/>
    </row>
    <row r="41" spans="8:8" ht="11.25" customHeight="1">
      <c r="H41" s="9"/>
    </row>
    <row r="42" spans="8:8" ht="11.25" customHeight="1">
      <c r="H42" s="9"/>
    </row>
    <row r="43" spans="8:8" ht="11.25" customHeight="1">
      <c r="H43" s="9"/>
    </row>
    <row r="44" spans="8:8" ht="11.25" customHeight="1">
      <c r="H44" s="9"/>
    </row>
    <row r="45" spans="8:8" ht="11.25" customHeight="1">
      <c r="H45" s="9"/>
    </row>
  </sheetData>
  <mergeCells count="9">
    <mergeCell ref="A29:G29"/>
    <mergeCell ref="A1:G1"/>
    <mergeCell ref="A2:G2"/>
    <mergeCell ref="A3:G3"/>
    <mergeCell ref="A5:G5"/>
    <mergeCell ref="A26:G26"/>
    <mergeCell ref="A27:G27"/>
    <mergeCell ref="A28:G28"/>
    <mergeCell ref="A25:G25"/>
  </mergeCells>
  <phoneticPr fontId="4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15" zoomScaleNormal="115" workbookViewId="0">
      <selection sqref="A1:L1"/>
    </sheetView>
  </sheetViews>
  <sheetFormatPr defaultRowHeight="11.25" customHeight="1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>
      <c r="A1" s="299" t="s">
        <v>20</v>
      </c>
      <c r="B1" s="299"/>
      <c r="C1" s="299"/>
      <c r="D1" s="299"/>
      <c r="E1" s="299"/>
      <c r="F1" s="299"/>
      <c r="G1" s="299"/>
      <c r="H1" s="299"/>
      <c r="I1" s="299"/>
    </row>
    <row r="2" spans="1:10" ht="11.25" customHeight="1">
      <c r="A2" s="268" t="s">
        <v>30</v>
      </c>
      <c r="B2" s="268"/>
      <c r="C2" s="268"/>
      <c r="D2" s="268"/>
      <c r="E2" s="268"/>
      <c r="F2" s="268"/>
      <c r="G2" s="268"/>
      <c r="H2" s="268"/>
      <c r="I2" s="268"/>
    </row>
    <row r="3" spans="1:10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>
      <c r="A4" s="268" t="s">
        <v>23</v>
      </c>
      <c r="B4" s="268"/>
      <c r="C4" s="268"/>
      <c r="D4" s="268"/>
      <c r="E4" s="268"/>
      <c r="F4" s="268"/>
      <c r="G4" s="268"/>
      <c r="H4" s="268"/>
      <c r="I4" s="268"/>
    </row>
    <row r="5" spans="1:10" ht="11.25" customHeight="1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>
      <c r="A6" s="35"/>
      <c r="B6" s="35"/>
      <c r="C6" s="35"/>
      <c r="D6" s="35"/>
      <c r="E6" s="34"/>
      <c r="F6" s="34"/>
      <c r="G6" s="271" t="s">
        <v>64</v>
      </c>
      <c r="H6" s="271"/>
      <c r="I6" s="271"/>
    </row>
    <row r="7" spans="1:10" ht="11.25" customHeight="1">
      <c r="A7" s="2"/>
      <c r="B7" s="2"/>
      <c r="C7" s="2"/>
      <c r="D7" s="2"/>
      <c r="E7" s="33"/>
      <c r="F7" s="33"/>
      <c r="G7" s="34"/>
      <c r="H7" s="34"/>
      <c r="I7" s="34" t="s">
        <v>31</v>
      </c>
    </row>
    <row r="8" spans="1:10" ht="11.25" customHeight="1">
      <c r="A8" s="2"/>
      <c r="B8" s="2"/>
      <c r="C8" s="33" t="s">
        <v>18</v>
      </c>
      <c r="D8" s="2"/>
      <c r="E8" s="33" t="s">
        <v>32</v>
      </c>
      <c r="F8" s="2"/>
      <c r="G8" s="33" t="s">
        <v>33</v>
      </c>
      <c r="H8" s="2"/>
      <c r="I8" s="48" t="s">
        <v>34</v>
      </c>
    </row>
    <row r="9" spans="1:10" ht="11.25" customHeight="1">
      <c r="A9" s="50" t="s">
        <v>35</v>
      </c>
      <c r="B9" s="51"/>
      <c r="C9" s="45" t="s">
        <v>36</v>
      </c>
      <c r="D9" s="44"/>
      <c r="E9" s="45" t="s">
        <v>37</v>
      </c>
      <c r="F9" s="44"/>
      <c r="G9" s="45" t="s">
        <v>17</v>
      </c>
      <c r="H9" s="44"/>
      <c r="I9" s="49" t="s">
        <v>38</v>
      </c>
    </row>
    <row r="10" spans="1:10" ht="11.25" customHeight="1">
      <c r="A10" s="52" t="s">
        <v>93</v>
      </c>
      <c r="B10" s="97"/>
      <c r="C10" s="98"/>
      <c r="D10" s="98"/>
      <c r="E10" s="98"/>
      <c r="F10" s="98"/>
      <c r="G10" s="98"/>
      <c r="H10" s="98"/>
      <c r="I10" s="98"/>
      <c r="J10" s="103"/>
    </row>
    <row r="11" spans="1:10" ht="11.25" customHeight="1">
      <c r="A11" s="85" t="s">
        <v>2</v>
      </c>
      <c r="B11" s="97"/>
      <c r="C11" s="98">
        <v>364</v>
      </c>
      <c r="D11" s="98"/>
      <c r="E11" s="98">
        <v>336</v>
      </c>
      <c r="F11" s="98"/>
      <c r="G11" s="98">
        <v>302.5</v>
      </c>
      <c r="H11" s="98"/>
      <c r="I11" s="98">
        <v>200</v>
      </c>
      <c r="J11" s="103"/>
    </row>
    <row r="12" spans="1:10" ht="11.25" customHeight="1">
      <c r="A12" s="85" t="s">
        <v>6</v>
      </c>
      <c r="B12" s="97"/>
      <c r="C12" s="98">
        <v>359.05</v>
      </c>
      <c r="D12" s="98"/>
      <c r="E12" s="98">
        <v>331.05</v>
      </c>
      <c r="F12" s="98"/>
      <c r="G12" s="98">
        <v>301.97000000000003</v>
      </c>
      <c r="H12" s="98"/>
      <c r="I12" s="98">
        <v>199.74</v>
      </c>
      <c r="J12" s="103"/>
    </row>
    <row r="13" spans="1:10" ht="11.25" customHeight="1">
      <c r="A13" s="85" t="s">
        <v>7</v>
      </c>
      <c r="B13" s="97"/>
      <c r="C13" s="98">
        <v>341.29</v>
      </c>
      <c r="D13" s="98"/>
      <c r="E13" s="98">
        <v>314.14</v>
      </c>
      <c r="F13" s="98"/>
      <c r="G13" s="98">
        <v>291.55</v>
      </c>
      <c r="H13" s="98"/>
      <c r="I13" s="98">
        <v>194.76</v>
      </c>
      <c r="J13" s="103"/>
    </row>
    <row r="14" spans="1:10" ht="11.25" customHeight="1">
      <c r="A14" s="85" t="s">
        <v>8</v>
      </c>
      <c r="B14" s="97"/>
      <c r="C14" s="98">
        <v>324.64</v>
      </c>
      <c r="D14" s="98"/>
      <c r="E14" s="98">
        <v>298.55</v>
      </c>
      <c r="F14" s="98"/>
      <c r="G14" s="98">
        <v>267.5</v>
      </c>
      <c r="H14" s="98"/>
      <c r="I14" s="98">
        <v>187.5</v>
      </c>
      <c r="J14" s="103"/>
    </row>
    <row r="15" spans="1:10" ht="11.25" customHeight="1">
      <c r="A15" s="85" t="s">
        <v>9</v>
      </c>
      <c r="B15" s="97"/>
      <c r="C15" s="98">
        <v>326.68</v>
      </c>
      <c r="D15" s="98"/>
      <c r="E15" s="98">
        <v>304.23</v>
      </c>
      <c r="F15" s="98"/>
      <c r="G15" s="98">
        <v>260.91000000000003</v>
      </c>
      <c r="H15" s="98"/>
      <c r="I15" s="98">
        <v>185.14</v>
      </c>
      <c r="J15" s="103"/>
    </row>
    <row r="16" spans="1:10" ht="11.25" customHeight="1">
      <c r="A16" s="85" t="s">
        <v>10</v>
      </c>
      <c r="B16" s="97"/>
      <c r="C16" s="98">
        <v>315.60000000000002</v>
      </c>
      <c r="D16" s="98"/>
      <c r="E16" s="98">
        <v>292.95</v>
      </c>
      <c r="F16" s="98"/>
      <c r="G16" s="98">
        <v>269</v>
      </c>
      <c r="H16" s="98"/>
      <c r="I16" s="98">
        <v>186.1</v>
      </c>
      <c r="J16" s="103"/>
    </row>
    <row r="17" spans="1:10" ht="11.25" customHeight="1">
      <c r="A17" s="85" t="s">
        <v>11</v>
      </c>
      <c r="B17" s="97"/>
      <c r="C17" s="98">
        <v>312.64</v>
      </c>
      <c r="D17" s="98"/>
      <c r="E17" s="98">
        <v>292</v>
      </c>
      <c r="F17" s="98"/>
      <c r="G17" s="98">
        <v>255.23</v>
      </c>
      <c r="H17" s="98"/>
      <c r="I17" s="98">
        <v>180</v>
      </c>
      <c r="J17" s="103"/>
    </row>
    <row r="18" spans="1:10" ht="11.25" customHeight="1">
      <c r="A18" s="85" t="s">
        <v>12</v>
      </c>
      <c r="B18" s="97"/>
      <c r="C18" s="98">
        <v>327.14</v>
      </c>
      <c r="D18" s="98"/>
      <c r="E18" s="98">
        <v>305.95</v>
      </c>
      <c r="F18" s="98"/>
      <c r="G18" s="98">
        <v>260.55</v>
      </c>
      <c r="H18" s="98"/>
      <c r="I18" s="98">
        <v>182.68</v>
      </c>
      <c r="J18" s="103"/>
    </row>
    <row r="19" spans="1:10" ht="11.25" customHeight="1">
      <c r="A19" s="85" t="s">
        <v>13</v>
      </c>
      <c r="B19" s="97"/>
      <c r="C19" s="98">
        <v>324.68</v>
      </c>
      <c r="D19" s="98"/>
      <c r="E19" s="98">
        <v>301.64999999999998</v>
      </c>
      <c r="F19" s="98"/>
      <c r="G19" s="98">
        <v>265</v>
      </c>
      <c r="H19" s="98"/>
      <c r="I19" s="98">
        <v>184.25</v>
      </c>
      <c r="J19" s="103"/>
    </row>
    <row r="20" spans="1:10" ht="11.25" customHeight="1">
      <c r="A20" s="85" t="s">
        <v>14</v>
      </c>
      <c r="B20" s="97"/>
      <c r="C20" s="98">
        <v>325.83</v>
      </c>
      <c r="D20" s="98"/>
      <c r="E20" s="98">
        <v>301.57</v>
      </c>
      <c r="F20" s="98"/>
      <c r="G20" s="98">
        <v>274.63</v>
      </c>
      <c r="H20" s="98"/>
      <c r="I20" s="98">
        <v>189</v>
      </c>
      <c r="J20" s="103"/>
    </row>
    <row r="21" spans="1:10" ht="11.25" customHeight="1">
      <c r="A21" s="85" t="s">
        <v>15</v>
      </c>
      <c r="B21" s="97"/>
      <c r="C21" s="98">
        <v>316.70999999999998</v>
      </c>
      <c r="D21" s="98"/>
      <c r="E21" s="98">
        <v>293.37</v>
      </c>
      <c r="F21" s="98"/>
      <c r="G21" s="98">
        <v>272.76</v>
      </c>
      <c r="H21" s="98"/>
      <c r="I21" s="98">
        <v>186.63</v>
      </c>
      <c r="J21" s="103"/>
    </row>
    <row r="22" spans="1:10" ht="11.25" customHeight="1">
      <c r="A22" s="85" t="s">
        <v>1</v>
      </c>
      <c r="B22" s="97"/>
      <c r="C22" s="111">
        <v>324.76</v>
      </c>
      <c r="D22" s="111"/>
      <c r="E22" s="111">
        <v>303.58</v>
      </c>
      <c r="F22" s="111"/>
      <c r="G22" s="111">
        <v>277.76</v>
      </c>
      <c r="H22" s="111"/>
      <c r="I22" s="111">
        <v>184</v>
      </c>
      <c r="J22" s="103"/>
    </row>
    <row r="23" spans="1:10" ht="11.25" customHeight="1">
      <c r="A23" s="259" t="s">
        <v>91</v>
      </c>
      <c r="B23" s="97"/>
      <c r="C23" s="98">
        <f>AVERAGE(C11:C22)</f>
        <v>330.25166666666661</v>
      </c>
      <c r="D23" s="98"/>
      <c r="E23" s="98">
        <f>AVERAGE(E11:E22)</f>
        <v>306.25333333333333</v>
      </c>
      <c r="F23" s="98"/>
      <c r="G23" s="98">
        <f>AVERAGE(G11:G22)</f>
        <v>274.94666666666672</v>
      </c>
      <c r="H23" s="98"/>
      <c r="I23" s="98">
        <f>AVERAGE(I11:I22)</f>
        <v>188.31666666666669</v>
      </c>
      <c r="J23" s="103"/>
    </row>
    <row r="24" spans="1:10" ht="11.25" customHeight="1">
      <c r="A24" s="52" t="s">
        <v>98</v>
      </c>
      <c r="B24" s="110"/>
      <c r="C24" s="111">
        <v>325.95</v>
      </c>
      <c r="D24" s="111"/>
      <c r="E24" s="111">
        <v>304.10000000000002</v>
      </c>
      <c r="F24" s="111"/>
      <c r="G24" s="111">
        <v>287.02</v>
      </c>
      <c r="H24" s="111"/>
      <c r="I24" s="111">
        <v>187</v>
      </c>
      <c r="J24" s="103"/>
    </row>
    <row r="25" spans="1:10" ht="11.25" customHeight="1">
      <c r="A25" s="123"/>
      <c r="B25" s="262"/>
      <c r="C25" s="262"/>
      <c r="D25" s="262"/>
      <c r="E25" s="262"/>
      <c r="F25" s="262"/>
      <c r="G25" s="262"/>
      <c r="H25" s="262"/>
      <c r="I25" s="262"/>
    </row>
    <row r="26" spans="1:10" ht="11.25" customHeight="1">
      <c r="A26" s="298" t="s">
        <v>63</v>
      </c>
      <c r="B26" s="266"/>
      <c r="C26" s="266"/>
      <c r="D26" s="288"/>
      <c r="E26" s="288"/>
      <c r="F26" s="288"/>
      <c r="G26" s="288"/>
      <c r="H26" s="288"/>
      <c r="I26" s="288"/>
    </row>
    <row r="27" spans="1:10" ht="11.2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10" ht="11.25" customHeight="1">
      <c r="A28" s="1"/>
      <c r="B28" s="1"/>
      <c r="C28" s="1"/>
      <c r="D28" s="1"/>
      <c r="E28" s="1"/>
      <c r="F28" s="1"/>
      <c r="G28" s="1"/>
      <c r="H28" s="1"/>
      <c r="I28" s="1"/>
    </row>
    <row r="29" spans="1:10" ht="11.25" customHeight="1">
      <c r="A29" s="1"/>
    </row>
    <row r="30" spans="1:10" ht="11.25" customHeight="1">
      <c r="B30" s="103"/>
      <c r="C30" s="103"/>
      <c r="D30" s="103"/>
      <c r="E30" s="103"/>
      <c r="F30" s="103"/>
      <c r="G30" s="103"/>
      <c r="H30" s="103"/>
      <c r="I30" s="103"/>
    </row>
    <row r="31" spans="1:10" ht="11.25" customHeight="1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10" ht="11.25" customHeight="1">
      <c r="A32" s="103"/>
    </row>
  </sheetData>
  <mergeCells count="5">
    <mergeCell ref="A26:I26"/>
    <mergeCell ref="G6:I6"/>
    <mergeCell ref="A1:I1"/>
    <mergeCell ref="A2:I2"/>
    <mergeCell ref="A4:I4"/>
  </mergeCells>
  <phoneticPr fontId="4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115" zoomScaleNormal="115" workbookViewId="0">
      <selection sqref="A1:L1"/>
    </sheetView>
  </sheetViews>
  <sheetFormatPr defaultRowHeight="11.25" customHeight="1"/>
  <cols>
    <col min="1" max="1" width="9.42578125" style="6" customWidth="1"/>
    <col min="2" max="2" width="1.28515625" style="6" customWidth="1"/>
    <col min="3" max="3" width="7.7109375" style="6" customWidth="1"/>
    <col min="4" max="4" width="1.28515625" style="6" customWidth="1"/>
    <col min="5" max="5" width="7.7109375" style="6" customWidth="1"/>
    <col min="6" max="6" width="1.28515625" style="6" customWidth="1"/>
    <col min="7" max="7" width="7.7109375" style="6" customWidth="1"/>
    <col min="8" max="8" width="1.140625" style="6" customWidth="1"/>
    <col min="9" max="9" width="7.85546875" style="6" customWidth="1"/>
    <col min="10" max="10" width="1.28515625" style="6" customWidth="1"/>
    <col min="11" max="11" width="7.7109375" style="6" customWidth="1"/>
    <col min="12" max="12" width="1.28515625" style="6" customWidth="1"/>
    <col min="13" max="13" width="7.7109375" style="6" customWidth="1"/>
    <col min="14" max="14" width="1.28515625" style="6" customWidth="1"/>
    <col min="15" max="15" width="7.7109375" style="6" customWidth="1"/>
    <col min="16" max="16" width="1.28515625" style="6" customWidth="1"/>
    <col min="17" max="17" width="7.7109375" style="6" customWidth="1"/>
    <col min="18" max="18" width="1.7109375" style="6" customWidth="1"/>
    <col min="19" max="16384" width="9.140625" style="6"/>
  </cols>
  <sheetData>
    <row r="1" spans="1:18" ht="11.25" customHeight="1">
      <c r="A1" s="268" t="s">
        <v>29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3"/>
    </row>
    <row r="2" spans="1:18" ht="11.25" customHeight="1">
      <c r="A2" s="268" t="s">
        <v>81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3"/>
    </row>
    <row r="3" spans="1:18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23"/>
    </row>
    <row r="4" spans="1:18" ht="11.25" customHeight="1">
      <c r="A4" s="268" t="s">
        <v>16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3"/>
    </row>
    <row r="5" spans="1:18" ht="11.25" customHeight="1">
      <c r="A5" s="21"/>
      <c r="B5" s="21"/>
      <c r="C5" s="21"/>
      <c r="D5" s="21"/>
      <c r="E5" s="21"/>
      <c r="F5" s="25"/>
      <c r="G5" s="21"/>
      <c r="H5" s="21"/>
      <c r="I5" s="21"/>
      <c r="J5" s="21"/>
      <c r="K5" s="26"/>
      <c r="L5" s="26"/>
      <c r="M5" s="26"/>
      <c r="N5" s="26"/>
      <c r="O5" s="26"/>
      <c r="P5" s="26"/>
      <c r="Q5" s="26"/>
      <c r="R5" s="23"/>
    </row>
    <row r="6" spans="1:18" ht="11.25" customHeight="1">
      <c r="A6" s="73"/>
      <c r="B6" s="74"/>
      <c r="C6" s="300" t="s">
        <v>79</v>
      </c>
      <c r="D6" s="272"/>
      <c r="E6" s="272"/>
      <c r="F6" s="135"/>
      <c r="G6" s="300" t="s">
        <v>80</v>
      </c>
      <c r="H6" s="272"/>
      <c r="I6" s="272"/>
      <c r="J6" s="135"/>
      <c r="K6" s="300" t="s">
        <v>40</v>
      </c>
      <c r="L6" s="272"/>
      <c r="M6" s="272"/>
      <c r="N6" s="135"/>
      <c r="O6" s="300" t="s">
        <v>4</v>
      </c>
      <c r="P6" s="272"/>
      <c r="Q6" s="272"/>
      <c r="R6" s="23"/>
    </row>
    <row r="7" spans="1:18" ht="11.25" customHeight="1">
      <c r="A7" s="57" t="s">
        <v>41</v>
      </c>
      <c r="B7" s="56"/>
      <c r="C7" s="55"/>
      <c r="D7" s="55"/>
      <c r="E7" s="134" t="s">
        <v>97</v>
      </c>
      <c r="F7" s="94"/>
      <c r="G7" s="55"/>
      <c r="H7" s="55"/>
      <c r="I7" s="134" t="s">
        <v>97</v>
      </c>
      <c r="J7" s="94"/>
      <c r="K7" s="55"/>
      <c r="L7" s="55"/>
      <c r="M7" s="134" t="s">
        <v>97</v>
      </c>
      <c r="N7" s="94"/>
      <c r="O7" s="55"/>
      <c r="P7" s="55"/>
      <c r="Q7" s="134" t="s">
        <v>97</v>
      </c>
      <c r="R7" s="23"/>
    </row>
    <row r="8" spans="1:18" ht="11.25" customHeight="1">
      <c r="A8" s="57" t="s">
        <v>42</v>
      </c>
      <c r="B8" s="59"/>
      <c r="C8" s="60" t="s">
        <v>96</v>
      </c>
      <c r="D8" s="60"/>
      <c r="E8" s="62" t="s">
        <v>2</v>
      </c>
      <c r="F8" s="62"/>
      <c r="G8" s="60" t="s">
        <v>96</v>
      </c>
      <c r="H8" s="60"/>
      <c r="I8" s="62" t="s">
        <v>2</v>
      </c>
      <c r="J8" s="62"/>
      <c r="K8" s="60" t="s">
        <v>96</v>
      </c>
      <c r="L8" s="60"/>
      <c r="M8" s="62" t="s">
        <v>2</v>
      </c>
      <c r="N8" s="62"/>
      <c r="O8" s="60" t="s">
        <v>96</v>
      </c>
      <c r="P8" s="60"/>
      <c r="Q8" s="62" t="s">
        <v>2</v>
      </c>
      <c r="R8" s="23"/>
    </row>
    <row r="9" spans="1:18" ht="11.25" customHeight="1">
      <c r="A9" s="117" t="s">
        <v>51</v>
      </c>
      <c r="B9" s="56"/>
      <c r="C9" s="76" t="s">
        <v>43</v>
      </c>
      <c r="D9" s="76"/>
      <c r="E9" s="76">
        <v>42</v>
      </c>
      <c r="F9" s="11"/>
      <c r="G9" s="75">
        <v>248</v>
      </c>
      <c r="H9" s="75"/>
      <c r="I9" s="75" t="s">
        <v>43</v>
      </c>
      <c r="J9" s="11"/>
      <c r="K9" s="75" t="s">
        <v>43</v>
      </c>
      <c r="L9" s="75"/>
      <c r="M9" s="76" t="s">
        <v>43</v>
      </c>
      <c r="N9" s="37"/>
      <c r="O9" s="76">
        <v>18</v>
      </c>
      <c r="P9" s="75"/>
      <c r="Q9" s="76" t="s">
        <v>43</v>
      </c>
      <c r="R9" s="23"/>
    </row>
    <row r="10" spans="1:18" ht="11.25" customHeight="1">
      <c r="A10" s="58" t="s">
        <v>95</v>
      </c>
      <c r="B10" s="56"/>
      <c r="C10" s="64" t="s">
        <v>43</v>
      </c>
      <c r="D10" s="64"/>
      <c r="E10" s="64" t="s">
        <v>43</v>
      </c>
      <c r="F10" s="3"/>
      <c r="G10" s="64" t="s">
        <v>43</v>
      </c>
      <c r="H10" s="64"/>
      <c r="I10" s="64" t="s">
        <v>43</v>
      </c>
      <c r="J10" s="3"/>
      <c r="K10" s="64" t="s">
        <v>43</v>
      </c>
      <c r="L10" s="75"/>
      <c r="M10" s="64" t="s">
        <v>43</v>
      </c>
      <c r="N10" s="37"/>
      <c r="O10" s="76">
        <v>4050</v>
      </c>
      <c r="P10" s="75"/>
      <c r="Q10" s="64" t="s">
        <v>43</v>
      </c>
      <c r="R10" s="23"/>
    </row>
    <row r="11" spans="1:18" ht="11.25" customHeight="1">
      <c r="A11" s="42" t="s">
        <v>44</v>
      </c>
      <c r="B11" s="1"/>
      <c r="C11" s="64">
        <v>58</v>
      </c>
      <c r="D11" s="64"/>
      <c r="E11" s="64" t="s">
        <v>43</v>
      </c>
      <c r="F11" s="3"/>
      <c r="G11" s="64">
        <v>212</v>
      </c>
      <c r="H11" s="77">
        <v>6</v>
      </c>
      <c r="I11" s="64">
        <v>59</v>
      </c>
      <c r="J11" s="3"/>
      <c r="K11" s="76">
        <v>2</v>
      </c>
      <c r="L11" s="77"/>
      <c r="M11" s="109" t="s">
        <v>0</v>
      </c>
      <c r="N11" s="3"/>
      <c r="O11" s="63">
        <v>170000</v>
      </c>
      <c r="P11" s="63"/>
      <c r="Q11" s="64">
        <v>16300</v>
      </c>
      <c r="R11" s="23"/>
    </row>
    <row r="12" spans="1:18" ht="11.25" customHeight="1">
      <c r="A12" s="42" t="s">
        <v>45</v>
      </c>
      <c r="B12" s="1"/>
      <c r="C12" s="64" t="s">
        <v>43</v>
      </c>
      <c r="D12" s="64"/>
      <c r="E12" s="64" t="s">
        <v>43</v>
      </c>
      <c r="F12" s="3"/>
      <c r="G12" s="64" t="s">
        <v>43</v>
      </c>
      <c r="H12" s="76"/>
      <c r="I12" s="64" t="s">
        <v>43</v>
      </c>
      <c r="J12" s="3"/>
      <c r="K12" s="76" t="s">
        <v>43</v>
      </c>
      <c r="L12" s="76"/>
      <c r="M12" s="64" t="s">
        <v>43</v>
      </c>
      <c r="N12" s="3"/>
      <c r="O12" s="64">
        <v>465000</v>
      </c>
      <c r="P12" s="64"/>
      <c r="Q12" s="64">
        <v>21900</v>
      </c>
      <c r="R12" s="23"/>
    </row>
    <row r="13" spans="1:18" ht="11.25" customHeight="1">
      <c r="A13" s="42" t="s">
        <v>52</v>
      </c>
      <c r="B13" s="1"/>
      <c r="C13" s="64">
        <v>13</v>
      </c>
      <c r="D13" s="64"/>
      <c r="E13" s="64">
        <v>1</v>
      </c>
      <c r="F13" s="3"/>
      <c r="G13" s="64" t="s">
        <v>43</v>
      </c>
      <c r="H13" s="76"/>
      <c r="I13" s="64" t="s">
        <v>43</v>
      </c>
      <c r="J13" s="3"/>
      <c r="K13" s="76" t="s">
        <v>43</v>
      </c>
      <c r="L13" s="76"/>
      <c r="M13" s="64" t="s">
        <v>43</v>
      </c>
      <c r="N13" s="3"/>
      <c r="O13" s="77">
        <v>73</v>
      </c>
      <c r="P13" s="76"/>
      <c r="Q13" s="64">
        <v>17</v>
      </c>
      <c r="R13" s="23"/>
    </row>
    <row r="14" spans="1:18" ht="11.25" customHeight="1">
      <c r="A14" s="42" t="s">
        <v>75</v>
      </c>
      <c r="B14" s="1"/>
      <c r="C14" s="64" t="s">
        <v>43</v>
      </c>
      <c r="D14" s="64"/>
      <c r="E14" s="64" t="s">
        <v>43</v>
      </c>
      <c r="F14" s="3"/>
      <c r="G14" s="64" t="s">
        <v>43</v>
      </c>
      <c r="H14" s="64"/>
      <c r="I14" s="64" t="s">
        <v>43</v>
      </c>
      <c r="J14" s="3"/>
      <c r="K14" s="76">
        <v>239</v>
      </c>
      <c r="L14" s="76"/>
      <c r="M14" s="64">
        <v>17</v>
      </c>
      <c r="N14" s="3"/>
      <c r="O14" s="76">
        <v>724</v>
      </c>
      <c r="P14" s="76"/>
      <c r="Q14" s="64">
        <v>37</v>
      </c>
      <c r="R14" s="23"/>
    </row>
    <row r="15" spans="1:18" ht="11.25" customHeight="1">
      <c r="A15" s="42" t="s">
        <v>53</v>
      </c>
      <c r="B15" s="1"/>
      <c r="C15" s="64" t="s">
        <v>43</v>
      </c>
      <c r="D15" s="77"/>
      <c r="E15" s="64" t="s">
        <v>43</v>
      </c>
      <c r="F15" s="3"/>
      <c r="G15" s="109" t="s">
        <v>0</v>
      </c>
      <c r="H15" s="76"/>
      <c r="I15" s="64" t="s">
        <v>43</v>
      </c>
      <c r="J15" s="3"/>
      <c r="K15" s="76" t="s">
        <v>43</v>
      </c>
      <c r="L15" s="76"/>
      <c r="M15" s="64" t="s">
        <v>43</v>
      </c>
      <c r="N15" s="3"/>
      <c r="O15" s="63">
        <v>1670</v>
      </c>
      <c r="P15" s="63"/>
      <c r="Q15" s="64">
        <v>48</v>
      </c>
      <c r="R15" s="23"/>
    </row>
    <row r="16" spans="1:18" ht="11.25" customHeight="1">
      <c r="A16" s="78" t="s">
        <v>56</v>
      </c>
      <c r="B16" s="1"/>
      <c r="C16" s="77" t="s">
        <v>43</v>
      </c>
      <c r="D16" s="77"/>
      <c r="E16" s="77" t="s">
        <v>43</v>
      </c>
      <c r="F16" s="3"/>
      <c r="G16" s="76">
        <v>6</v>
      </c>
      <c r="H16" s="75"/>
      <c r="I16" s="64" t="s">
        <v>43</v>
      </c>
      <c r="J16" s="3"/>
      <c r="K16" s="77">
        <v>1</v>
      </c>
      <c r="L16" s="75"/>
      <c r="M16" s="109" t="s">
        <v>0</v>
      </c>
      <c r="N16" s="79"/>
      <c r="O16" s="63">
        <v>5380</v>
      </c>
      <c r="P16" s="63"/>
      <c r="Q16" s="77">
        <v>409</v>
      </c>
      <c r="R16" s="23"/>
    </row>
    <row r="17" spans="1:20" ht="11.25" customHeight="1">
      <c r="A17" s="2" t="s">
        <v>46</v>
      </c>
      <c r="B17" s="1"/>
      <c r="C17" s="63">
        <v>3110</v>
      </c>
      <c r="D17" s="63"/>
      <c r="E17" s="77" t="s">
        <v>43</v>
      </c>
      <c r="F17" s="3"/>
      <c r="G17" s="77">
        <v>361</v>
      </c>
      <c r="H17" s="75"/>
      <c r="I17" s="77">
        <v>15</v>
      </c>
      <c r="J17" s="3"/>
      <c r="K17" s="75" t="s">
        <v>43</v>
      </c>
      <c r="L17" s="75"/>
      <c r="M17" s="77" t="s">
        <v>43</v>
      </c>
      <c r="N17" s="3"/>
      <c r="O17" s="63">
        <v>60900</v>
      </c>
      <c r="P17" s="63"/>
      <c r="Q17" s="63">
        <v>1770</v>
      </c>
      <c r="R17" s="23"/>
    </row>
    <row r="18" spans="1:20" ht="11.25" customHeight="1">
      <c r="A18" s="42" t="s">
        <v>89</v>
      </c>
      <c r="B18" s="1"/>
      <c r="C18" s="77" t="s">
        <v>43</v>
      </c>
      <c r="D18" s="77"/>
      <c r="E18" s="77" t="s">
        <v>43</v>
      </c>
      <c r="F18" s="3"/>
      <c r="G18" s="77">
        <v>65</v>
      </c>
      <c r="H18" s="75"/>
      <c r="I18" s="75" t="s">
        <v>43</v>
      </c>
      <c r="J18" s="3"/>
      <c r="K18" s="109" t="s">
        <v>0</v>
      </c>
      <c r="L18" s="75"/>
      <c r="M18" s="109" t="s">
        <v>0</v>
      </c>
      <c r="N18" s="3"/>
      <c r="O18" s="109" t="s">
        <v>0</v>
      </c>
      <c r="P18" s="77"/>
      <c r="Q18" s="77" t="s">
        <v>43</v>
      </c>
      <c r="R18" s="23"/>
    </row>
    <row r="19" spans="1:20" ht="11.25" customHeight="1">
      <c r="A19" s="42" t="s">
        <v>47</v>
      </c>
      <c r="B19" s="1"/>
      <c r="C19" s="75" t="s">
        <v>43</v>
      </c>
      <c r="D19" s="75"/>
      <c r="E19" s="75" t="s">
        <v>43</v>
      </c>
      <c r="F19" s="3"/>
      <c r="G19" s="75" t="s">
        <v>43</v>
      </c>
      <c r="H19" s="75"/>
      <c r="I19" s="75" t="s">
        <v>43</v>
      </c>
      <c r="J19" s="3"/>
      <c r="K19" s="75">
        <v>511</v>
      </c>
      <c r="L19" s="75"/>
      <c r="M19" s="75" t="s">
        <v>43</v>
      </c>
      <c r="N19" s="3"/>
      <c r="O19" s="63">
        <v>11000</v>
      </c>
      <c r="P19" s="63"/>
      <c r="Q19" s="76">
        <v>50</v>
      </c>
      <c r="R19" s="23"/>
    </row>
    <row r="20" spans="1:20" ht="11.25" customHeight="1">
      <c r="A20" s="35" t="s">
        <v>49</v>
      </c>
      <c r="B20" s="2"/>
      <c r="C20" s="99">
        <v>2</v>
      </c>
      <c r="D20" s="95"/>
      <c r="E20" s="99" t="s">
        <v>43</v>
      </c>
      <c r="F20" s="11"/>
      <c r="G20" s="99">
        <v>173</v>
      </c>
      <c r="H20" s="95"/>
      <c r="I20" s="99">
        <v>12</v>
      </c>
      <c r="J20" s="39"/>
      <c r="K20" s="99">
        <v>112</v>
      </c>
      <c r="L20" s="95"/>
      <c r="M20" s="99">
        <v>19</v>
      </c>
      <c r="N20" s="39"/>
      <c r="O20" s="99">
        <v>14200</v>
      </c>
      <c r="P20" s="100"/>
      <c r="Q20" s="99">
        <v>2320</v>
      </c>
      <c r="R20" s="23"/>
      <c r="T20" s="5"/>
    </row>
    <row r="21" spans="1:20" ht="11.25" customHeight="1">
      <c r="A21" s="38" t="s">
        <v>77</v>
      </c>
      <c r="B21" s="44"/>
      <c r="C21" s="99">
        <v>3180</v>
      </c>
      <c r="D21" s="75"/>
      <c r="E21" s="75">
        <v>43</v>
      </c>
      <c r="F21" s="80"/>
      <c r="G21" s="75">
        <v>1070</v>
      </c>
      <c r="H21" s="75"/>
      <c r="I21" s="75">
        <v>86</v>
      </c>
      <c r="J21" s="39"/>
      <c r="K21" s="75">
        <v>865</v>
      </c>
      <c r="L21" s="75"/>
      <c r="M21" s="75">
        <v>36</v>
      </c>
      <c r="N21" s="80"/>
      <c r="O21" s="75">
        <v>734000</v>
      </c>
      <c r="P21" s="75"/>
      <c r="Q21" s="75">
        <v>42900</v>
      </c>
      <c r="R21" s="23"/>
    </row>
    <row r="22" spans="1:20" ht="11.25" customHeight="1">
      <c r="A22" s="301" t="s">
        <v>76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23"/>
    </row>
    <row r="23" spans="1:20" ht="11.25" customHeight="1">
      <c r="A23" s="265" t="s">
        <v>78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88"/>
      <c r="O23" s="288"/>
      <c r="P23" s="288"/>
      <c r="Q23" s="288"/>
      <c r="R23" s="23"/>
      <c r="T23" s="5"/>
    </row>
    <row r="24" spans="1:20" ht="11.25" customHeight="1">
      <c r="A24" s="265" t="s">
        <v>82</v>
      </c>
      <c r="B24" s="266"/>
      <c r="C24" s="266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67"/>
      <c r="O24" s="267"/>
      <c r="P24" s="267"/>
      <c r="Q24" s="267"/>
      <c r="R24" s="23"/>
    </row>
    <row r="25" spans="1:20" ht="11.25" customHeight="1">
      <c r="A25" s="28"/>
      <c r="B25" s="7"/>
      <c r="C25" s="7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23"/>
      <c r="O25" s="24"/>
      <c r="P25" s="24"/>
      <c r="Q25" s="24"/>
      <c r="R25" s="23"/>
    </row>
    <row r="26" spans="1:20" ht="11.25" customHeight="1">
      <c r="A26" s="282" t="s">
        <v>58</v>
      </c>
      <c r="B26" s="266"/>
      <c r="C26" s="266"/>
      <c r="D26" s="266"/>
      <c r="E26" s="266"/>
      <c r="F26" s="266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3"/>
    </row>
    <row r="27" spans="1:20" ht="11.2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30" spans="1:20" ht="11.25" customHeight="1">
      <c r="M30" s="76"/>
    </row>
  </sheetData>
  <mergeCells count="11">
    <mergeCell ref="A24:Q24"/>
    <mergeCell ref="A26:Q26"/>
    <mergeCell ref="A22:Q22"/>
    <mergeCell ref="A23:Q23"/>
    <mergeCell ref="A1:Q1"/>
    <mergeCell ref="A2:Q2"/>
    <mergeCell ref="A4:Q4"/>
    <mergeCell ref="C6:E6"/>
    <mergeCell ref="G6:I6"/>
    <mergeCell ref="K6:M6"/>
    <mergeCell ref="O6:Q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showGridLines="0" zoomScale="115" zoomScaleNormal="115" workbookViewId="0">
      <selection sqref="A1:L1"/>
    </sheetView>
  </sheetViews>
  <sheetFormatPr defaultRowHeight="11.25" customHeight="1"/>
  <cols>
    <col min="1" max="1" width="13.5703125" style="6" customWidth="1"/>
    <col min="2" max="2" width="0.85546875" style="6" customWidth="1"/>
    <col min="3" max="3" width="8.28515625" style="6" customWidth="1"/>
    <col min="4" max="4" width="1.140625" style="6" customWidth="1"/>
    <col min="5" max="5" width="7.85546875" style="6" customWidth="1"/>
    <col min="6" max="7" width="0.85546875" style="6" customWidth="1"/>
    <col min="8" max="8" width="7.85546875" style="6" customWidth="1"/>
    <col min="9" max="9" width="1.140625" style="6" customWidth="1"/>
    <col min="10" max="10" width="7.7109375" style="6" customWidth="1"/>
    <col min="11" max="12" width="0.85546875" style="6" customWidth="1"/>
    <col min="13" max="13" width="8" style="6" customWidth="1"/>
    <col min="14" max="14" width="1.140625" style="6" customWidth="1"/>
    <col min="15" max="15" width="7.85546875" style="6" customWidth="1"/>
    <col min="16" max="17" width="0.85546875" style="6" customWidth="1"/>
    <col min="18" max="18" width="7.85546875" style="6" customWidth="1"/>
    <col min="19" max="19" width="1.140625" style="6" customWidth="1"/>
    <col min="20" max="20" width="7.7109375" style="6" customWidth="1"/>
    <col min="21" max="21" width="1.7109375" style="6" customWidth="1"/>
    <col min="22" max="16384" width="9.140625" style="6"/>
  </cols>
  <sheetData>
    <row r="1" spans="1:23" ht="11.25" customHeight="1">
      <c r="A1" s="303" t="s">
        <v>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</row>
    <row r="2" spans="1:23" ht="11.25" customHeight="1">
      <c r="A2" s="303" t="s">
        <v>83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3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 ht="11.25" customHeight="1">
      <c r="A4" s="304" t="s">
        <v>16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</row>
    <row r="5" spans="1:23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6"/>
      <c r="N5" s="26"/>
      <c r="O5" s="26"/>
      <c r="P5" s="26"/>
      <c r="Q5" s="26"/>
      <c r="R5" s="26"/>
      <c r="S5" s="26"/>
      <c r="T5" s="26"/>
    </row>
    <row r="6" spans="1:23" ht="11.25" customHeight="1">
      <c r="A6" s="53"/>
      <c r="B6" s="54"/>
      <c r="C6" s="300" t="s">
        <v>79</v>
      </c>
      <c r="D6" s="300"/>
      <c r="E6" s="300"/>
      <c r="F6" s="272"/>
      <c r="G6" s="34"/>
      <c r="H6" s="300" t="s">
        <v>80</v>
      </c>
      <c r="I6" s="300"/>
      <c r="J6" s="300"/>
      <c r="K6" s="272"/>
      <c r="L6" s="34"/>
      <c r="M6" s="300" t="s">
        <v>40</v>
      </c>
      <c r="N6" s="300"/>
      <c r="O6" s="300"/>
      <c r="P6" s="272"/>
      <c r="Q6" s="34"/>
      <c r="R6" s="300" t="s">
        <v>4</v>
      </c>
      <c r="S6" s="300"/>
      <c r="T6" s="300"/>
    </row>
    <row r="7" spans="1:23" ht="11.25" customHeight="1">
      <c r="A7" s="57" t="s">
        <v>41</v>
      </c>
      <c r="B7" s="56"/>
      <c r="C7" s="55"/>
      <c r="D7" s="55"/>
      <c r="E7" s="134" t="s">
        <v>97</v>
      </c>
      <c r="F7" s="94"/>
      <c r="G7" s="33"/>
      <c r="H7" s="55"/>
      <c r="I7" s="55"/>
      <c r="J7" s="134" t="s">
        <v>97</v>
      </c>
      <c r="K7" s="94"/>
      <c r="L7" s="33"/>
      <c r="M7" s="55"/>
      <c r="N7" s="55"/>
      <c r="O7" s="134" t="s">
        <v>97</v>
      </c>
      <c r="P7" s="94"/>
      <c r="Q7" s="33"/>
      <c r="R7" s="55"/>
      <c r="S7" s="55"/>
      <c r="T7" s="134" t="s">
        <v>97</v>
      </c>
      <c r="U7" s="33"/>
    </row>
    <row r="8" spans="1:23" ht="11.25" customHeight="1">
      <c r="A8" s="57" t="s">
        <v>42</v>
      </c>
      <c r="B8" s="59"/>
      <c r="C8" s="60" t="s">
        <v>96</v>
      </c>
      <c r="D8" s="60"/>
      <c r="E8" s="62" t="s">
        <v>2</v>
      </c>
      <c r="F8" s="62"/>
      <c r="G8" s="62"/>
      <c r="H8" s="60" t="s">
        <v>96</v>
      </c>
      <c r="I8" s="60"/>
      <c r="J8" s="62" t="s">
        <v>2</v>
      </c>
      <c r="K8" s="62"/>
      <c r="L8" s="62"/>
      <c r="M8" s="60" t="s">
        <v>96</v>
      </c>
      <c r="N8" s="60"/>
      <c r="O8" s="62" t="s">
        <v>2</v>
      </c>
      <c r="P8" s="62"/>
      <c r="Q8" s="62"/>
      <c r="R8" s="60" t="s">
        <v>96</v>
      </c>
      <c r="S8" s="60"/>
      <c r="T8" s="62" t="s">
        <v>2</v>
      </c>
    </row>
    <row r="9" spans="1:23" ht="11.25" customHeight="1">
      <c r="A9" s="42" t="s">
        <v>44</v>
      </c>
      <c r="B9" s="43"/>
      <c r="C9" s="91">
        <v>8200</v>
      </c>
      <c r="D9" s="91"/>
      <c r="E9" s="41">
        <v>265</v>
      </c>
      <c r="F9" s="125"/>
      <c r="G9" s="91"/>
      <c r="H9" s="69">
        <v>28900</v>
      </c>
      <c r="I9" s="69"/>
      <c r="J9" s="41">
        <v>1400</v>
      </c>
      <c r="K9" s="125"/>
      <c r="L9" s="69"/>
      <c r="M9" s="69">
        <v>2990</v>
      </c>
      <c r="N9" s="69"/>
      <c r="O9" s="41">
        <v>291</v>
      </c>
      <c r="P9" s="125"/>
      <c r="Q9" s="69"/>
      <c r="R9" s="69">
        <v>1870</v>
      </c>
      <c r="S9" s="69"/>
      <c r="T9" s="41">
        <v>1310</v>
      </c>
      <c r="U9" s="118"/>
    </row>
    <row r="10" spans="1:23" ht="11.25" customHeight="1">
      <c r="A10" s="44" t="s">
        <v>52</v>
      </c>
      <c r="B10" s="43"/>
      <c r="C10" s="41">
        <v>96400</v>
      </c>
      <c r="D10" s="41"/>
      <c r="E10" s="41">
        <v>7960</v>
      </c>
      <c r="F10" s="125"/>
      <c r="G10" s="41"/>
      <c r="H10" s="41">
        <v>574</v>
      </c>
      <c r="I10" s="41"/>
      <c r="J10" s="41" t="s">
        <v>43</v>
      </c>
      <c r="K10" s="125"/>
      <c r="L10" s="41"/>
      <c r="M10" s="41">
        <v>213</v>
      </c>
      <c r="N10" s="41"/>
      <c r="O10" s="41">
        <v>4</v>
      </c>
      <c r="P10" s="125"/>
      <c r="Q10" s="41"/>
      <c r="R10" s="70">
        <v>57100</v>
      </c>
      <c r="S10" s="70"/>
      <c r="T10" s="41">
        <v>901</v>
      </c>
      <c r="U10" s="118"/>
      <c r="V10" s="5"/>
    </row>
    <row r="11" spans="1:23" ht="11.25" customHeight="1">
      <c r="A11" s="44" t="s">
        <v>53</v>
      </c>
      <c r="B11" s="120"/>
      <c r="C11" s="41">
        <v>4</v>
      </c>
      <c r="D11" s="70"/>
      <c r="E11" s="41" t="s">
        <v>43</v>
      </c>
      <c r="F11" s="125"/>
      <c r="G11" s="126"/>
      <c r="H11" s="41">
        <v>62</v>
      </c>
      <c r="I11" s="70"/>
      <c r="J11" s="41" t="s">
        <v>43</v>
      </c>
      <c r="K11" s="125"/>
      <c r="L11" s="70"/>
      <c r="M11" s="69">
        <v>570</v>
      </c>
      <c r="N11" s="69"/>
      <c r="O11" s="41" t="s">
        <v>43</v>
      </c>
      <c r="P11" s="125"/>
      <c r="Q11" s="69"/>
      <c r="R11" s="91">
        <v>75</v>
      </c>
      <c r="S11" s="69"/>
      <c r="T11" s="91">
        <v>2</v>
      </c>
      <c r="U11" s="118"/>
    </row>
    <row r="12" spans="1:23" ht="11.25" customHeight="1">
      <c r="A12" s="42" t="s">
        <v>54</v>
      </c>
      <c r="B12" s="120"/>
      <c r="C12" s="41">
        <v>1</v>
      </c>
      <c r="D12" s="41"/>
      <c r="E12" s="41" t="s">
        <v>43</v>
      </c>
      <c r="F12" s="125"/>
      <c r="G12" s="41"/>
      <c r="H12" s="41" t="s">
        <v>43</v>
      </c>
      <c r="I12" s="70"/>
      <c r="J12" s="41" t="s">
        <v>43</v>
      </c>
      <c r="K12" s="125"/>
      <c r="L12" s="70"/>
      <c r="M12" s="70">
        <v>1460</v>
      </c>
      <c r="N12" s="70"/>
      <c r="O12" s="41">
        <v>99</v>
      </c>
      <c r="P12" s="121"/>
      <c r="Q12" s="70"/>
      <c r="R12" s="70">
        <v>147</v>
      </c>
      <c r="S12" s="70"/>
      <c r="T12" s="91">
        <v>3</v>
      </c>
      <c r="U12" s="118"/>
    </row>
    <row r="13" spans="1:23" ht="11.25" customHeight="1">
      <c r="A13" s="42" t="s">
        <v>90</v>
      </c>
      <c r="B13" s="120"/>
      <c r="C13" s="41" t="s">
        <v>43</v>
      </c>
      <c r="D13" s="41"/>
      <c r="E13" s="41" t="s">
        <v>43</v>
      </c>
      <c r="F13" s="125"/>
      <c r="G13" s="41"/>
      <c r="H13" s="91" t="s">
        <v>43</v>
      </c>
      <c r="I13" s="91"/>
      <c r="J13" s="41" t="s">
        <v>43</v>
      </c>
      <c r="K13" s="125"/>
      <c r="L13" s="91"/>
      <c r="M13" s="91">
        <v>239</v>
      </c>
      <c r="N13" s="91"/>
      <c r="O13" s="41" t="s">
        <v>43</v>
      </c>
      <c r="P13" s="118"/>
      <c r="Q13" s="91"/>
      <c r="R13" s="70" t="s">
        <v>43</v>
      </c>
      <c r="S13" s="41"/>
      <c r="T13" s="41" t="s">
        <v>43</v>
      </c>
      <c r="U13" s="118"/>
    </row>
    <row r="14" spans="1:23" ht="11.25" customHeight="1">
      <c r="A14" s="42" t="s">
        <v>56</v>
      </c>
      <c r="B14" s="120"/>
      <c r="C14" s="41">
        <v>16800</v>
      </c>
      <c r="D14" s="91"/>
      <c r="E14" s="41" t="s">
        <v>43</v>
      </c>
      <c r="F14" s="125"/>
      <c r="G14" s="91"/>
      <c r="H14" s="91">
        <v>962</v>
      </c>
      <c r="I14" s="91"/>
      <c r="J14" s="41" t="s">
        <v>43</v>
      </c>
      <c r="K14" s="125"/>
      <c r="L14" s="91"/>
      <c r="M14" s="69">
        <v>719</v>
      </c>
      <c r="N14" s="69"/>
      <c r="O14" s="41" t="s">
        <v>43</v>
      </c>
      <c r="P14" s="125"/>
      <c r="Q14" s="69"/>
      <c r="R14" s="70">
        <v>3300</v>
      </c>
      <c r="S14" s="91"/>
      <c r="T14" s="41">
        <v>237</v>
      </c>
      <c r="U14" s="118"/>
    </row>
    <row r="15" spans="1:23" ht="11.25" customHeight="1">
      <c r="A15" s="42" t="s">
        <v>57</v>
      </c>
      <c r="B15" s="43"/>
      <c r="C15" s="70">
        <v>3210</v>
      </c>
      <c r="D15" s="69"/>
      <c r="E15" s="41" t="s">
        <v>43</v>
      </c>
      <c r="F15" s="125"/>
      <c r="G15" s="69"/>
      <c r="H15" s="70" t="s">
        <v>43</v>
      </c>
      <c r="I15" s="70"/>
      <c r="J15" s="41" t="s">
        <v>43</v>
      </c>
      <c r="K15" s="125"/>
      <c r="L15" s="70"/>
      <c r="M15" s="69">
        <v>1030</v>
      </c>
      <c r="N15" s="69"/>
      <c r="O15" s="41">
        <v>100</v>
      </c>
      <c r="P15" s="125"/>
      <c r="Q15" s="69"/>
      <c r="R15" s="70" t="s">
        <v>43</v>
      </c>
      <c r="S15" s="91"/>
      <c r="T15" s="41">
        <v>54</v>
      </c>
      <c r="U15" s="118"/>
    </row>
    <row r="16" spans="1:23" ht="11.25" customHeight="1">
      <c r="A16" s="42" t="s">
        <v>46</v>
      </c>
      <c r="B16" s="43"/>
      <c r="C16" s="91">
        <v>218000</v>
      </c>
      <c r="D16" s="91"/>
      <c r="E16" s="41">
        <v>18800</v>
      </c>
      <c r="F16" s="125"/>
      <c r="G16" s="91">
        <v>18800</v>
      </c>
      <c r="H16" s="69" t="s">
        <v>43</v>
      </c>
      <c r="I16" s="69"/>
      <c r="J16" s="41" t="s">
        <v>43</v>
      </c>
      <c r="K16" s="125"/>
      <c r="L16" s="69"/>
      <c r="M16" s="69">
        <v>138</v>
      </c>
      <c r="N16" s="69"/>
      <c r="O16" s="41">
        <v>10</v>
      </c>
      <c r="P16" s="125"/>
      <c r="Q16" s="69"/>
      <c r="R16" s="69">
        <v>49500</v>
      </c>
      <c r="S16" s="69">
        <v>4660</v>
      </c>
      <c r="T16" s="41">
        <v>5480</v>
      </c>
      <c r="U16" s="118"/>
      <c r="W16" s="5"/>
    </row>
    <row r="17" spans="1:21" ht="11.25" customHeight="1">
      <c r="A17" s="42" t="s">
        <v>65</v>
      </c>
      <c r="B17" s="43"/>
      <c r="C17" s="41" t="s">
        <v>43</v>
      </c>
      <c r="D17" s="41"/>
      <c r="E17" s="41" t="s">
        <v>43</v>
      </c>
      <c r="F17" s="125"/>
      <c r="G17" s="41"/>
      <c r="H17" s="69">
        <v>133</v>
      </c>
      <c r="I17" s="41"/>
      <c r="J17" s="91">
        <v>13</v>
      </c>
      <c r="K17" s="125"/>
      <c r="L17" s="41"/>
      <c r="M17" s="69">
        <v>148</v>
      </c>
      <c r="N17" s="41"/>
      <c r="O17" s="69">
        <v>10</v>
      </c>
      <c r="P17" s="125"/>
      <c r="Q17" s="41"/>
      <c r="R17" s="41">
        <v>2</v>
      </c>
      <c r="S17" s="41"/>
      <c r="T17" s="109" t="s">
        <v>0</v>
      </c>
      <c r="U17" s="118"/>
    </row>
    <row r="18" spans="1:21" ht="11.25" customHeight="1">
      <c r="A18" s="42" t="s">
        <v>69</v>
      </c>
      <c r="B18" s="43"/>
      <c r="C18" s="41" t="s">
        <v>43</v>
      </c>
      <c r="D18" s="127"/>
      <c r="E18" s="41" t="s">
        <v>43</v>
      </c>
      <c r="F18" s="125"/>
      <c r="G18" s="41"/>
      <c r="H18" s="41" t="s">
        <v>43</v>
      </c>
      <c r="I18" s="41"/>
      <c r="J18" s="41" t="s">
        <v>43</v>
      </c>
      <c r="K18" s="125"/>
      <c r="L18" s="41"/>
      <c r="M18" s="69">
        <v>119</v>
      </c>
      <c r="N18" s="41"/>
      <c r="O18" s="41">
        <v>40</v>
      </c>
      <c r="P18" s="125"/>
      <c r="Q18" s="41"/>
      <c r="R18" s="70">
        <v>609</v>
      </c>
      <c r="S18" s="41"/>
      <c r="T18" s="41" t="s">
        <v>43</v>
      </c>
      <c r="U18" s="118"/>
    </row>
    <row r="19" spans="1:21" ht="11.25" customHeight="1">
      <c r="A19" s="42" t="s">
        <v>72</v>
      </c>
      <c r="B19" s="43"/>
      <c r="C19" s="41" t="s">
        <v>43</v>
      </c>
      <c r="D19" s="41"/>
      <c r="E19" s="41" t="s">
        <v>43</v>
      </c>
      <c r="F19" s="125"/>
      <c r="G19" s="41"/>
      <c r="H19" s="70" t="s">
        <v>43</v>
      </c>
      <c r="I19" s="70"/>
      <c r="J19" s="41" t="s">
        <v>43</v>
      </c>
      <c r="K19" s="125"/>
      <c r="L19" s="70"/>
      <c r="M19" s="69">
        <v>20</v>
      </c>
      <c r="N19" s="41"/>
      <c r="O19" s="41" t="s">
        <v>43</v>
      </c>
      <c r="P19" s="125"/>
      <c r="Q19" s="41"/>
      <c r="R19" s="70">
        <v>37</v>
      </c>
      <c r="S19" s="41"/>
      <c r="T19" s="41" t="s">
        <v>43</v>
      </c>
      <c r="U19" s="118"/>
    </row>
    <row r="20" spans="1:21" ht="11.25" customHeight="1">
      <c r="A20" s="42" t="s">
        <v>88</v>
      </c>
      <c r="B20" s="43"/>
      <c r="C20" s="41" t="s">
        <v>43</v>
      </c>
      <c r="D20" s="41"/>
      <c r="E20" s="41" t="s">
        <v>43</v>
      </c>
      <c r="F20" s="125"/>
      <c r="G20" s="41"/>
      <c r="H20" s="70" t="s">
        <v>43</v>
      </c>
      <c r="I20" s="70"/>
      <c r="J20" s="41" t="s">
        <v>43</v>
      </c>
      <c r="K20" s="125"/>
      <c r="L20" s="70"/>
      <c r="M20" s="70">
        <v>50</v>
      </c>
      <c r="N20" s="41"/>
      <c r="O20" s="70" t="s">
        <v>43</v>
      </c>
      <c r="P20" s="125"/>
      <c r="Q20" s="41"/>
      <c r="R20" s="70">
        <v>8</v>
      </c>
      <c r="S20" s="41"/>
      <c r="T20" s="41" t="s">
        <v>43</v>
      </c>
      <c r="U20" s="118"/>
    </row>
    <row r="21" spans="1:21" ht="11.25" customHeight="1">
      <c r="A21" s="42" t="s">
        <v>48</v>
      </c>
      <c r="B21" s="43"/>
      <c r="C21" s="41">
        <v>4</v>
      </c>
      <c r="D21" s="41"/>
      <c r="E21" s="41" t="s">
        <v>43</v>
      </c>
      <c r="F21" s="125"/>
      <c r="G21" s="41"/>
      <c r="H21" s="69" t="s">
        <v>43</v>
      </c>
      <c r="I21" s="69"/>
      <c r="J21" s="41" t="s">
        <v>43</v>
      </c>
      <c r="K21" s="125"/>
      <c r="L21" s="69"/>
      <c r="M21" s="69">
        <v>1710</v>
      </c>
      <c r="N21" s="69"/>
      <c r="O21" s="69">
        <v>77</v>
      </c>
      <c r="P21" s="125"/>
      <c r="Q21" s="69"/>
      <c r="R21" s="70">
        <v>109</v>
      </c>
      <c r="S21" s="41"/>
      <c r="T21" s="41">
        <v>1</v>
      </c>
      <c r="U21" s="118"/>
    </row>
    <row r="22" spans="1:21" ht="11.25" customHeight="1">
      <c r="A22" s="42" t="s">
        <v>49</v>
      </c>
      <c r="B22" s="43"/>
      <c r="C22" s="69">
        <v>5660</v>
      </c>
      <c r="D22" s="69"/>
      <c r="E22" s="83">
        <v>28</v>
      </c>
      <c r="F22" s="122"/>
      <c r="G22" s="69"/>
      <c r="H22" s="69">
        <v>543</v>
      </c>
      <c r="I22" s="69"/>
      <c r="J22" s="91" t="s">
        <v>43</v>
      </c>
      <c r="K22" s="128"/>
      <c r="L22" s="69"/>
      <c r="M22" s="71">
        <v>1770</v>
      </c>
      <c r="N22" s="129"/>
      <c r="O22" s="40">
        <v>157</v>
      </c>
      <c r="P22" s="121"/>
      <c r="Q22" s="129"/>
      <c r="R22" s="71">
        <v>665</v>
      </c>
      <c r="S22" s="129"/>
      <c r="T22" s="40">
        <v>1420</v>
      </c>
      <c r="U22" s="118"/>
    </row>
    <row r="23" spans="1:21" ht="11.25" customHeight="1">
      <c r="A23" s="84" t="s">
        <v>3</v>
      </c>
      <c r="B23" s="119"/>
      <c r="C23" s="130">
        <v>348000</v>
      </c>
      <c r="D23" s="130"/>
      <c r="E23" s="92">
        <v>27000</v>
      </c>
      <c r="F23" s="131"/>
      <c r="G23" s="130"/>
      <c r="H23" s="130">
        <v>31200</v>
      </c>
      <c r="I23" s="130"/>
      <c r="J23" s="92">
        <v>1410</v>
      </c>
      <c r="K23" s="131"/>
      <c r="L23" s="130"/>
      <c r="M23" s="130">
        <v>11200</v>
      </c>
      <c r="N23" s="130"/>
      <c r="O23" s="92">
        <v>788</v>
      </c>
      <c r="P23" s="131"/>
      <c r="Q23" s="130"/>
      <c r="R23" s="92">
        <v>113000</v>
      </c>
      <c r="S23" s="130"/>
      <c r="T23" s="92">
        <v>9420</v>
      </c>
      <c r="U23" s="118"/>
    </row>
    <row r="24" spans="1:21" ht="11.25" customHeight="1">
      <c r="A24" s="305" t="s">
        <v>94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</row>
    <row r="25" spans="1:21" ht="11.25" customHeight="1">
      <c r="A25" s="274" t="s">
        <v>78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88"/>
      <c r="N25" s="288"/>
      <c r="O25" s="288"/>
      <c r="P25" s="288"/>
      <c r="Q25" s="288"/>
      <c r="R25" s="288"/>
      <c r="S25" s="288"/>
      <c r="T25" s="288"/>
    </row>
    <row r="26" spans="1:21" ht="11.25" customHeight="1">
      <c r="A26" s="265" t="s">
        <v>82</v>
      </c>
      <c r="B26" s="266"/>
      <c r="C26" s="266"/>
      <c r="D26" s="266"/>
      <c r="E26" s="266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</row>
    <row r="27" spans="1:21" ht="11.25" customHeight="1">
      <c r="A27" s="28"/>
      <c r="B27" s="7"/>
      <c r="C27" s="7"/>
      <c r="D27" s="7"/>
      <c r="E27" s="7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</row>
    <row r="28" spans="1:21" ht="11.25" customHeight="1">
      <c r="A28" s="266" t="s">
        <v>58</v>
      </c>
      <c r="B28" s="266"/>
      <c r="C28" s="266"/>
      <c r="D28" s="266"/>
      <c r="E28" s="266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</row>
    <row r="87" spans="1:20" ht="11.25" customHeight="1">
      <c r="A87" s="15"/>
      <c r="B87" s="14"/>
      <c r="C87" s="12"/>
      <c r="D87" s="12"/>
      <c r="E87" s="12"/>
      <c r="F87" s="16"/>
      <c r="G87" s="16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20" ht="11.25" customHeight="1">
      <c r="A88" s="17"/>
      <c r="B88" s="14"/>
      <c r="C88" s="18"/>
      <c r="D88" s="18"/>
      <c r="E88" s="18"/>
      <c r="F88" s="11"/>
      <c r="G88" s="11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1.25" customHeight="1">
      <c r="A89" s="2"/>
      <c r="B89" s="2"/>
      <c r="C89" s="18"/>
      <c r="D89" s="18"/>
      <c r="E89" s="18"/>
      <c r="F89" s="11"/>
      <c r="G89" s="11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1.25" customHeight="1">
      <c r="A90" s="2"/>
      <c r="B90" s="2"/>
      <c r="C90" s="18"/>
      <c r="D90" s="18"/>
      <c r="E90" s="18"/>
      <c r="F90" s="11"/>
      <c r="G90" s="11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0" ht="11.25" customHeight="1">
      <c r="A91" s="2"/>
      <c r="B91" s="2"/>
      <c r="C91" s="18"/>
      <c r="D91" s="18"/>
      <c r="E91" s="18"/>
      <c r="F91" s="11"/>
      <c r="G91" s="11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</row>
    <row r="92" spans="1:20" ht="11.25" customHeight="1">
      <c r="A92" s="2"/>
      <c r="B92" s="2"/>
      <c r="C92" s="18"/>
      <c r="D92" s="18"/>
      <c r="E92" s="18"/>
      <c r="F92" s="11"/>
      <c r="G92" s="11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</row>
    <row r="93" spans="1:20" ht="11.25" customHeight="1">
      <c r="A93" s="2"/>
      <c r="B93" s="2"/>
      <c r="C93" s="18"/>
      <c r="D93" s="18"/>
      <c r="E93" s="18"/>
      <c r="F93" s="11"/>
      <c r="G93" s="11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</row>
    <row r="94" spans="1:20" ht="11.25" customHeight="1">
      <c r="A94" s="2"/>
      <c r="B94" s="2"/>
      <c r="C94" s="18"/>
      <c r="D94" s="18"/>
      <c r="E94" s="18"/>
      <c r="F94" s="11"/>
      <c r="G94" s="11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</row>
    <row r="95" spans="1:20" ht="11.25" customHeight="1">
      <c r="A95" s="2"/>
      <c r="B95" s="2"/>
      <c r="C95" s="18"/>
      <c r="D95" s="18"/>
      <c r="E95" s="18"/>
      <c r="F95" s="11"/>
      <c r="G95" s="11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</row>
    <row r="96" spans="1:20" ht="11.25" customHeight="1">
      <c r="A96" s="2"/>
      <c r="B96" s="2"/>
      <c r="C96" s="18"/>
      <c r="D96" s="18"/>
      <c r="E96" s="18"/>
      <c r="F96" s="11"/>
      <c r="G96" s="11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</row>
    <row r="97" spans="1:20" ht="11.25" customHeight="1">
      <c r="A97" s="2"/>
      <c r="B97" s="2"/>
      <c r="C97" s="18"/>
      <c r="D97" s="18"/>
      <c r="E97" s="18"/>
      <c r="F97" s="11"/>
      <c r="G97" s="11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</row>
    <row r="98" spans="1:20" ht="11.25" customHeight="1">
      <c r="A98" s="2"/>
      <c r="B98" s="2"/>
      <c r="C98" s="18"/>
      <c r="D98" s="18"/>
      <c r="E98" s="18"/>
      <c r="F98" s="11"/>
      <c r="G98" s="11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</row>
    <row r="99" spans="1:20" ht="11.25" customHeight="1">
      <c r="A99" s="2"/>
      <c r="B99" s="2"/>
      <c r="C99" s="18"/>
      <c r="D99" s="18"/>
      <c r="E99" s="18"/>
      <c r="F99" s="11"/>
      <c r="G99" s="11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</row>
    <row r="100" spans="1:20" ht="11.25" customHeight="1">
      <c r="A100" s="2"/>
      <c r="B100" s="2"/>
      <c r="C100" s="18"/>
      <c r="D100" s="18"/>
      <c r="E100" s="18"/>
      <c r="F100" s="11"/>
      <c r="G100" s="11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</row>
    <row r="101" spans="1:20" ht="11.25" customHeight="1">
      <c r="A101" s="2"/>
      <c r="B101" s="2"/>
      <c r="C101" s="18"/>
      <c r="D101" s="18"/>
      <c r="E101" s="18"/>
      <c r="F101" s="11"/>
      <c r="G101" s="11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</row>
    <row r="102" spans="1:20" ht="11.25" customHeight="1">
      <c r="A102" s="2"/>
      <c r="B102" s="2"/>
      <c r="C102" s="18"/>
      <c r="D102" s="18"/>
      <c r="E102" s="18"/>
      <c r="F102" s="11"/>
      <c r="G102" s="11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</row>
    <row r="103" spans="1:20" ht="11.25" customHeight="1">
      <c r="A103" s="2"/>
      <c r="B103" s="2"/>
      <c r="C103" s="18"/>
      <c r="D103" s="18"/>
      <c r="E103" s="18"/>
      <c r="F103" s="11"/>
      <c r="G103" s="11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</row>
    <row r="104" spans="1:20" ht="11.25" customHeight="1">
      <c r="A104" s="2"/>
      <c r="B104" s="2"/>
      <c r="C104" s="18"/>
      <c r="D104" s="18"/>
      <c r="E104" s="18"/>
      <c r="F104" s="13"/>
      <c r="G104" s="13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</row>
    <row r="105" spans="1:20" ht="11.25" customHeight="1">
      <c r="A105" s="19"/>
      <c r="B105" s="2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pans="1:20" ht="11.2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</sheetData>
  <mergeCells count="11">
    <mergeCell ref="A25:T25"/>
    <mergeCell ref="A28:T28"/>
    <mergeCell ref="R6:T6"/>
    <mergeCell ref="A26:T26"/>
    <mergeCell ref="C6:F6"/>
    <mergeCell ref="H6:K6"/>
    <mergeCell ref="M6:P6"/>
    <mergeCell ref="A1:T1"/>
    <mergeCell ref="A2:T2"/>
    <mergeCell ref="A4:T4"/>
    <mergeCell ref="A24:T24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zoomScale="115" zoomScaleNormal="115" workbookViewId="0">
      <selection sqref="A1:L1"/>
    </sheetView>
  </sheetViews>
  <sheetFormatPr defaultRowHeight="11.25" customHeight="1"/>
  <cols>
    <col min="1" max="1" width="15.7109375" style="6" customWidth="1"/>
    <col min="2" max="2" width="1.42578125" style="6" customWidth="1"/>
    <col min="3" max="3" width="8.7109375" style="6" customWidth="1"/>
    <col min="4" max="4" width="1.28515625" style="6" customWidth="1"/>
    <col min="5" max="5" width="7.85546875" style="6" customWidth="1"/>
    <col min="6" max="6" width="1.28515625" style="6" customWidth="1"/>
    <col min="7" max="7" width="8.7109375" style="6" customWidth="1"/>
    <col min="8" max="8" width="0.85546875" style="6" customWidth="1"/>
    <col min="9" max="9" width="8" style="6" customWidth="1"/>
    <col min="10" max="10" width="1.7109375" style="6" customWidth="1"/>
    <col min="11" max="16384" width="9.140625" style="6"/>
  </cols>
  <sheetData>
    <row r="1" spans="1:10" ht="11.25" customHeight="1">
      <c r="A1" s="268" t="s">
        <v>50</v>
      </c>
      <c r="B1" s="268"/>
      <c r="C1" s="268"/>
      <c r="D1" s="268"/>
      <c r="E1" s="268"/>
      <c r="F1" s="268"/>
      <c r="G1" s="268"/>
      <c r="H1" s="268"/>
      <c r="I1" s="268"/>
    </row>
    <row r="2" spans="1:10" ht="11.25" customHeight="1">
      <c r="A2" s="268" t="s">
        <v>84</v>
      </c>
      <c r="B2" s="268"/>
      <c r="C2" s="268"/>
      <c r="D2" s="268"/>
      <c r="E2" s="268"/>
      <c r="F2" s="268"/>
      <c r="G2" s="268"/>
      <c r="H2" s="268"/>
      <c r="I2" s="268"/>
    </row>
    <row r="3" spans="1:10" ht="11.25" customHeight="1">
      <c r="A3" s="57"/>
      <c r="B3" s="31"/>
      <c r="C3" s="32"/>
      <c r="D3" s="32"/>
      <c r="E3" s="32"/>
      <c r="F3" s="32"/>
      <c r="G3" s="31"/>
      <c r="H3" s="31"/>
      <c r="I3" s="31"/>
    </row>
    <row r="4" spans="1:10" ht="11.25" customHeight="1">
      <c r="A4" s="268" t="s">
        <v>19</v>
      </c>
      <c r="B4" s="268"/>
      <c r="C4" s="268"/>
      <c r="D4" s="268"/>
      <c r="E4" s="268"/>
      <c r="F4" s="268"/>
      <c r="G4" s="268"/>
      <c r="H4" s="268"/>
      <c r="I4" s="268"/>
    </row>
    <row r="5" spans="1:10" ht="11.25" customHeight="1">
      <c r="A5" s="26"/>
      <c r="B5" s="26"/>
      <c r="C5" s="104"/>
      <c r="D5" s="27"/>
      <c r="E5" s="27"/>
      <c r="F5" s="27"/>
      <c r="G5" s="26"/>
      <c r="H5" s="26"/>
      <c r="I5" s="26"/>
    </row>
    <row r="6" spans="1:10" ht="11.25" customHeight="1">
      <c r="A6" s="65"/>
      <c r="B6" s="2"/>
      <c r="C6" s="309" t="s">
        <v>59</v>
      </c>
      <c r="D6" s="272"/>
      <c r="E6" s="272"/>
      <c r="F6" s="135"/>
      <c r="G6" s="306" t="s">
        <v>60</v>
      </c>
      <c r="H6" s="307"/>
      <c r="I6" s="307"/>
    </row>
    <row r="7" spans="1:10" ht="11.25" customHeight="1">
      <c r="A7" s="66" t="s">
        <v>41</v>
      </c>
      <c r="B7" s="2"/>
      <c r="C7" s="55"/>
      <c r="D7" s="58"/>
      <c r="E7" s="134" t="s">
        <v>97</v>
      </c>
      <c r="F7" s="94"/>
      <c r="G7" s="55"/>
      <c r="H7" s="58"/>
      <c r="I7" s="134" t="s">
        <v>97</v>
      </c>
      <c r="J7" s="33"/>
    </row>
    <row r="8" spans="1:10" ht="11.25" customHeight="1">
      <c r="A8" s="67" t="s">
        <v>42</v>
      </c>
      <c r="B8" s="68"/>
      <c r="C8" s="60" t="s">
        <v>96</v>
      </c>
      <c r="D8" s="61"/>
      <c r="E8" s="62" t="s">
        <v>2</v>
      </c>
      <c r="F8" s="62"/>
      <c r="G8" s="60" t="s">
        <v>96</v>
      </c>
      <c r="H8" s="61"/>
      <c r="I8" s="62" t="s">
        <v>2</v>
      </c>
    </row>
    <row r="9" spans="1:10" ht="11.25" customHeight="1">
      <c r="A9" s="42" t="s">
        <v>44</v>
      </c>
      <c r="B9" s="1"/>
      <c r="C9" s="69">
        <v>14400</v>
      </c>
      <c r="D9" s="69"/>
      <c r="E9" s="70">
        <v>1170</v>
      </c>
      <c r="F9" s="69"/>
      <c r="G9" s="69">
        <v>34200</v>
      </c>
      <c r="H9" s="69"/>
      <c r="I9" s="70">
        <v>3610</v>
      </c>
    </row>
    <row r="10" spans="1:10" ht="11.25" customHeight="1">
      <c r="A10" s="42" t="s">
        <v>45</v>
      </c>
      <c r="B10" s="1"/>
      <c r="C10" s="70">
        <v>48</v>
      </c>
      <c r="D10" s="69"/>
      <c r="E10" s="70" t="s">
        <v>43</v>
      </c>
      <c r="F10" s="69"/>
      <c r="G10" s="70">
        <v>34</v>
      </c>
      <c r="H10" s="69"/>
      <c r="I10" s="70" t="s">
        <v>43</v>
      </c>
    </row>
    <row r="11" spans="1:10" ht="11.25" customHeight="1">
      <c r="A11" s="42" t="s">
        <v>61</v>
      </c>
      <c r="B11" s="1"/>
      <c r="C11" s="69">
        <v>172</v>
      </c>
      <c r="D11" s="69"/>
      <c r="E11" s="70">
        <v>26</v>
      </c>
      <c r="F11" s="69"/>
      <c r="G11" s="69">
        <v>2140</v>
      </c>
      <c r="H11" s="69"/>
      <c r="I11" s="70">
        <v>133</v>
      </c>
    </row>
    <row r="12" spans="1:10" ht="11.25" customHeight="1">
      <c r="A12" s="42" t="s">
        <v>62</v>
      </c>
      <c r="B12" s="2"/>
      <c r="C12" s="69">
        <v>598</v>
      </c>
      <c r="D12" s="69"/>
      <c r="E12" s="70">
        <v>47</v>
      </c>
      <c r="F12" s="69"/>
      <c r="G12" s="69">
        <v>2260</v>
      </c>
      <c r="H12" s="69"/>
      <c r="I12" s="70">
        <v>199</v>
      </c>
    </row>
    <row r="13" spans="1:10" ht="11.25" customHeight="1">
      <c r="A13" s="42" t="s">
        <v>71</v>
      </c>
      <c r="B13" s="2"/>
      <c r="C13" s="70">
        <v>12</v>
      </c>
      <c r="D13" s="69"/>
      <c r="E13" s="70" t="s">
        <v>43</v>
      </c>
      <c r="F13" s="69"/>
      <c r="G13" s="70">
        <v>1140</v>
      </c>
      <c r="H13" s="69"/>
      <c r="I13" s="70">
        <v>87</v>
      </c>
    </row>
    <row r="14" spans="1:10" ht="11.25" customHeight="1">
      <c r="A14" s="42" t="s">
        <v>56</v>
      </c>
      <c r="B14" s="1"/>
      <c r="C14" s="70">
        <v>2</v>
      </c>
      <c r="D14" s="69"/>
      <c r="E14" s="70" t="s">
        <v>43</v>
      </c>
      <c r="F14" s="69"/>
      <c r="G14" s="70">
        <v>6</v>
      </c>
      <c r="H14" s="69"/>
      <c r="I14" s="70">
        <v>9</v>
      </c>
    </row>
    <row r="15" spans="1:10" ht="11.25" customHeight="1">
      <c r="A15" s="42" t="s">
        <v>46</v>
      </c>
      <c r="B15" s="1"/>
      <c r="C15" s="69">
        <v>9450</v>
      </c>
      <c r="D15" s="69"/>
      <c r="E15" s="70">
        <v>951</v>
      </c>
      <c r="F15" s="69"/>
      <c r="G15" s="69">
        <v>29900</v>
      </c>
      <c r="H15" s="69"/>
      <c r="I15" s="70">
        <v>2790</v>
      </c>
    </row>
    <row r="16" spans="1:10" ht="11.25" customHeight="1">
      <c r="A16" s="42" t="s">
        <v>74</v>
      </c>
      <c r="B16" s="1"/>
      <c r="C16" s="69">
        <v>830</v>
      </c>
      <c r="D16" s="69"/>
      <c r="E16" s="70">
        <v>68</v>
      </c>
      <c r="F16" s="69"/>
      <c r="G16" s="69">
        <v>391</v>
      </c>
      <c r="H16" s="69"/>
      <c r="I16" s="70">
        <v>26</v>
      </c>
    </row>
    <row r="17" spans="1:21" ht="11.25" customHeight="1">
      <c r="A17" s="42" t="s">
        <v>49</v>
      </c>
      <c r="B17" s="1"/>
      <c r="C17" s="71">
        <v>3560</v>
      </c>
      <c r="D17" s="47"/>
      <c r="E17" s="113">
        <v>307</v>
      </c>
      <c r="F17" s="47"/>
      <c r="G17" s="71">
        <v>7210</v>
      </c>
      <c r="H17" s="47"/>
      <c r="I17" s="113">
        <v>347</v>
      </c>
    </row>
    <row r="18" spans="1:21" ht="11.25" customHeight="1">
      <c r="A18" s="84" t="s">
        <v>3</v>
      </c>
      <c r="B18" s="44"/>
      <c r="C18" s="72">
        <v>29100</v>
      </c>
      <c r="D18" s="71"/>
      <c r="E18" s="112">
        <v>2570</v>
      </c>
      <c r="F18" s="71"/>
      <c r="G18" s="72">
        <v>77300</v>
      </c>
      <c r="H18" s="71"/>
      <c r="I18" s="112">
        <v>7190</v>
      </c>
    </row>
    <row r="19" spans="1:21" ht="11.25" customHeight="1">
      <c r="A19" s="308" t="s">
        <v>76</v>
      </c>
      <c r="B19" s="266"/>
      <c r="C19" s="266"/>
      <c r="D19" s="266"/>
      <c r="E19" s="266"/>
      <c r="F19" s="266"/>
      <c r="G19" s="266"/>
      <c r="H19" s="266"/>
      <c r="I19" s="266"/>
    </row>
    <row r="20" spans="1:21" ht="11.25" customHeight="1">
      <c r="A20" s="265" t="s">
        <v>78</v>
      </c>
      <c r="B20" s="266"/>
      <c r="C20" s="266"/>
      <c r="D20" s="266"/>
      <c r="E20" s="266"/>
      <c r="F20" s="266"/>
      <c r="G20" s="266"/>
      <c r="H20" s="266"/>
      <c r="I20" s="266"/>
    </row>
    <row r="21" spans="1:21" ht="11.25" customHeight="1"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</row>
    <row r="22" spans="1:21" ht="11.25" customHeight="1">
      <c r="A22" s="28"/>
      <c r="B22" s="7"/>
      <c r="C22" s="30"/>
      <c r="D22" s="30"/>
      <c r="E22" s="30"/>
      <c r="F22" s="30"/>
      <c r="G22" s="7"/>
      <c r="H22" s="7"/>
      <c r="I22" s="7"/>
    </row>
    <row r="23" spans="1:21" ht="11.25" customHeight="1">
      <c r="A23" s="282" t="s">
        <v>58</v>
      </c>
      <c r="B23" s="266"/>
      <c r="C23" s="266"/>
      <c r="D23" s="266"/>
      <c r="E23" s="266"/>
      <c r="F23" s="266"/>
      <c r="G23" s="266"/>
      <c r="H23" s="266"/>
      <c r="I23" s="266"/>
    </row>
  </sheetData>
  <mergeCells count="8">
    <mergeCell ref="A23:I23"/>
    <mergeCell ref="G6:I6"/>
    <mergeCell ref="A1:I1"/>
    <mergeCell ref="A2:I2"/>
    <mergeCell ref="A4:I4"/>
    <mergeCell ref="A19:I19"/>
    <mergeCell ref="C6:E6"/>
    <mergeCell ref="A20:I20"/>
  </mergeCells>
  <phoneticPr fontId="4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115" zoomScaleNormal="115" workbookViewId="0">
      <selection sqref="A1:O1"/>
    </sheetView>
  </sheetViews>
  <sheetFormatPr defaultRowHeight="11.25" customHeight="1"/>
  <cols>
    <col min="1" max="1" width="13.7109375" style="6" customWidth="1"/>
    <col min="2" max="2" width="0.85546875" style="6" customWidth="1"/>
    <col min="3" max="3" width="6.5703125" style="6" customWidth="1"/>
    <col min="4" max="4" width="0.85546875" style="6" customWidth="1"/>
    <col min="5" max="5" width="7.85546875" style="6" customWidth="1"/>
    <col min="6" max="6" width="0.85546875" style="6" customWidth="1"/>
    <col min="7" max="7" width="7.85546875" style="6" customWidth="1"/>
    <col min="8" max="8" width="0.85546875" style="6" customWidth="1"/>
    <col min="9" max="9" width="7.7109375" style="6" customWidth="1"/>
    <col min="10" max="10" width="0.85546875" style="6" customWidth="1"/>
    <col min="11" max="11" width="7.71093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7.85546875" style="6" customWidth="1"/>
    <col min="16" max="16" width="1.7109375" style="6" customWidth="1"/>
    <col min="17" max="16384" width="9.140625" style="6"/>
  </cols>
  <sheetData>
    <row r="1" spans="1:16" ht="11.25" customHeight="1">
      <c r="A1" s="268" t="s">
        <v>86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90"/>
    </row>
    <row r="2" spans="1:16" ht="11.25" customHeight="1">
      <c r="A2" s="268" t="s">
        <v>92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90"/>
    </row>
    <row r="3" spans="1:1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89"/>
    </row>
    <row r="4" spans="1:16" ht="11.25" customHeight="1">
      <c r="A4" s="268" t="s">
        <v>19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89"/>
    </row>
    <row r="5" spans="1:16" ht="11.25" customHeight="1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90"/>
    </row>
    <row r="6" spans="1:16" ht="11.25" customHeight="1">
      <c r="A6" s="2"/>
      <c r="B6" s="2"/>
      <c r="C6" s="309" t="s">
        <v>59</v>
      </c>
      <c r="D6" s="309"/>
      <c r="E6" s="309"/>
      <c r="F6" s="309"/>
      <c r="G6" s="309"/>
      <c r="H6" s="309"/>
      <c r="I6" s="309"/>
      <c r="J6" s="105"/>
      <c r="K6" s="307" t="s">
        <v>60</v>
      </c>
      <c r="L6" s="307"/>
      <c r="M6" s="307"/>
      <c r="N6" s="307"/>
      <c r="O6" s="307"/>
      <c r="P6" s="90"/>
    </row>
    <row r="7" spans="1:16" ht="11.25" customHeight="1">
      <c r="A7" s="66"/>
      <c r="B7" s="2"/>
      <c r="C7" s="66"/>
      <c r="D7" s="66"/>
      <c r="E7" s="310">
        <v>2014</v>
      </c>
      <c r="F7" s="272"/>
      <c r="G7" s="272"/>
      <c r="H7" s="272"/>
      <c r="I7" s="272"/>
      <c r="J7" s="260"/>
      <c r="K7" s="66"/>
      <c r="L7" s="29"/>
      <c r="M7" s="310">
        <v>2014</v>
      </c>
      <c r="N7" s="272"/>
      <c r="O7" s="272"/>
      <c r="P7" s="89"/>
    </row>
    <row r="8" spans="1:16" ht="11.25" customHeight="1">
      <c r="A8" s="66" t="s">
        <v>41</v>
      </c>
      <c r="B8" s="2"/>
      <c r="C8" s="66"/>
      <c r="D8" s="66"/>
      <c r="E8" s="261" t="s">
        <v>67</v>
      </c>
      <c r="F8" s="135"/>
      <c r="G8" s="261" t="s">
        <v>33</v>
      </c>
      <c r="H8" s="135"/>
      <c r="I8" s="261" t="s">
        <v>49</v>
      </c>
      <c r="J8" s="114"/>
      <c r="K8" s="66"/>
      <c r="L8" s="29"/>
      <c r="M8" s="311" t="s">
        <v>68</v>
      </c>
      <c r="N8" s="312"/>
      <c r="O8" s="261" t="s">
        <v>73</v>
      </c>
      <c r="P8" s="89"/>
    </row>
    <row r="9" spans="1:16" ht="11.25" customHeight="1">
      <c r="A9" s="67" t="s">
        <v>42</v>
      </c>
      <c r="B9" s="2"/>
      <c r="C9" s="106" t="s">
        <v>96</v>
      </c>
      <c r="D9" s="107"/>
      <c r="E9" s="62" t="s">
        <v>2</v>
      </c>
      <c r="F9" s="115"/>
      <c r="G9" s="62" t="s">
        <v>2</v>
      </c>
      <c r="H9" s="116"/>
      <c r="I9" s="62" t="s">
        <v>2</v>
      </c>
      <c r="J9" s="115"/>
      <c r="K9" s="106" t="s">
        <v>96</v>
      </c>
      <c r="L9" s="108"/>
      <c r="M9" s="62" t="s">
        <v>2</v>
      </c>
      <c r="N9" s="116"/>
      <c r="O9" s="62" t="s">
        <v>2</v>
      </c>
      <c r="P9" s="90"/>
    </row>
    <row r="10" spans="1:16" ht="11.25" customHeight="1">
      <c r="A10" s="42" t="s">
        <v>51</v>
      </c>
      <c r="B10" s="36"/>
      <c r="C10" s="86">
        <v>18400</v>
      </c>
      <c r="D10" s="87"/>
      <c r="E10" s="88">
        <v>331</v>
      </c>
      <c r="F10" s="88"/>
      <c r="G10" s="88">
        <v>256</v>
      </c>
      <c r="H10" s="88"/>
      <c r="I10" s="88">
        <v>176</v>
      </c>
      <c r="J10" s="88"/>
      <c r="K10" s="86">
        <v>10900</v>
      </c>
      <c r="L10" s="86"/>
      <c r="M10" s="90">
        <v>102</v>
      </c>
      <c r="N10" s="90"/>
      <c r="O10" s="88">
        <v>495</v>
      </c>
      <c r="P10" s="90"/>
    </row>
    <row r="11" spans="1:16" ht="11.25" customHeight="1">
      <c r="A11" s="42" t="s">
        <v>44</v>
      </c>
      <c r="B11" s="1"/>
      <c r="C11" s="89">
        <v>20900</v>
      </c>
      <c r="D11" s="91"/>
      <c r="E11" s="90" t="s">
        <v>43</v>
      </c>
      <c r="F11" s="90"/>
      <c r="G11" s="90" t="s">
        <v>43</v>
      </c>
      <c r="H11" s="90"/>
      <c r="I11" s="90">
        <v>1780</v>
      </c>
      <c r="J11" s="90"/>
      <c r="K11" s="89">
        <v>36600</v>
      </c>
      <c r="L11" s="89"/>
      <c r="M11" s="90">
        <v>347</v>
      </c>
      <c r="N11" s="90"/>
      <c r="O11" s="90">
        <v>2960</v>
      </c>
      <c r="P11" s="90"/>
    </row>
    <row r="12" spans="1:16" ht="11.25" customHeight="1">
      <c r="A12" s="42" t="s">
        <v>52</v>
      </c>
      <c r="B12" s="1"/>
      <c r="C12" s="89">
        <v>320000</v>
      </c>
      <c r="D12" s="91"/>
      <c r="E12" s="89">
        <v>5300</v>
      </c>
      <c r="F12" s="89"/>
      <c r="G12" s="89">
        <v>11500</v>
      </c>
      <c r="H12" s="89"/>
      <c r="I12" s="89">
        <v>7750</v>
      </c>
      <c r="J12" s="89"/>
      <c r="K12" s="89">
        <v>523000</v>
      </c>
      <c r="L12" s="89"/>
      <c r="M12" s="89">
        <v>14500</v>
      </c>
      <c r="N12" s="89"/>
      <c r="O12" s="89">
        <v>21300</v>
      </c>
      <c r="P12" s="89"/>
    </row>
    <row r="13" spans="1:16" ht="11.25" customHeight="1">
      <c r="A13" s="42" t="s">
        <v>53</v>
      </c>
      <c r="B13" s="2"/>
      <c r="C13" s="89">
        <v>28800</v>
      </c>
      <c r="D13" s="91"/>
      <c r="E13" s="89">
        <v>1160</v>
      </c>
      <c r="F13" s="89"/>
      <c r="G13" s="90">
        <v>102</v>
      </c>
      <c r="H13" s="90"/>
      <c r="I13" s="89">
        <v>1130</v>
      </c>
      <c r="J13" s="89"/>
      <c r="K13" s="89">
        <v>8440</v>
      </c>
      <c r="L13" s="89"/>
      <c r="M13" s="90">
        <v>20</v>
      </c>
      <c r="N13" s="89"/>
      <c r="O13" s="89">
        <v>516</v>
      </c>
      <c r="P13" s="40"/>
    </row>
    <row r="14" spans="1:16" ht="11.25" customHeight="1">
      <c r="A14" s="42" t="s">
        <v>54</v>
      </c>
      <c r="B14" s="2"/>
      <c r="C14" s="89">
        <v>8160</v>
      </c>
      <c r="D14" s="91"/>
      <c r="E14" s="90">
        <v>65</v>
      </c>
      <c r="F14" s="90"/>
      <c r="G14" s="90">
        <v>243</v>
      </c>
      <c r="H14" s="90"/>
      <c r="I14" s="90">
        <v>547</v>
      </c>
      <c r="J14" s="90"/>
      <c r="K14" s="89">
        <v>48600</v>
      </c>
      <c r="L14" s="89"/>
      <c r="M14" s="90">
        <v>425</v>
      </c>
      <c r="N14" s="90">
        <v>3850</v>
      </c>
      <c r="O14" s="90">
        <v>2430</v>
      </c>
    </row>
    <row r="15" spans="1:16" ht="11.25" customHeight="1">
      <c r="A15" s="42" t="s">
        <v>55</v>
      </c>
      <c r="B15" s="1"/>
      <c r="C15" s="89">
        <v>873</v>
      </c>
      <c r="D15" s="91"/>
      <c r="E15" s="90">
        <v>315</v>
      </c>
      <c r="F15" s="90"/>
      <c r="G15" s="89" t="s">
        <v>43</v>
      </c>
      <c r="H15" s="90"/>
      <c r="I15" s="89">
        <v>60</v>
      </c>
      <c r="J15" s="90"/>
      <c r="K15" s="89">
        <v>8270</v>
      </c>
      <c r="L15" s="89"/>
      <c r="M15" s="90">
        <v>784</v>
      </c>
      <c r="N15" s="90"/>
      <c r="O15" s="90">
        <v>101</v>
      </c>
    </row>
    <row r="16" spans="1:16" ht="11.25" customHeight="1">
      <c r="A16" s="2" t="s">
        <v>56</v>
      </c>
      <c r="B16" s="1"/>
      <c r="C16" s="89">
        <v>4080</v>
      </c>
      <c r="D16" s="91"/>
      <c r="E16" s="90">
        <v>168</v>
      </c>
      <c r="F16" s="90"/>
      <c r="G16" s="90">
        <v>268</v>
      </c>
      <c r="H16" s="90"/>
      <c r="I16" s="90">
        <v>119</v>
      </c>
      <c r="J16" s="90"/>
      <c r="K16" s="89">
        <v>14000</v>
      </c>
      <c r="L16" s="89"/>
      <c r="M16" s="90">
        <v>429</v>
      </c>
      <c r="N16" s="90"/>
      <c r="O16" s="90">
        <v>392</v>
      </c>
    </row>
    <row r="17" spans="1:15" ht="11.25" customHeight="1">
      <c r="A17" s="42" t="s">
        <v>57</v>
      </c>
      <c r="B17" s="1"/>
      <c r="C17" s="89">
        <v>10600</v>
      </c>
      <c r="D17" s="91"/>
      <c r="E17" s="89">
        <v>797</v>
      </c>
      <c r="F17" s="89"/>
      <c r="G17" s="89">
        <v>307</v>
      </c>
      <c r="H17" s="89"/>
      <c r="I17" s="90">
        <v>146</v>
      </c>
      <c r="J17" s="90"/>
      <c r="K17" s="89">
        <v>12100</v>
      </c>
      <c r="L17" s="89"/>
      <c r="M17" s="89">
        <v>429</v>
      </c>
      <c r="N17" s="89"/>
      <c r="O17" s="90">
        <v>392</v>
      </c>
    </row>
    <row r="18" spans="1:15" ht="11.25" customHeight="1">
      <c r="A18" s="42" t="s">
        <v>46</v>
      </c>
      <c r="B18" s="1"/>
      <c r="C18" s="89">
        <v>1780</v>
      </c>
      <c r="D18" s="91"/>
      <c r="E18" s="89">
        <v>7</v>
      </c>
      <c r="F18" s="90"/>
      <c r="G18" s="89" t="s">
        <v>43</v>
      </c>
      <c r="H18" s="90"/>
      <c r="I18" s="89" t="s">
        <v>43</v>
      </c>
      <c r="J18" s="90"/>
      <c r="K18" s="89">
        <v>3580</v>
      </c>
      <c r="L18" s="89"/>
      <c r="M18" s="89">
        <v>186</v>
      </c>
      <c r="N18" s="89"/>
      <c r="O18" s="89">
        <v>59</v>
      </c>
    </row>
    <row r="19" spans="1:15" ht="11.25" customHeight="1">
      <c r="A19" s="78" t="s">
        <v>69</v>
      </c>
      <c r="B19" s="1"/>
      <c r="C19" s="89">
        <v>3550</v>
      </c>
      <c r="D19" s="91"/>
      <c r="E19" s="89" t="s">
        <v>43</v>
      </c>
      <c r="F19" s="90"/>
      <c r="G19" s="89" t="s">
        <v>43</v>
      </c>
      <c r="H19" s="90"/>
      <c r="I19" s="89" t="s">
        <v>43</v>
      </c>
      <c r="J19" s="90"/>
      <c r="K19" s="89">
        <v>8720</v>
      </c>
      <c r="L19" s="89"/>
      <c r="M19" s="109" t="s">
        <v>0</v>
      </c>
      <c r="N19" s="90"/>
      <c r="O19" s="90">
        <v>518</v>
      </c>
    </row>
    <row r="20" spans="1:15" ht="11.25" customHeight="1">
      <c r="A20" s="42" t="s">
        <v>48</v>
      </c>
      <c r="B20" s="1"/>
      <c r="C20" s="89">
        <v>4740</v>
      </c>
      <c r="D20" s="91"/>
      <c r="E20" s="90">
        <v>180</v>
      </c>
      <c r="F20" s="90"/>
      <c r="G20" s="90">
        <v>162</v>
      </c>
      <c r="H20" s="90"/>
      <c r="I20" s="90" t="s">
        <v>43</v>
      </c>
      <c r="J20" s="90"/>
      <c r="K20" s="89">
        <v>7720</v>
      </c>
      <c r="L20" s="89"/>
      <c r="M20" s="90">
        <v>121</v>
      </c>
      <c r="N20" s="90"/>
      <c r="O20" s="90">
        <v>322</v>
      </c>
    </row>
    <row r="21" spans="1:15" ht="11.25" customHeight="1">
      <c r="A21" s="42" t="s">
        <v>70</v>
      </c>
      <c r="B21" s="1"/>
      <c r="C21" s="89">
        <v>1480</v>
      </c>
      <c r="D21" s="37"/>
      <c r="E21" s="90" t="s">
        <v>43</v>
      </c>
      <c r="F21" s="90"/>
      <c r="G21" s="90" t="s">
        <v>43</v>
      </c>
      <c r="H21" s="90"/>
      <c r="I21" s="90" t="s">
        <v>43</v>
      </c>
      <c r="J21" s="90"/>
      <c r="K21" s="89">
        <v>1010</v>
      </c>
      <c r="L21" s="89"/>
      <c r="M21" s="90" t="s">
        <v>43</v>
      </c>
      <c r="N21" s="90"/>
      <c r="O21" s="89">
        <v>161</v>
      </c>
    </row>
    <row r="22" spans="1:15" ht="11.25" customHeight="1">
      <c r="A22" s="35" t="s">
        <v>49</v>
      </c>
      <c r="B22" s="2"/>
      <c r="C22" s="89">
        <v>25900</v>
      </c>
      <c r="D22" s="83"/>
      <c r="E22" s="89">
        <v>1630</v>
      </c>
      <c r="F22" s="89"/>
      <c r="G22" s="89">
        <v>545</v>
      </c>
      <c r="H22" s="89"/>
      <c r="I22" s="90">
        <v>214</v>
      </c>
      <c r="J22" s="90"/>
      <c r="K22" s="89">
        <v>23200</v>
      </c>
      <c r="L22" s="89"/>
      <c r="M22" s="89">
        <v>795</v>
      </c>
      <c r="N22" s="89"/>
      <c r="O22" s="89">
        <v>342</v>
      </c>
    </row>
    <row r="23" spans="1:15" ht="11.25" customHeight="1">
      <c r="A23" s="82" t="s">
        <v>3</v>
      </c>
      <c r="B23" s="44"/>
      <c r="C23" s="81">
        <v>450000</v>
      </c>
      <c r="D23" s="81"/>
      <c r="E23" s="92">
        <v>9950</v>
      </c>
      <c r="F23" s="92"/>
      <c r="G23" s="92">
        <v>13300</v>
      </c>
      <c r="H23" s="92"/>
      <c r="I23" s="92">
        <v>11900</v>
      </c>
      <c r="J23" s="92"/>
      <c r="K23" s="93">
        <v>707000</v>
      </c>
      <c r="L23" s="93"/>
      <c r="M23" s="92">
        <v>18100</v>
      </c>
      <c r="N23" s="92"/>
      <c r="O23" s="92">
        <v>30000</v>
      </c>
    </row>
    <row r="24" spans="1:15" ht="11.25" customHeight="1">
      <c r="A24" s="269" t="s">
        <v>76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</row>
    <row r="25" spans="1:15" ht="11.25" customHeight="1">
      <c r="A25" s="265" t="s">
        <v>78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88"/>
      <c r="M25" s="288"/>
      <c r="N25" s="288"/>
      <c r="O25" s="288"/>
    </row>
    <row r="26" spans="1:15" ht="11.25" customHeight="1">
      <c r="A26" s="265" t="s">
        <v>82</v>
      </c>
      <c r="B26" s="267"/>
      <c r="C26" s="267"/>
      <c r="D26" s="267"/>
      <c r="E26" s="267"/>
      <c r="F26" s="267"/>
      <c r="G26" s="267"/>
      <c r="H26" s="267"/>
      <c r="I26" s="267"/>
      <c r="J26" s="102"/>
      <c r="K26" s="102"/>
      <c r="L26" s="102"/>
      <c r="M26" s="102"/>
      <c r="N26" s="102"/>
      <c r="O26" s="102"/>
    </row>
    <row r="27" spans="1:15" ht="11.25" customHeight="1">
      <c r="A27" s="28"/>
      <c r="B27" s="124"/>
      <c r="C27" s="124"/>
      <c r="D27" s="124"/>
      <c r="E27" s="124"/>
      <c r="F27" s="124"/>
      <c r="G27" s="124"/>
      <c r="H27" s="124"/>
      <c r="I27" s="124"/>
      <c r="J27" s="102"/>
      <c r="K27" s="102"/>
      <c r="L27" s="102"/>
      <c r="M27" s="102"/>
      <c r="N27" s="102"/>
      <c r="O27" s="102"/>
    </row>
    <row r="28" spans="1:15" ht="11.25" customHeight="1">
      <c r="A28" s="282" t="s">
        <v>58</v>
      </c>
      <c r="B28" s="266"/>
      <c r="C28" s="266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</row>
    <row r="29" spans="1:15" ht="11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13">
    <mergeCell ref="A1:O1"/>
    <mergeCell ref="A2:O2"/>
    <mergeCell ref="A4:O4"/>
    <mergeCell ref="A24:O24"/>
    <mergeCell ref="A25:O25"/>
    <mergeCell ref="M7:O7"/>
    <mergeCell ref="E7:I7"/>
    <mergeCell ref="M8:N8"/>
    <mergeCell ref="A28:O28"/>
    <mergeCell ref="A5:O5"/>
    <mergeCell ref="C6:I6"/>
    <mergeCell ref="K6:O6"/>
    <mergeCell ref="A26:I26"/>
  </mergeCells>
  <phoneticPr fontId="4" type="noConversion"/>
  <pageMargins left="1" right="0.5" top="0.5" bottom="0.5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'T11'!Print_Area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January 2014</dc:title>
  <dc:subject>USGS Mienral Industry Surveys</dc:subject>
  <dc:creator>USGS</dc:creator>
  <cp:keywords>copper; statistics</cp:keywords>
  <cp:lastModifiedBy>Callaghan, Robert M.</cp:lastModifiedBy>
  <cp:lastPrinted>2014-06-10T17:53:37Z</cp:lastPrinted>
  <dcterms:created xsi:type="dcterms:W3CDTF">2002-12-13T20:26:16Z</dcterms:created>
  <dcterms:modified xsi:type="dcterms:W3CDTF">2014-06-13T13:13:39Z</dcterms:modified>
</cp:coreProperties>
</file>