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0" yWindow="-135" windowWidth="13725" windowHeight="1266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'T1'!$A$1:$L$43</definedName>
    <definedName name="_xlnm.Print_Area" localSheetId="11">'T11'!$A$1:$G$31</definedName>
    <definedName name="_xlnm.Print_Area" localSheetId="12">'T12'!$A$1:$I$27</definedName>
    <definedName name="_xlnm.Print_Area" localSheetId="13">'T13'!$A$1:$Y$27</definedName>
    <definedName name="_xlnm.Print_Area" localSheetId="14">'T14'!$A$1:$Y$29</definedName>
    <definedName name="_xlnm.Print_Area" localSheetId="15">'T15'!$A$1:$M$25</definedName>
    <definedName name="_xlnm.Print_Area" localSheetId="16">'T16'!$A$1:$Y$28</definedName>
    <definedName name="_xlnm.Print_Area" localSheetId="3">'T3'!$A$1:$D$30</definedName>
  </definedNames>
  <calcPr calcId="145621"/>
  <fileRecoveryPr repairLoad="1"/>
</workbook>
</file>

<file path=xl/calcChain.xml><?xml version="1.0" encoding="utf-8"?>
<calcChain xmlns="http://schemas.openxmlformats.org/spreadsheetml/2006/main">
  <c r="G24" i="12" l="1"/>
  <c r="E26" i="12"/>
  <c r="C26" i="12"/>
  <c r="G26" i="12"/>
  <c r="G23" i="12"/>
  <c r="I26" i="13"/>
  <c r="G26" i="13"/>
  <c r="E26" i="13"/>
  <c r="C26" i="13"/>
</calcChain>
</file>

<file path=xl/sharedStrings.xml><?xml version="1.0" encoding="utf-8"?>
<sst xmlns="http://schemas.openxmlformats.org/spreadsheetml/2006/main" count="864" uniqueCount="273">
  <si>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</si>
  <si>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</si>
  <si>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</si>
  <si>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</si>
  <si>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</si>
  <si>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</si>
  <si>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</si>
  <si>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</si>
  <si>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</si>
  <si>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</si>
  <si>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</si>
  <si>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</si>
  <si>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</si>
  <si>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</si>
  <si>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</si>
  <si>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</si>
  <si>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</si>
  <si>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</si>
  <si>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</si>
  <si>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</si>
  <si>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</si>
  <si>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</si>
  <si>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</si>
  <si>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</si>
  <si>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</si>
  <si>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</si>
  <si>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</si>
  <si>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</si>
  <si>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</si>
  <si>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</si>
  <si>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</si>
  <si>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</si>
  <si>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</si>
  <si>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</si>
  <si>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</si>
  <si>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</si>
  <si>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</si>
  <si>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</si>
  <si>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</si>
  <si>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</si>
  <si>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</si>
  <si>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</si>
  <si>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</si>
  <si>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</si>
  <si>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</si>
  <si>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</si>
  <si>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</si>
  <si>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</si>
  <si>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</si>
  <si>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</si>
  <si>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</si>
  <si>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</si>
  <si>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</si>
  <si>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</si>
  <si>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</si>
  <si>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</si>
  <si>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</si>
  <si>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</si>
  <si>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</si>
  <si>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</si>
  <si>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</si>
  <si>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</si>
  <si>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</si>
  <si>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</si>
  <si>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</si>
  <si>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</si>
  <si>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</si>
  <si>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</si>
  <si>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</si>
  <si>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</si>
  <si>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</si>
  <si>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</si>
  <si>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</si>
  <si>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</si>
  <si>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</si>
  <si>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</si>
  <si>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</si>
  <si>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</si>
  <si>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</si>
  <si>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</si>
  <si>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</si>
  <si>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</si>
  <si>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</si>
  <si>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</si>
  <si>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</si>
  <si>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</si>
  <si>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</si>
  <si>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</si>
  <si>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</si>
  <si>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</si>
  <si>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</si>
  <si>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</si>
  <si>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</si>
  <si>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</si>
  <si>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</si>
  <si>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</si>
  <si>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</si>
  <si>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</si>
  <si>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</si>
  <si>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</si>
  <si>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</si>
  <si>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</si>
  <si>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</si>
  <si>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</si>
  <si>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</si>
  <si>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</si>
  <si>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</si>
  <si>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</si>
  <si>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</si>
  <si>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</si>
  <si>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</si>
  <si>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</si>
  <si>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</si>
  <si>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</si>
  <si>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</si>
  <si>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</si>
  <si>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</si>
  <si>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</si>
  <si>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</si>
  <si>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</si>
  <si>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</si>
  <si>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</si>
  <si>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</si>
  <si>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</si>
  <si>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</si>
  <si>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</si>
  <si>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</si>
  <si>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</si>
  <si>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</si>
  <si>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</si>
  <si>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</si>
  <si>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</si>
  <si>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</si>
  <si>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</si>
  <si>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</si>
  <si>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</si>
  <si>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</si>
  <si>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</si>
  <si>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</si>
  <si>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</si>
  <si>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</si>
  <si>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</si>
  <si>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</si>
  <si>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</si>
  <si>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</si>
  <si>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</si>
  <si>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</si>
  <si>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</si>
  <si>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</si>
  <si>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</si>
  <si>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</si>
  <si>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</si>
  <si>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</si>
  <si>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</si>
  <si>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</si>
  <si>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</si>
  <si>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</si>
  <si>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</si>
  <si>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</si>
  <si>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</si>
  <si>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</si>
  <si>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</si>
  <si>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</si>
  <si>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</si>
  <si>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</si>
  <si>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</si>
  <si>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</si>
  <si>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</si>
  <si>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</si>
  <si>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</si>
  <si>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</si>
  <si>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</si>
  <si>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</si>
  <si>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</si>
  <si>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</si>
  <si>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</si>
  <si>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</si>
  <si>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</si>
  <si>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</si>
  <si>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</si>
  <si>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</si>
  <si>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</si>
  <si>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</si>
  <si>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</si>
  <si>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</si>
  <si>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</si>
  <si>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</si>
  <si>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</si>
  <si>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</si>
  <si>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</si>
  <si>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</si>
  <si>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</si>
  <si>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</si>
  <si>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</si>
  <si>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</si>
  <si>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</si>
  <si>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</si>
  <si>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</si>
  <si>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</si>
  <si>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</si>
  <si>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</si>
  <si>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</si>
  <si>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</si>
  <si>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</si>
  <si>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</si>
  <si>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</si>
  <si>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</si>
  <si>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</si>
  <si>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</si>
  <si>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</si>
  <si>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</si>
  <si>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</si>
  <si>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</si>
  <si>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</si>
  <si>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</si>
  <si>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</si>
  <si>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</si>
  <si>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</si>
  <si>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</si>
  <si>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</si>
  <si>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</si>
  <si>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</si>
  <si>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</si>
  <si>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</si>
  <si>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</si>
  <si>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</si>
  <si>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</si>
  <si>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</si>
  <si>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</si>
  <si>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</si>
  <si>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</si>
  <si>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</si>
  <si>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</si>
  <si>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</si>
  <si>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</si>
  <si>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</si>
  <si>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</si>
  <si>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</si>
  <si>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</si>
  <si>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</si>
  <si>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</si>
  <si>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</si>
  <si>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</si>
  <si>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</si>
  <si>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</si>
  <si>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</si>
  <si>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</si>
  <si>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</si>
  <si>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</si>
  <si>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</si>
  <si>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</si>
  <si>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</si>
  <si>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</si>
  <si>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 manufacturers</t>
    </r>
  </si>
  <si>
    <t>is estimated based on 2011 annual data.</t>
  </si>
  <si>
    <t xml:space="preserve"> </t>
  </si>
  <si>
    <r>
      <t>7</t>
    </r>
    <r>
      <rPr>
        <sz val="8"/>
        <rFont val="Times New Roman"/>
        <family val="1"/>
      </rPr>
      <t>Less than ½ unit.</t>
    </r>
  </si>
  <si>
    <t>December: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</si>
  <si>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</si>
  <si>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/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</si>
  <si>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</si>
  <si>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</si>
  <si>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</si>
  <si>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</si>
  <si>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 xml:space="preserve">Revised. 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</si>
  <si>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</si>
  <si>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</si>
  <si>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</si>
  <si>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December</t>
    </r>
    <r>
      <rPr>
        <vertAlign val="superscript"/>
        <sz val="8"/>
        <color indexed="8"/>
        <rFont val="Times New Roman"/>
        <family val="1"/>
      </rPr>
      <t>2</t>
    </r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</si>
  <si>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</si>
  <si>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t>This icon is linked to an embedded text document.</t>
  </si>
  <si>
    <t>Copper in December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</si>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</sst>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5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vertAlign val="superscript"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7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37" fontId="4" fillId="0" borderId="8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/>
    <xf numFmtId="3" fontId="2" fillId="0" borderId="3" xfId="0" applyNumberFormat="1" applyFont="1" applyBorder="1" applyAlignment="1">
      <alignment vertical="center"/>
    </xf>
    <xf numFmtId="0" fontId="4" fillId="0" borderId="0" xfId="0" applyNumberFormat="1" applyFont="1" applyAlignment="1" applyProtection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 indent="2"/>
    </xf>
    <xf numFmtId="3" fontId="2" fillId="0" borderId="0" xfId="0" applyNumberFormat="1" applyFont="1" applyFill="1" applyAlignment="1">
      <alignment justifyLastLine="1"/>
    </xf>
    <xf numFmtId="0" fontId="2" fillId="0" borderId="3" xfId="0" applyFont="1" applyFill="1" applyBorder="1"/>
    <xf numFmtId="0" fontId="2" fillId="0" borderId="1" xfId="0" applyFont="1" applyFill="1" applyBorder="1"/>
    <xf numFmtId="3" fontId="2" fillId="0" borderId="1" xfId="0" quotePrefix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Border="1"/>
    <xf numFmtId="0" fontId="2" fillId="0" borderId="2" xfId="0" applyFont="1" applyFill="1" applyBorder="1"/>
    <xf numFmtId="3" fontId="7" fillId="0" borderId="0" xfId="0" applyNumberFormat="1" applyFont="1" applyFill="1" applyBorder="1" applyAlignment="1">
      <alignment horizontal="left" vertical="center"/>
    </xf>
    <xf numFmtId="3" fontId="7" fillId="0" borderId="3" xfId="0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Border="1" applyAlignment="1"/>
    <xf numFmtId="3" fontId="2" fillId="0" borderId="0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0" fontId="7" fillId="0" borderId="1" xfId="0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left" vertical="center"/>
    </xf>
    <xf numFmtId="0" fontId="7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0" fillId="0" borderId="0" xfId="0" applyAlignment="1"/>
    <xf numFmtId="3" fontId="7" fillId="0" borderId="0" xfId="0" quotePrefix="1" applyNumberFormat="1" applyFont="1" applyFill="1" applyAlignment="1">
      <alignment horizontal="left" vertical="center"/>
    </xf>
    <xf numFmtId="49" fontId="4" fillId="0" borderId="0" xfId="0" quotePrefix="1" applyNumberFormat="1" applyFont="1" applyFill="1" applyAlignment="1" applyProtection="1">
      <alignment horizontal="right" vertical="center"/>
    </xf>
    <xf numFmtId="49" fontId="12" fillId="0" borderId="0" xfId="0" quotePrefix="1" applyNumberFormat="1" applyFont="1" applyFill="1" applyAlignment="1" applyProtection="1">
      <alignment horizontal="right" vertical="center"/>
    </xf>
    <xf numFmtId="3" fontId="7" fillId="0" borderId="6" xfId="0" quotePrefix="1" applyNumberFormat="1" applyFont="1" applyFill="1" applyBorder="1" applyAlignment="1">
      <alignment horizontal="left" vertical="center"/>
    </xf>
    <xf numFmtId="3" fontId="4" fillId="0" borderId="0" xfId="0" quotePrefix="1" applyNumberFormat="1" applyFont="1" applyFill="1" applyBorder="1" applyAlignment="1" applyProtection="1">
      <alignment horizontal="right" vertical="center"/>
    </xf>
    <xf numFmtId="3" fontId="4" fillId="0" borderId="9" xfId="0" quotePrefix="1" applyNumberFormat="1" applyFont="1" applyFill="1" applyBorder="1" applyAlignment="1" applyProtection="1">
      <alignment horizontal="right" vertical="center"/>
    </xf>
    <xf numFmtId="3" fontId="7" fillId="0" borderId="9" xfId="0" quotePrefix="1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2" fillId="0" borderId="8" xfId="0" applyFont="1" applyFill="1" applyBorder="1"/>
    <xf numFmtId="0" fontId="2" fillId="0" borderId="0" xfId="0" applyFont="1" applyFill="1" applyBorder="1"/>
    <xf numFmtId="3" fontId="2" fillId="0" borderId="0" xfId="1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0" xfId="0" quotePrefix="1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66675</xdr:rowOff>
        </xdr:from>
        <xdr:to>
          <xdr:col>1</xdr:col>
          <xdr:colOff>352425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zoomScaleNormal="115" workbookViewId="0">
      <selection activeCell="A15" sqref="A15"/>
    </sheetView>
  </sheetViews>
  <sheetFormatPr defaultRowHeight="11.25" customHeight="1"/>
  <cols>
    <col min="1" max="16384" width="9.140625" style="9"/>
  </cols>
  <sheetData>
    <row r="6" spans="1:1" ht="11.25" customHeight="1">
      <c r="A6" s="284" t="s">
        <v>271</v>
      </c>
    </row>
    <row r="7" spans="1:1" ht="11.25" customHeight="1">
      <c r="A7" s="9" t="s">
        <v>272</v>
      </c>
    </row>
    <row r="14" spans="1:1" ht="11.25" customHeight="1">
      <c r="A14" s="9" t="s">
        <v>270</v>
      </c>
    </row>
    <row r="20" spans="1:1" ht="11.25" customHeight="1">
      <c r="A20" s="28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352425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87" t="s">
        <v>12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5" ht="11.25" customHeight="1">
      <c r="A2" s="287" t="s">
        <v>160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87" t="s">
        <v>15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56"/>
      <c r="B6" s="56"/>
      <c r="C6" s="56"/>
      <c r="D6" s="56"/>
      <c r="E6" s="56"/>
      <c r="F6" s="291">
        <v>2013</v>
      </c>
      <c r="G6" s="291"/>
      <c r="H6" s="291"/>
      <c r="I6" s="291"/>
      <c r="J6" s="291"/>
      <c r="K6" s="292"/>
      <c r="L6" s="292"/>
    </row>
    <row r="7" spans="1:15" ht="11.25" customHeight="1">
      <c r="A7" s="2"/>
      <c r="B7" s="2"/>
      <c r="C7" s="5" t="s">
        <v>30</v>
      </c>
      <c r="D7" s="57"/>
      <c r="E7" s="57"/>
      <c r="F7" s="59"/>
      <c r="G7" s="59"/>
      <c r="H7" s="59"/>
      <c r="I7" s="15"/>
      <c r="J7" s="15"/>
      <c r="K7" s="15"/>
      <c r="L7" s="58" t="s">
        <v>218</v>
      </c>
    </row>
    <row r="8" spans="1:15" ht="11.25" customHeight="1">
      <c r="A8" s="2"/>
      <c r="B8" s="2"/>
      <c r="C8" s="57" t="s">
        <v>161</v>
      </c>
      <c r="D8" s="15" t="s">
        <v>247</v>
      </c>
      <c r="E8" s="15"/>
      <c r="F8" s="57" t="s">
        <v>42</v>
      </c>
      <c r="G8" s="57"/>
      <c r="H8" s="57" t="s">
        <v>43</v>
      </c>
      <c r="I8" s="57"/>
      <c r="J8" s="57" t="s">
        <v>13</v>
      </c>
      <c r="K8" s="57"/>
      <c r="L8" s="57" t="s">
        <v>13</v>
      </c>
    </row>
    <row r="9" spans="1:15" ht="11.25" customHeight="1">
      <c r="A9" s="60" t="s">
        <v>0</v>
      </c>
      <c r="B9" s="61"/>
      <c r="C9" s="62"/>
      <c r="D9" s="61"/>
      <c r="E9" s="61"/>
      <c r="F9" s="61"/>
      <c r="G9" s="61"/>
      <c r="H9" s="61"/>
      <c r="I9" s="61"/>
      <c r="J9" s="61"/>
      <c r="K9" s="61"/>
      <c r="L9" s="61"/>
    </row>
    <row r="10" spans="1:15" ht="11.25" customHeight="1">
      <c r="A10" s="139" t="s">
        <v>16</v>
      </c>
      <c r="B10" s="1"/>
      <c r="C10" s="63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40" t="s">
        <v>17</v>
      </c>
      <c r="B11" s="1"/>
      <c r="C11" s="64" t="s">
        <v>3</v>
      </c>
      <c r="D11" s="65">
        <v>1170000</v>
      </c>
      <c r="E11" s="66"/>
      <c r="F11" s="65">
        <v>110000</v>
      </c>
      <c r="G11" s="23" t="s">
        <v>251</v>
      </c>
      <c r="H11" s="65">
        <v>101000</v>
      </c>
      <c r="I11" s="23" t="s">
        <v>251</v>
      </c>
      <c r="J11" s="65">
        <v>108000</v>
      </c>
      <c r="K11" s="66"/>
      <c r="L11" s="65">
        <v>1240000</v>
      </c>
    </row>
    <row r="12" spans="1:15" ht="11.25" customHeight="1">
      <c r="A12" s="141" t="s">
        <v>18</v>
      </c>
      <c r="B12" s="1"/>
      <c r="C12" s="64"/>
      <c r="D12" s="68"/>
      <c r="E12" s="68"/>
      <c r="F12" s="68"/>
      <c r="G12" s="68"/>
      <c r="H12" s="68"/>
      <c r="I12" s="68"/>
      <c r="J12" s="68"/>
      <c r="K12" s="68"/>
      <c r="L12" s="68"/>
      <c r="M12" s="66"/>
      <c r="O12" s="30"/>
    </row>
    <row r="13" spans="1:15" ht="11.25" customHeight="1">
      <c r="A13" s="143" t="s">
        <v>207</v>
      </c>
      <c r="B13" s="1"/>
      <c r="C13" s="64" t="s">
        <v>4</v>
      </c>
      <c r="D13" s="69">
        <v>491000</v>
      </c>
      <c r="E13" s="69"/>
      <c r="F13" s="69">
        <v>49400</v>
      </c>
      <c r="G13" s="69"/>
      <c r="H13" s="69">
        <v>48200</v>
      </c>
      <c r="I13" s="69"/>
      <c r="J13" s="69">
        <v>51900</v>
      </c>
      <c r="K13" s="69"/>
      <c r="L13" s="69">
        <v>518000</v>
      </c>
      <c r="O13" s="30"/>
    </row>
    <row r="14" spans="1:15" ht="11.25" customHeight="1">
      <c r="A14" s="144" t="s">
        <v>19</v>
      </c>
      <c r="B14" s="1"/>
      <c r="C14" s="64" t="s">
        <v>4</v>
      </c>
      <c r="D14" s="65">
        <v>471000</v>
      </c>
      <c r="E14" s="70"/>
      <c r="F14" s="65">
        <v>41500</v>
      </c>
      <c r="G14" s="99"/>
      <c r="H14" s="65">
        <v>40600</v>
      </c>
      <c r="I14" s="85" t="s">
        <v>251</v>
      </c>
      <c r="J14" s="65">
        <v>42800</v>
      </c>
      <c r="K14" s="70"/>
      <c r="L14" s="65">
        <v>475000</v>
      </c>
      <c r="O14" s="30"/>
    </row>
    <row r="15" spans="1:15" ht="11.25" customHeight="1">
      <c r="A15" s="145" t="s">
        <v>20</v>
      </c>
      <c r="B15" s="1"/>
      <c r="C15" s="64" t="s">
        <v>4</v>
      </c>
      <c r="D15" s="71">
        <v>962000</v>
      </c>
      <c r="E15" s="66"/>
      <c r="F15" s="71">
        <v>90800</v>
      </c>
      <c r="G15" s="65"/>
      <c r="H15" s="71">
        <v>88800</v>
      </c>
      <c r="I15" s="23" t="s">
        <v>251</v>
      </c>
      <c r="J15" s="71">
        <v>94800</v>
      </c>
      <c r="K15" s="66"/>
      <c r="L15" s="71">
        <v>993000</v>
      </c>
    </row>
    <row r="16" spans="1:15" ht="11.25" customHeight="1">
      <c r="A16" s="137" t="s">
        <v>21</v>
      </c>
      <c r="B16" s="1"/>
      <c r="C16" s="64"/>
      <c r="D16" s="69"/>
      <c r="E16" s="69"/>
      <c r="F16" s="69"/>
      <c r="G16" s="69"/>
      <c r="H16" s="69"/>
      <c r="I16" s="69"/>
      <c r="J16" s="69"/>
      <c r="K16" s="69"/>
      <c r="L16" s="69"/>
    </row>
    <row r="17" spans="1:18" ht="11.25" customHeight="1">
      <c r="A17" s="142" t="s">
        <v>22</v>
      </c>
      <c r="B17" s="1"/>
      <c r="C17" s="64" t="s">
        <v>5</v>
      </c>
      <c r="D17" s="69">
        <v>39500</v>
      </c>
      <c r="E17" s="69"/>
      <c r="F17" s="69">
        <v>3990</v>
      </c>
      <c r="G17" s="23"/>
      <c r="H17" s="69">
        <v>3970</v>
      </c>
      <c r="I17" s="23"/>
      <c r="J17" s="69">
        <v>4450</v>
      </c>
      <c r="K17" s="69"/>
      <c r="L17" s="69">
        <v>46900</v>
      </c>
    </row>
    <row r="18" spans="1:18" ht="11.25" customHeight="1">
      <c r="A18" s="141" t="s">
        <v>162</v>
      </c>
      <c r="B18" s="1"/>
      <c r="C18" s="64" t="s">
        <v>5</v>
      </c>
      <c r="D18" s="69">
        <v>76400</v>
      </c>
      <c r="E18" s="66"/>
      <c r="F18" s="69">
        <v>6360</v>
      </c>
      <c r="G18" s="69"/>
      <c r="H18" s="69">
        <v>6360</v>
      </c>
      <c r="I18" s="69"/>
      <c r="J18" s="69">
        <v>6360</v>
      </c>
      <c r="K18" s="66"/>
      <c r="L18" s="69">
        <v>76400</v>
      </c>
    </row>
    <row r="19" spans="1:18" ht="11.25" customHeight="1">
      <c r="A19" s="142" t="s">
        <v>23</v>
      </c>
      <c r="B19" s="1"/>
      <c r="C19" s="64" t="s">
        <v>5</v>
      </c>
      <c r="D19" s="69">
        <v>572000</v>
      </c>
      <c r="E19" s="66"/>
      <c r="F19" s="69">
        <v>48600</v>
      </c>
      <c r="G19" s="23" t="s">
        <v>251</v>
      </c>
      <c r="H19" s="69">
        <v>45200</v>
      </c>
      <c r="I19" s="23" t="s">
        <v>251</v>
      </c>
      <c r="J19" s="69">
        <v>43100</v>
      </c>
      <c r="K19" s="66"/>
      <c r="L19" s="69">
        <v>567000</v>
      </c>
    </row>
    <row r="20" spans="1:18" ht="11.25" customHeight="1">
      <c r="A20" s="141" t="s">
        <v>163</v>
      </c>
      <c r="B20" s="1"/>
      <c r="C20" s="64" t="s">
        <v>5</v>
      </c>
      <c r="D20" s="69">
        <v>57000</v>
      </c>
      <c r="E20" s="66"/>
      <c r="F20" s="69">
        <v>4750</v>
      </c>
      <c r="G20" s="69"/>
      <c r="H20" s="69">
        <v>4750</v>
      </c>
      <c r="I20" s="69"/>
      <c r="J20" s="69">
        <v>4750</v>
      </c>
      <c r="K20" s="66"/>
      <c r="L20" s="69">
        <v>57000</v>
      </c>
    </row>
    <row r="21" spans="1:18" ht="11.25" customHeight="1">
      <c r="A21" s="29" t="s">
        <v>125</v>
      </c>
      <c r="B21" s="1"/>
      <c r="C21" s="64" t="s">
        <v>6</v>
      </c>
      <c r="D21" s="69">
        <v>485000</v>
      </c>
      <c r="E21" s="69"/>
      <c r="F21" s="69">
        <v>58600</v>
      </c>
      <c r="G21" s="23" t="s">
        <v>251</v>
      </c>
      <c r="H21" s="69">
        <v>55400</v>
      </c>
      <c r="I21" s="23" t="s">
        <v>251</v>
      </c>
      <c r="J21" s="69">
        <v>54900</v>
      </c>
      <c r="K21" s="69"/>
      <c r="L21" s="69">
        <v>556000</v>
      </c>
    </row>
    <row r="22" spans="1:18" ht="11.25" customHeight="1">
      <c r="A22" s="67" t="s">
        <v>1</v>
      </c>
      <c r="B22" s="1"/>
      <c r="C22" s="64"/>
      <c r="D22" s="69"/>
      <c r="E22" s="69"/>
      <c r="F22" s="69"/>
      <c r="G22" s="69"/>
      <c r="H22" s="69"/>
      <c r="I22" s="69"/>
      <c r="J22" s="69"/>
      <c r="K22" s="69"/>
      <c r="L22" s="69"/>
    </row>
    <row r="23" spans="1:18" ht="11.25" customHeight="1">
      <c r="A23" s="29" t="s">
        <v>24</v>
      </c>
      <c r="B23" s="1"/>
      <c r="C23" s="64" t="s">
        <v>7</v>
      </c>
      <c r="D23" s="73">
        <v>1770000</v>
      </c>
      <c r="E23" s="66"/>
      <c r="F23" s="73">
        <v>152000</v>
      </c>
      <c r="G23" s="66" t="s">
        <v>251</v>
      </c>
      <c r="H23" s="73">
        <v>130000</v>
      </c>
      <c r="I23" s="66" t="s">
        <v>251</v>
      </c>
      <c r="J23" s="73">
        <v>136000</v>
      </c>
      <c r="K23" s="66"/>
      <c r="L23" s="73">
        <v>1780000</v>
      </c>
      <c r="O23" s="73"/>
    </row>
    <row r="24" spans="1:18" ht="11.25" customHeight="1">
      <c r="A24" s="137" t="s">
        <v>25</v>
      </c>
      <c r="B24" s="1"/>
      <c r="C24" s="64" t="s">
        <v>8</v>
      </c>
      <c r="D24" s="69">
        <v>1760000</v>
      </c>
      <c r="E24" s="66"/>
      <c r="F24" s="69">
        <v>162000</v>
      </c>
      <c r="G24" s="23" t="s">
        <v>251</v>
      </c>
      <c r="H24" s="69">
        <v>146000</v>
      </c>
      <c r="I24" s="23"/>
      <c r="J24" s="69">
        <v>138000</v>
      </c>
      <c r="K24" s="66"/>
      <c r="L24" s="69">
        <v>1840000</v>
      </c>
      <c r="M24" s="66"/>
      <c r="O24" s="69"/>
      <c r="Q24" s="73"/>
      <c r="R24" s="73"/>
    </row>
    <row r="25" spans="1:18" ht="11.25" customHeight="1">
      <c r="A25" s="29" t="s">
        <v>26</v>
      </c>
      <c r="B25" s="1"/>
      <c r="C25" s="64" t="s">
        <v>9</v>
      </c>
      <c r="D25" s="69">
        <v>946000</v>
      </c>
      <c r="E25" s="66"/>
      <c r="F25" s="69">
        <v>80600</v>
      </c>
      <c r="G25" s="245" t="s">
        <v>251</v>
      </c>
      <c r="H25" s="69">
        <v>76500</v>
      </c>
      <c r="I25" s="245" t="s">
        <v>251</v>
      </c>
      <c r="J25" s="69">
        <v>74000</v>
      </c>
      <c r="K25" s="66"/>
      <c r="L25" s="69">
        <v>946000</v>
      </c>
      <c r="M25" s="66"/>
      <c r="O25" s="69"/>
    </row>
    <row r="26" spans="1:18" ht="11.25" customHeight="1">
      <c r="A26" s="67" t="s">
        <v>2</v>
      </c>
      <c r="B26" s="1"/>
      <c r="C26" s="64"/>
      <c r="D26" s="69"/>
      <c r="E26" s="69"/>
      <c r="F26" s="69"/>
      <c r="G26" s="69"/>
      <c r="H26" s="69"/>
      <c r="I26" s="69"/>
      <c r="J26" s="69"/>
      <c r="K26" s="69"/>
      <c r="L26" s="69"/>
    </row>
    <row r="27" spans="1:18" ht="11.25" customHeight="1">
      <c r="A27" s="137" t="s">
        <v>27</v>
      </c>
      <c r="B27" s="1"/>
      <c r="C27" s="64" t="s">
        <v>202</v>
      </c>
      <c r="D27" s="73">
        <v>236000</v>
      </c>
      <c r="E27" s="66"/>
      <c r="F27" s="73">
        <v>260000</v>
      </c>
      <c r="G27" s="23"/>
      <c r="H27" s="73">
        <v>252000</v>
      </c>
      <c r="J27" s="73">
        <v>257000</v>
      </c>
      <c r="K27" s="66"/>
      <c r="L27" s="73">
        <v>257000</v>
      </c>
    </row>
    <row r="28" spans="1:18" ht="11.25" customHeight="1">
      <c r="A28" s="137" t="s">
        <v>28</v>
      </c>
      <c r="B28" s="1"/>
      <c r="C28" s="64" t="s">
        <v>202</v>
      </c>
      <c r="D28" s="73">
        <v>12300</v>
      </c>
      <c r="E28" s="66"/>
      <c r="F28" s="73">
        <v>14200</v>
      </c>
      <c r="G28" s="23"/>
      <c r="H28" s="73">
        <v>15300</v>
      </c>
      <c r="I28" s="23" t="s">
        <v>251</v>
      </c>
      <c r="J28" s="73">
        <v>12700</v>
      </c>
      <c r="K28" s="66"/>
      <c r="L28" s="73">
        <v>12700</v>
      </c>
    </row>
    <row r="29" spans="1:18" ht="11.25" customHeight="1">
      <c r="A29" s="51" t="s">
        <v>164</v>
      </c>
      <c r="B29" s="1"/>
      <c r="C29" s="64" t="s">
        <v>10</v>
      </c>
      <c r="D29" s="74">
        <v>367.27600000000001</v>
      </c>
      <c r="E29" s="74"/>
      <c r="F29" s="74">
        <v>334.05900000000003</v>
      </c>
      <c r="G29" s="74"/>
      <c r="H29" s="74">
        <v>327.46100000000001</v>
      </c>
      <c r="I29" s="74"/>
      <c r="J29" s="74">
        <v>339.995</v>
      </c>
      <c r="K29" s="74"/>
      <c r="L29" s="74">
        <v>339.94</v>
      </c>
    </row>
    <row r="30" spans="1:18" ht="11.25" customHeight="1">
      <c r="A30" s="75" t="s">
        <v>165</v>
      </c>
      <c r="B30" s="1"/>
      <c r="C30" s="64"/>
      <c r="D30" s="69"/>
      <c r="E30" s="69"/>
      <c r="F30" s="69"/>
      <c r="G30" s="69"/>
      <c r="H30" s="69"/>
      <c r="I30" s="69"/>
      <c r="J30" s="69"/>
      <c r="K30" s="69"/>
      <c r="L30" s="69"/>
    </row>
    <row r="31" spans="1:18" ht="11.25" customHeight="1">
      <c r="A31" s="146" t="s">
        <v>208</v>
      </c>
      <c r="B31" s="1"/>
      <c r="C31" s="64" t="s">
        <v>209</v>
      </c>
      <c r="D31" s="138">
        <v>6290</v>
      </c>
      <c r="E31" s="73"/>
      <c r="F31" s="128">
        <v>3110</v>
      </c>
      <c r="G31" s="128"/>
      <c r="H31" s="283" t="s">
        <v>8</v>
      </c>
      <c r="I31" s="128"/>
      <c r="J31" s="73" t="s">
        <v>103</v>
      </c>
      <c r="K31" s="73"/>
      <c r="L31" s="72">
        <v>3180</v>
      </c>
      <c r="N31" s="37"/>
    </row>
    <row r="32" spans="1:18" ht="11.25" customHeight="1">
      <c r="A32" s="137" t="s">
        <v>29</v>
      </c>
      <c r="B32" s="1"/>
      <c r="C32" s="64" t="s">
        <v>209</v>
      </c>
      <c r="D32" s="72">
        <v>630000</v>
      </c>
      <c r="E32" s="73"/>
      <c r="F32" s="72">
        <v>40300</v>
      </c>
      <c r="G32" s="72"/>
      <c r="H32" s="72">
        <v>33900</v>
      </c>
      <c r="I32" s="72"/>
      <c r="J32" s="72">
        <v>48500</v>
      </c>
      <c r="K32" s="73"/>
      <c r="L32" s="72">
        <v>734000</v>
      </c>
      <c r="N32" s="37"/>
    </row>
    <row r="33" spans="1:25" ht="11.25" customHeight="1">
      <c r="A33" s="2" t="s">
        <v>166</v>
      </c>
      <c r="B33" s="1"/>
      <c r="C33" s="64"/>
      <c r="D33" s="73"/>
      <c r="E33" s="73"/>
      <c r="F33" s="73"/>
      <c r="G33" s="73"/>
      <c r="H33" s="73"/>
      <c r="I33" s="73"/>
      <c r="J33" s="73"/>
      <c r="K33" s="73"/>
      <c r="L33" s="73"/>
      <c r="N33" s="37"/>
    </row>
    <row r="34" spans="1:25" ht="11.25" customHeight="1">
      <c r="A34" s="137" t="s">
        <v>208</v>
      </c>
      <c r="B34" s="1"/>
      <c r="C34" s="64" t="s">
        <v>11</v>
      </c>
      <c r="D34" s="72">
        <v>301000</v>
      </c>
      <c r="E34" s="73"/>
      <c r="F34" s="72">
        <v>25500</v>
      </c>
      <c r="G34" s="72"/>
      <c r="H34" s="72">
        <v>26800</v>
      </c>
      <c r="I34" s="72"/>
      <c r="J34" s="72">
        <v>22700</v>
      </c>
      <c r="K34" s="73"/>
      <c r="L34" s="72">
        <v>348000</v>
      </c>
      <c r="N34" s="37"/>
    </row>
    <row r="35" spans="1:25" ht="11.25" customHeight="1">
      <c r="A35" s="29" t="s">
        <v>29</v>
      </c>
      <c r="B35" s="2"/>
      <c r="C35" s="77" t="s">
        <v>11</v>
      </c>
      <c r="D35" s="72">
        <v>159000</v>
      </c>
      <c r="E35" s="73"/>
      <c r="F35" s="72">
        <v>10300</v>
      </c>
      <c r="G35" s="72"/>
      <c r="H35" s="72">
        <v>15200</v>
      </c>
      <c r="I35" s="72"/>
      <c r="J35" s="72">
        <v>17700</v>
      </c>
      <c r="K35" s="73"/>
      <c r="L35" s="72">
        <v>113000</v>
      </c>
      <c r="M35" s="8"/>
      <c r="N35" s="37"/>
    </row>
    <row r="36" spans="1:25" ht="11.25" customHeight="1">
      <c r="A36" s="289" t="s">
        <v>250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</row>
    <row r="37" spans="1:25" ht="11.25" customHeight="1">
      <c r="A37" s="285" t="s">
        <v>203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</row>
    <row r="38" spans="1:25" ht="11.25" customHeight="1">
      <c r="A38" s="285" t="s">
        <v>224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</row>
    <row r="39" spans="1:25" ht="11.25" customHeight="1">
      <c r="A39" s="285" t="s">
        <v>239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</row>
    <row r="40" spans="1:25" ht="11.25" customHeight="1">
      <c r="A40" s="285" t="s">
        <v>204</v>
      </c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</row>
    <row r="41" spans="1:25" ht="11.25" customHeight="1">
      <c r="A41" s="285" t="s">
        <v>205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</row>
    <row r="42" spans="1:25" ht="11.25" customHeight="1">
      <c r="A42" s="285" t="s">
        <v>206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</row>
    <row r="43" spans="1:25" ht="11.25" customHeight="1">
      <c r="A43" s="285" t="s">
        <v>256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171"/>
      <c r="N43" s="171"/>
      <c r="O43" s="171"/>
      <c r="P43" s="171"/>
      <c r="Q43" s="171"/>
      <c r="R43" s="262"/>
      <c r="S43" s="262"/>
      <c r="T43" s="262"/>
      <c r="U43" s="262"/>
      <c r="V43" s="262"/>
      <c r="W43" s="262"/>
      <c r="X43" s="262"/>
      <c r="Y43" s="262"/>
    </row>
    <row r="44" spans="1:25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25" ht="11.25" customHeight="1">
      <c r="C45" s="8"/>
      <c r="F45" s="9"/>
      <c r="G45" s="9"/>
      <c r="H45" s="9"/>
      <c r="I45" s="9"/>
      <c r="J45" s="9"/>
      <c r="K45" s="9"/>
      <c r="L45" s="9"/>
    </row>
    <row r="46" spans="1:25" ht="11.25" customHeight="1">
      <c r="C46" s="8"/>
      <c r="F46" s="9"/>
      <c r="G46" s="9"/>
      <c r="H46" s="9"/>
      <c r="I46" s="9"/>
      <c r="J46" s="9"/>
      <c r="K46" s="9"/>
      <c r="L46" s="9"/>
    </row>
    <row r="47" spans="1:25" ht="11.25" customHeight="1">
      <c r="C47" s="8"/>
      <c r="F47" s="9"/>
      <c r="G47" s="9"/>
      <c r="H47" s="9"/>
      <c r="I47" s="9"/>
      <c r="J47" s="9"/>
      <c r="K47" s="9"/>
      <c r="L47" s="9"/>
    </row>
    <row r="48" spans="1:25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2">
    <mergeCell ref="A43:L43"/>
    <mergeCell ref="A1:L1"/>
    <mergeCell ref="A2:L2"/>
    <mergeCell ref="A4:L4"/>
    <mergeCell ref="A37:L37"/>
    <mergeCell ref="A36:L36"/>
    <mergeCell ref="F6:L6"/>
    <mergeCell ref="A38:L38"/>
    <mergeCell ref="A39:L39"/>
    <mergeCell ref="A40:L40"/>
    <mergeCell ref="A41:L41"/>
    <mergeCell ref="A42:L42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4" ht="11.25" customHeight="1">
      <c r="A1" s="287" t="s">
        <v>227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11.25" customHeight="1">
      <c r="A2" s="287" t="s">
        <v>167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1.25" customHeight="1">
      <c r="A4" s="287" t="s">
        <v>31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4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  <c r="N5" s="11"/>
    </row>
    <row r="6" spans="1:14" ht="11.25" customHeight="1">
      <c r="A6" s="1"/>
      <c r="B6" s="1"/>
      <c r="C6" s="291" t="s">
        <v>128</v>
      </c>
      <c r="D6" s="291"/>
      <c r="E6" s="291"/>
      <c r="F6" s="291"/>
      <c r="G6" s="291"/>
      <c r="H6" s="5"/>
      <c r="I6" s="291" t="s">
        <v>129</v>
      </c>
      <c r="J6" s="291"/>
      <c r="K6" s="291"/>
      <c r="L6" s="291"/>
      <c r="M6" s="291"/>
      <c r="N6" s="273"/>
    </row>
    <row r="7" spans="1:14" ht="11.25" customHeight="1">
      <c r="A7" s="57" t="s">
        <v>32</v>
      </c>
      <c r="B7" s="79"/>
      <c r="C7" s="80" t="s">
        <v>33</v>
      </c>
      <c r="D7" s="81"/>
      <c r="E7" s="80" t="s">
        <v>168</v>
      </c>
      <c r="F7" s="80"/>
      <c r="G7" s="80" t="s">
        <v>20</v>
      </c>
      <c r="H7" s="80"/>
      <c r="I7" s="80" t="s">
        <v>19</v>
      </c>
      <c r="J7" s="81"/>
      <c r="K7" s="80" t="s">
        <v>169</v>
      </c>
      <c r="L7" s="80"/>
      <c r="M7" s="80" t="s">
        <v>20</v>
      </c>
      <c r="N7" s="272"/>
    </row>
    <row r="8" spans="1:14" ht="11.25" customHeight="1">
      <c r="A8" s="82" t="s">
        <v>234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1.25" customHeight="1">
      <c r="A9" s="137" t="s">
        <v>13</v>
      </c>
      <c r="B9" s="2"/>
      <c r="C9" s="30">
        <v>64500</v>
      </c>
      <c r="D9" s="66"/>
      <c r="E9" s="30">
        <v>43300</v>
      </c>
      <c r="F9" s="23"/>
      <c r="G9" s="30">
        <v>108000</v>
      </c>
      <c r="H9" s="66"/>
      <c r="I9" s="30">
        <v>38400</v>
      </c>
      <c r="J9" s="30"/>
      <c r="K9" s="30">
        <v>72000</v>
      </c>
      <c r="L9" s="66"/>
      <c r="M9" s="30">
        <v>110000</v>
      </c>
      <c r="N9" s="72"/>
    </row>
    <row r="10" spans="1:14" ht="11.25" customHeight="1">
      <c r="A10" s="147" t="s">
        <v>219</v>
      </c>
      <c r="B10" s="2"/>
      <c r="C10" s="195">
        <v>763000</v>
      </c>
      <c r="D10" s="196"/>
      <c r="E10" s="195">
        <v>404000</v>
      </c>
      <c r="F10" s="198"/>
      <c r="G10" s="195">
        <v>1170000</v>
      </c>
      <c r="H10" s="198"/>
      <c r="I10" s="195">
        <v>471000</v>
      </c>
      <c r="J10" s="195"/>
      <c r="K10" s="195">
        <v>723000</v>
      </c>
      <c r="L10" s="196"/>
      <c r="M10" s="195">
        <v>1190000</v>
      </c>
      <c r="N10" s="199"/>
    </row>
    <row r="11" spans="1:14" ht="11.25" customHeight="1">
      <c r="A11" s="82" t="s">
        <v>246</v>
      </c>
      <c r="B11" s="2"/>
      <c r="C11" s="30"/>
      <c r="D11" s="66"/>
      <c r="E11" s="30"/>
      <c r="F11" s="30"/>
      <c r="G11" s="30"/>
      <c r="H11" s="30"/>
      <c r="I11" s="30"/>
      <c r="J11" s="30"/>
      <c r="K11" s="30"/>
      <c r="L11" s="66"/>
      <c r="M11" s="30"/>
      <c r="N11" s="72"/>
    </row>
    <row r="12" spans="1:14" ht="11.25" customHeight="1">
      <c r="A12" s="79" t="s">
        <v>217</v>
      </c>
      <c r="B12" s="2"/>
      <c r="C12" s="30">
        <v>65700</v>
      </c>
      <c r="D12" s="23"/>
      <c r="E12" s="30">
        <v>44100</v>
      </c>
      <c r="F12" s="66"/>
      <c r="G12" s="30">
        <v>110000</v>
      </c>
      <c r="H12" s="66"/>
      <c r="I12" s="30">
        <v>39300</v>
      </c>
      <c r="J12" s="23" t="s">
        <v>251</v>
      </c>
      <c r="K12" s="30">
        <v>73200</v>
      </c>
      <c r="L12" s="66"/>
      <c r="M12" s="30">
        <v>113000</v>
      </c>
      <c r="N12" s="72"/>
    </row>
    <row r="13" spans="1:14" ht="11.25" customHeight="1">
      <c r="A13" s="137" t="s">
        <v>34</v>
      </c>
      <c r="B13" s="2"/>
      <c r="C13" s="30">
        <v>57700</v>
      </c>
      <c r="D13" s="30"/>
      <c r="E13" s="30">
        <v>32100</v>
      </c>
      <c r="F13" s="66"/>
      <c r="G13" s="30">
        <v>89800</v>
      </c>
      <c r="H13" s="66"/>
      <c r="I13" s="30">
        <v>34500</v>
      </c>
      <c r="J13" s="30"/>
      <c r="K13" s="30">
        <v>57200</v>
      </c>
      <c r="L13" s="66"/>
      <c r="M13" s="30">
        <v>91800</v>
      </c>
      <c r="N13" s="72"/>
    </row>
    <row r="14" spans="1:14" ht="11.25" customHeight="1">
      <c r="A14" s="137" t="s">
        <v>35</v>
      </c>
      <c r="B14" s="2"/>
      <c r="C14" s="30">
        <v>66500</v>
      </c>
      <c r="D14" s="9"/>
      <c r="E14" s="30">
        <v>35700</v>
      </c>
      <c r="F14" s="23"/>
      <c r="G14" s="30">
        <v>102000</v>
      </c>
      <c r="H14" s="23"/>
      <c r="I14" s="30">
        <v>38800</v>
      </c>
      <c r="J14" s="30"/>
      <c r="K14" s="30">
        <v>65900</v>
      </c>
      <c r="L14" s="23"/>
      <c r="M14" s="30">
        <v>105000</v>
      </c>
      <c r="N14" s="72"/>
    </row>
    <row r="15" spans="1:14" ht="11.25" customHeight="1">
      <c r="A15" s="137" t="s">
        <v>36</v>
      </c>
      <c r="B15" s="2"/>
      <c r="C15" s="30">
        <v>64100</v>
      </c>
      <c r="D15" s="30"/>
      <c r="E15" s="30">
        <v>28000</v>
      </c>
      <c r="F15" s="23"/>
      <c r="G15" s="30">
        <v>92200</v>
      </c>
      <c r="H15" s="23"/>
      <c r="I15" s="30">
        <v>39100</v>
      </c>
      <c r="J15" s="30"/>
      <c r="K15" s="30">
        <v>55300</v>
      </c>
      <c r="L15" s="23"/>
      <c r="M15" s="30">
        <v>94400</v>
      </c>
      <c r="N15" s="72"/>
    </row>
    <row r="16" spans="1:14" ht="11.25" customHeight="1">
      <c r="A16" s="137" t="s">
        <v>37</v>
      </c>
      <c r="B16" s="2"/>
      <c r="C16" s="30">
        <v>70700</v>
      </c>
      <c r="D16" s="23"/>
      <c r="E16" s="30">
        <v>33900</v>
      </c>
      <c r="F16" s="23"/>
      <c r="G16" s="30">
        <v>105000</v>
      </c>
      <c r="H16" s="23"/>
      <c r="I16" s="30">
        <v>42300</v>
      </c>
      <c r="J16" s="23"/>
      <c r="K16" s="30">
        <v>64800</v>
      </c>
      <c r="L16" s="23"/>
      <c r="M16" s="30">
        <v>107000</v>
      </c>
      <c r="N16" s="72"/>
    </row>
    <row r="17" spans="1:17" ht="11.25" customHeight="1">
      <c r="A17" s="137" t="s">
        <v>38</v>
      </c>
      <c r="B17" s="2"/>
      <c r="C17" s="30">
        <v>64600</v>
      </c>
      <c r="D17" s="23"/>
      <c r="E17" s="30">
        <v>37900</v>
      </c>
      <c r="F17" s="23"/>
      <c r="G17" s="30">
        <v>103000</v>
      </c>
      <c r="H17" s="23"/>
      <c r="I17" s="30">
        <v>40400</v>
      </c>
      <c r="J17" s="30"/>
      <c r="K17" s="30">
        <v>64600</v>
      </c>
      <c r="L17" s="23"/>
      <c r="M17" s="30">
        <v>105000</v>
      </c>
      <c r="N17" s="72"/>
    </row>
    <row r="18" spans="1:17" ht="11.25" customHeight="1">
      <c r="A18" s="137" t="s">
        <v>39</v>
      </c>
      <c r="B18" s="2"/>
      <c r="C18" s="30">
        <v>68200</v>
      </c>
      <c r="D18" s="23" t="s">
        <v>251</v>
      </c>
      <c r="E18" s="30">
        <v>39200</v>
      </c>
      <c r="F18" s="23" t="s">
        <v>251</v>
      </c>
      <c r="G18" s="30">
        <v>107000</v>
      </c>
      <c r="H18" s="23" t="s">
        <v>251</v>
      </c>
      <c r="I18" s="30">
        <v>39800</v>
      </c>
      <c r="J18" s="30"/>
      <c r="K18" s="30">
        <v>70400</v>
      </c>
      <c r="L18" s="23" t="s">
        <v>251</v>
      </c>
      <c r="M18" s="30">
        <v>110000</v>
      </c>
      <c r="N18" s="23" t="s">
        <v>251</v>
      </c>
    </row>
    <row r="19" spans="1:17" ht="11.25" customHeight="1">
      <c r="A19" s="137" t="s">
        <v>40</v>
      </c>
      <c r="B19" s="2"/>
      <c r="C19" s="30">
        <v>65100</v>
      </c>
      <c r="D19" s="30"/>
      <c r="E19" s="30">
        <v>38900</v>
      </c>
      <c r="F19" s="23" t="s">
        <v>251</v>
      </c>
      <c r="G19" s="30">
        <v>104000</v>
      </c>
      <c r="H19" s="30"/>
      <c r="I19" s="30">
        <v>38800</v>
      </c>
      <c r="J19" s="66"/>
      <c r="K19" s="30">
        <v>67600</v>
      </c>
      <c r="L19" s="23" t="s">
        <v>251</v>
      </c>
      <c r="M19" s="30">
        <v>106000</v>
      </c>
      <c r="N19" s="72"/>
      <c r="P19" s="30"/>
    </row>
    <row r="20" spans="1:17" ht="11.25" customHeight="1">
      <c r="A20" s="137" t="s">
        <v>41</v>
      </c>
      <c r="B20" s="2"/>
      <c r="C20" s="30">
        <v>66600</v>
      </c>
      <c r="D20" s="30"/>
      <c r="E20" s="30">
        <v>38300</v>
      </c>
      <c r="F20" s="23" t="s">
        <v>251</v>
      </c>
      <c r="G20" s="30">
        <v>105000</v>
      </c>
      <c r="H20" s="23" t="s">
        <v>251</v>
      </c>
      <c r="I20" s="30">
        <v>36700</v>
      </c>
      <c r="J20" s="23" t="s">
        <v>251</v>
      </c>
      <c r="K20" s="30">
        <v>70800</v>
      </c>
      <c r="L20" s="23" t="s">
        <v>251</v>
      </c>
      <c r="M20" s="30">
        <v>108000</v>
      </c>
      <c r="N20" s="23" t="s">
        <v>251</v>
      </c>
      <c r="P20" s="30"/>
    </row>
    <row r="21" spans="1:17" ht="11.25" customHeight="1">
      <c r="A21" s="137" t="s">
        <v>42</v>
      </c>
      <c r="B21" s="2"/>
      <c r="C21" s="30">
        <v>65500</v>
      </c>
      <c r="D21" s="30"/>
      <c r="E21" s="30">
        <v>44100</v>
      </c>
      <c r="F21" s="23" t="s">
        <v>251</v>
      </c>
      <c r="G21" s="30">
        <v>110000</v>
      </c>
      <c r="H21" s="23" t="s">
        <v>251</v>
      </c>
      <c r="I21" s="30">
        <v>41500</v>
      </c>
      <c r="J21" s="66"/>
      <c r="K21" s="30">
        <v>70700</v>
      </c>
      <c r="L21" s="23" t="s">
        <v>251</v>
      </c>
      <c r="M21" s="30">
        <v>112000</v>
      </c>
      <c r="N21" s="23" t="s">
        <v>251</v>
      </c>
      <c r="P21" s="30"/>
    </row>
    <row r="22" spans="1:17" ht="11.25" customHeight="1">
      <c r="A22" s="137" t="s">
        <v>43</v>
      </c>
      <c r="B22" s="2"/>
      <c r="C22" s="30">
        <v>61400</v>
      </c>
      <c r="D22" s="30"/>
      <c r="E22" s="30">
        <v>39300</v>
      </c>
      <c r="F22" s="23" t="s">
        <v>251</v>
      </c>
      <c r="G22" s="30">
        <v>101000</v>
      </c>
      <c r="H22" s="23" t="s">
        <v>251</v>
      </c>
      <c r="I22" s="30">
        <v>40600</v>
      </c>
      <c r="J22" s="23" t="s">
        <v>251</v>
      </c>
      <c r="K22" s="30">
        <v>62400</v>
      </c>
      <c r="L22" s="23" t="s">
        <v>251</v>
      </c>
      <c r="M22" s="30">
        <v>103000</v>
      </c>
      <c r="N22" s="72"/>
      <c r="P22" s="30"/>
    </row>
    <row r="23" spans="1:17" ht="11.25" customHeight="1">
      <c r="A23" s="137" t="s">
        <v>13</v>
      </c>
      <c r="B23" s="2"/>
      <c r="C23" s="83">
        <v>66400</v>
      </c>
      <c r="D23" s="83"/>
      <c r="E23" s="83">
        <v>41700</v>
      </c>
      <c r="F23" s="83"/>
      <c r="G23" s="83">
        <v>108000</v>
      </c>
      <c r="H23" s="83"/>
      <c r="I23" s="83">
        <v>42800</v>
      </c>
      <c r="J23" s="83"/>
      <c r="K23" s="83">
        <v>67700</v>
      </c>
      <c r="L23" s="83"/>
      <c r="M23" s="83">
        <v>111000</v>
      </c>
      <c r="N23" s="72"/>
    </row>
    <row r="24" spans="1:17" ht="11.25" customHeight="1">
      <c r="A24" s="148" t="s">
        <v>219</v>
      </c>
      <c r="B24" s="79"/>
      <c r="C24" s="83">
        <v>783000</v>
      </c>
      <c r="D24" s="83"/>
      <c r="E24" s="83">
        <v>453000</v>
      </c>
      <c r="F24" s="83"/>
      <c r="G24" s="83">
        <v>1240000</v>
      </c>
      <c r="H24" s="83"/>
      <c r="I24" s="83">
        <v>475000</v>
      </c>
      <c r="J24" s="83"/>
      <c r="K24" s="83">
        <v>791000</v>
      </c>
      <c r="L24" s="83"/>
      <c r="M24" s="83">
        <v>1270000</v>
      </c>
      <c r="N24" s="273"/>
    </row>
    <row r="25" spans="1:17" ht="11.25" customHeight="1">
      <c r="A25" s="293" t="s">
        <v>264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</row>
    <row r="26" spans="1:17" ht="11.25" customHeight="1">
      <c r="A26" s="285" t="s">
        <v>153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</row>
    <row r="27" spans="1:17" ht="11.25" customHeight="1">
      <c r="A27" s="285" t="s">
        <v>228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30"/>
      <c r="O27" s="30"/>
      <c r="P27" s="30"/>
      <c r="Q27" s="30"/>
    </row>
    <row r="28" spans="1:17" ht="11.25" customHeight="1">
      <c r="A28" s="285" t="s">
        <v>170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</row>
    <row r="30" spans="1:17" ht="11.25" customHeight="1">
      <c r="A30" s="142"/>
    </row>
  </sheetData>
  <mergeCells count="9">
    <mergeCell ref="A28:M28"/>
    <mergeCell ref="C6:G6"/>
    <mergeCell ref="I6:M6"/>
    <mergeCell ref="A1:M1"/>
    <mergeCell ref="A2:M2"/>
    <mergeCell ref="A4:M4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6" width="9.140625" style="7" customWidth="1"/>
  </cols>
  <sheetData>
    <row r="1" spans="1:4" ht="11.25" customHeight="1">
      <c r="A1" s="287" t="s">
        <v>44</v>
      </c>
      <c r="B1" s="287"/>
      <c r="C1" s="287"/>
    </row>
    <row r="2" spans="1:4" ht="11.25" customHeight="1">
      <c r="A2" s="287" t="s">
        <v>45</v>
      </c>
      <c r="B2" s="287"/>
      <c r="C2" s="287"/>
    </row>
    <row r="3" spans="1:4" ht="11.25" customHeight="1">
      <c r="A3" s="287" t="s">
        <v>220</v>
      </c>
      <c r="B3" s="287"/>
      <c r="C3" s="287"/>
    </row>
    <row r="4" spans="1:4" ht="11.25" customHeight="1">
      <c r="A4" s="53"/>
      <c r="B4" s="53"/>
      <c r="C4" s="53"/>
    </row>
    <row r="5" spans="1:4" ht="11.25" customHeight="1">
      <c r="A5" s="287" t="s">
        <v>46</v>
      </c>
      <c r="B5" s="287"/>
      <c r="C5" s="287"/>
    </row>
    <row r="6" spans="1:4" ht="11.25" customHeight="1">
      <c r="A6" s="33"/>
      <c r="B6" s="33"/>
      <c r="C6" s="33"/>
      <c r="D6" s="275"/>
    </row>
    <row r="7" spans="1:4" ht="11.25" customHeight="1">
      <c r="A7" s="59"/>
      <c r="B7" s="60"/>
      <c r="C7" s="58" t="s">
        <v>47</v>
      </c>
    </row>
    <row r="8" spans="1:4" ht="11.25" customHeight="1">
      <c r="A8" s="80" t="s">
        <v>32</v>
      </c>
      <c r="B8" s="79"/>
      <c r="C8" s="80" t="s">
        <v>68</v>
      </c>
      <c r="D8" s="275"/>
    </row>
    <row r="9" spans="1:4" ht="11.25" customHeight="1">
      <c r="A9" s="82" t="s">
        <v>234</v>
      </c>
      <c r="B9" s="2"/>
      <c r="C9" s="78"/>
    </row>
    <row r="10" spans="1:4" ht="11.25" customHeight="1">
      <c r="A10" s="147" t="s">
        <v>13</v>
      </c>
      <c r="B10" s="2"/>
      <c r="C10" s="78">
        <v>40800</v>
      </c>
    </row>
    <row r="11" spans="1:4" ht="11.25" customHeight="1">
      <c r="A11" s="147" t="s">
        <v>219</v>
      </c>
      <c r="B11" s="2"/>
      <c r="C11" s="197">
        <v>485000</v>
      </c>
      <c r="D11" s="274"/>
    </row>
    <row r="12" spans="1:4" ht="11.25" customHeight="1">
      <c r="A12" s="82" t="s">
        <v>246</v>
      </c>
      <c r="B12" s="2"/>
      <c r="C12" s="78"/>
    </row>
    <row r="13" spans="1:4" ht="11.25" customHeight="1">
      <c r="A13" s="147" t="s">
        <v>14</v>
      </c>
      <c r="B13" s="2"/>
      <c r="C13" s="78">
        <v>39000</v>
      </c>
    </row>
    <row r="14" spans="1:4" ht="11.25" customHeight="1">
      <c r="A14" s="147" t="s">
        <v>34</v>
      </c>
      <c r="B14" s="2"/>
      <c r="C14" s="78">
        <v>46600</v>
      </c>
    </row>
    <row r="15" spans="1:4" ht="11.25" customHeight="1">
      <c r="A15" s="147" t="s">
        <v>35</v>
      </c>
      <c r="B15" s="2"/>
      <c r="C15" s="78">
        <v>44000</v>
      </c>
    </row>
    <row r="16" spans="1:4" ht="11.25" customHeight="1">
      <c r="A16" s="147" t="s">
        <v>36</v>
      </c>
      <c r="B16" s="2"/>
      <c r="C16" s="78">
        <v>44100</v>
      </c>
    </row>
    <row r="17" spans="1:7" ht="11.25" customHeight="1">
      <c r="A17" s="147" t="s">
        <v>37</v>
      </c>
      <c r="B17" s="2"/>
      <c r="C17" s="78">
        <v>45000</v>
      </c>
    </row>
    <row r="18" spans="1:7" ht="11.25" customHeight="1">
      <c r="A18" s="147" t="s">
        <v>38</v>
      </c>
      <c r="B18" s="2"/>
      <c r="C18" s="78">
        <v>25000</v>
      </c>
    </row>
    <row r="19" spans="1:7" ht="11.25" customHeight="1">
      <c r="A19" s="147" t="s">
        <v>39</v>
      </c>
      <c r="B19" s="2"/>
      <c r="C19" s="78">
        <v>45600</v>
      </c>
    </row>
    <row r="20" spans="1:7" ht="11.25" customHeight="1">
      <c r="A20" s="147" t="s">
        <v>40</v>
      </c>
      <c r="B20" s="2"/>
      <c r="C20" s="78">
        <v>46800</v>
      </c>
    </row>
    <row r="21" spans="1:7" ht="11.25" customHeight="1">
      <c r="A21" s="147" t="s">
        <v>41</v>
      </c>
      <c r="B21" s="2"/>
      <c r="C21" s="78">
        <v>50800</v>
      </c>
      <c r="D21" s="23" t="s">
        <v>251</v>
      </c>
      <c r="G21" s="78"/>
    </row>
    <row r="22" spans="1:7" ht="11.25" customHeight="1">
      <c r="A22" s="147" t="s">
        <v>42</v>
      </c>
      <c r="B22" s="2"/>
      <c r="C22" s="78">
        <v>58600</v>
      </c>
      <c r="D22" s="23" t="s">
        <v>251</v>
      </c>
      <c r="G22" s="78"/>
    </row>
    <row r="23" spans="1:7" ht="11.25" customHeight="1">
      <c r="A23" s="147" t="s">
        <v>43</v>
      </c>
      <c r="B23" s="2"/>
      <c r="C23" s="78">
        <v>55400</v>
      </c>
      <c r="D23" s="23" t="s">
        <v>251</v>
      </c>
      <c r="G23" s="78"/>
    </row>
    <row r="24" spans="1:7" ht="11.25" customHeight="1">
      <c r="A24" s="147" t="s">
        <v>13</v>
      </c>
      <c r="B24" s="2"/>
      <c r="C24" s="78">
        <v>54900</v>
      </c>
      <c r="D24" s="277"/>
    </row>
    <row r="25" spans="1:7" ht="11.25" customHeight="1">
      <c r="A25" s="148" t="s">
        <v>219</v>
      </c>
      <c r="B25" s="79"/>
      <c r="C25" s="206">
        <v>556000</v>
      </c>
      <c r="D25" s="276"/>
    </row>
    <row r="26" spans="1:7" ht="11.25" customHeight="1">
      <c r="A26" s="293" t="s">
        <v>263</v>
      </c>
      <c r="B26" s="296"/>
      <c r="C26" s="296"/>
    </row>
    <row r="27" spans="1:7" ht="11.25" customHeight="1">
      <c r="A27" s="297" t="s">
        <v>221</v>
      </c>
      <c r="B27" s="295"/>
      <c r="C27" s="295"/>
    </row>
    <row r="28" spans="1:7" ht="11.25" customHeight="1">
      <c r="A28" s="288" t="s">
        <v>124</v>
      </c>
      <c r="B28" s="288"/>
      <c r="C28" s="288"/>
    </row>
    <row r="29" spans="1:7" ht="11.25" customHeight="1">
      <c r="A29" s="294" t="s">
        <v>171</v>
      </c>
      <c r="B29" s="295"/>
      <c r="C29" s="295"/>
      <c r="D29" s="18"/>
    </row>
    <row r="30" spans="1:7" ht="11.25" customHeight="1">
      <c r="A30" s="288" t="s">
        <v>134</v>
      </c>
      <c r="B30" s="288"/>
      <c r="C30" s="288"/>
      <c r="D30" s="18"/>
    </row>
    <row r="31" spans="1:7" ht="11.25" customHeight="1">
      <c r="A31" s="41"/>
      <c r="B31" s="41"/>
      <c r="C31" s="41"/>
    </row>
    <row r="32" spans="1:7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2" ht="11.25" customHeight="1">
      <c r="A1" s="287" t="s">
        <v>156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2" ht="11.25" customHeight="1">
      <c r="A2" s="287" t="s">
        <v>172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2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1.25" customHeight="1">
      <c r="A4" s="287" t="s">
        <v>31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2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272"/>
    </row>
    <row r="6" spans="1:12" ht="11.25" customHeight="1">
      <c r="A6" s="1"/>
      <c r="B6" s="1"/>
      <c r="C6" s="291" t="s">
        <v>49</v>
      </c>
      <c r="D6" s="291"/>
      <c r="E6" s="291"/>
      <c r="F6" s="291"/>
      <c r="G6" s="291"/>
      <c r="H6" s="57"/>
      <c r="I6" s="1"/>
      <c r="J6" s="1"/>
      <c r="K6" s="1"/>
    </row>
    <row r="7" spans="1:12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2" ht="11.25" customHeight="1">
      <c r="A8" s="57" t="s">
        <v>32</v>
      </c>
      <c r="B8" s="79"/>
      <c r="C8" s="80" t="s">
        <v>173</v>
      </c>
      <c r="D8" s="79"/>
      <c r="E8" s="80" t="s">
        <v>19</v>
      </c>
      <c r="F8" s="80"/>
      <c r="G8" s="80" t="s">
        <v>50</v>
      </c>
      <c r="H8" s="79"/>
      <c r="I8" s="80" t="s">
        <v>51</v>
      </c>
      <c r="J8" s="79"/>
      <c r="K8" s="80" t="s">
        <v>52</v>
      </c>
      <c r="L8" s="272"/>
    </row>
    <row r="9" spans="1:12" s="11" customFormat="1" ht="11.25" customHeight="1">
      <c r="A9" s="82" t="s">
        <v>234</v>
      </c>
      <c r="B9" s="2"/>
      <c r="C9" s="78"/>
      <c r="D9" s="78"/>
      <c r="E9" s="78"/>
      <c r="F9" s="78"/>
      <c r="G9" s="78"/>
      <c r="H9" s="78"/>
      <c r="I9" s="78"/>
      <c r="J9" s="78"/>
      <c r="K9" s="78"/>
    </row>
    <row r="10" spans="1:12" s="11" customFormat="1" ht="11.25" customHeight="1">
      <c r="A10" s="147" t="s">
        <v>13</v>
      </c>
      <c r="B10" s="2"/>
      <c r="C10" s="78">
        <v>48900</v>
      </c>
      <c r="D10" s="78"/>
      <c r="E10" s="30">
        <v>38400</v>
      </c>
      <c r="F10" s="78"/>
      <c r="G10" s="78">
        <v>87300</v>
      </c>
      <c r="H10" s="78"/>
      <c r="I10" s="78">
        <v>4010</v>
      </c>
      <c r="J10" s="78"/>
      <c r="K10" s="78">
        <v>91300</v>
      </c>
    </row>
    <row r="11" spans="1:12" s="11" customFormat="1" ht="11.25" customHeight="1">
      <c r="A11" s="147" t="s">
        <v>219</v>
      </c>
      <c r="B11" s="2"/>
      <c r="C11" s="197">
        <v>491000</v>
      </c>
      <c r="D11" s="197"/>
      <c r="E11" s="195">
        <v>471000</v>
      </c>
      <c r="F11" s="197"/>
      <c r="G11" s="197">
        <v>962000</v>
      </c>
      <c r="H11" s="197"/>
      <c r="I11" s="197">
        <v>39500</v>
      </c>
      <c r="J11" s="197"/>
      <c r="K11" s="197">
        <v>1000000</v>
      </c>
      <c r="L11" s="205"/>
    </row>
    <row r="12" spans="1:12" s="11" customFormat="1" ht="11.25" customHeight="1">
      <c r="A12" s="82" t="s">
        <v>246</v>
      </c>
      <c r="B12" s="2"/>
      <c r="C12" s="78"/>
      <c r="D12" s="78"/>
      <c r="E12" s="30"/>
      <c r="F12" s="78"/>
      <c r="G12" s="78"/>
      <c r="H12" s="78"/>
      <c r="I12" s="78"/>
      <c r="J12" s="78"/>
      <c r="K12" s="78"/>
    </row>
    <row r="13" spans="1:12" s="11" customFormat="1" ht="11.25" customHeight="1">
      <c r="A13" s="147" t="s">
        <v>14</v>
      </c>
      <c r="B13" s="2"/>
      <c r="C13" s="78">
        <v>46100</v>
      </c>
      <c r="D13" s="78"/>
      <c r="E13" s="30">
        <v>39300</v>
      </c>
      <c r="F13" s="23" t="s">
        <v>251</v>
      </c>
      <c r="G13" s="180">
        <v>85400</v>
      </c>
      <c r="H13" s="23" t="s">
        <v>251</v>
      </c>
      <c r="I13" s="78">
        <v>3870</v>
      </c>
      <c r="J13" s="66"/>
      <c r="K13" s="180">
        <v>89300</v>
      </c>
      <c r="L13" s="23" t="s">
        <v>251</v>
      </c>
    </row>
    <row r="14" spans="1:12" s="11" customFormat="1" ht="11.25" customHeight="1">
      <c r="A14" s="147" t="s">
        <v>34</v>
      </c>
      <c r="B14" s="2"/>
      <c r="C14" s="78">
        <v>38000</v>
      </c>
      <c r="D14" s="78"/>
      <c r="E14" s="30">
        <v>34500</v>
      </c>
      <c r="F14" s="66"/>
      <c r="G14" s="180">
        <v>72600</v>
      </c>
      <c r="H14" s="66"/>
      <c r="I14" s="78">
        <v>3660</v>
      </c>
      <c r="J14" s="66"/>
      <c r="K14" s="180">
        <v>76200</v>
      </c>
    </row>
    <row r="15" spans="1:12" s="11" customFormat="1" ht="11.25" customHeight="1">
      <c r="A15" s="147" t="s">
        <v>35</v>
      </c>
      <c r="B15" s="2"/>
      <c r="C15" s="78">
        <v>43200</v>
      </c>
      <c r="D15" s="78"/>
      <c r="E15" s="30">
        <v>38800</v>
      </c>
      <c r="F15" s="66"/>
      <c r="G15" s="180">
        <v>82000</v>
      </c>
      <c r="H15" s="66"/>
      <c r="I15" s="65">
        <v>3670</v>
      </c>
      <c r="J15" s="233"/>
      <c r="K15" s="180">
        <v>85700</v>
      </c>
    </row>
    <row r="16" spans="1:12" s="11" customFormat="1" ht="11.25" customHeight="1">
      <c r="A16" s="147" t="s">
        <v>36</v>
      </c>
      <c r="B16" s="2"/>
      <c r="C16" s="78">
        <v>45500</v>
      </c>
      <c r="D16" s="78"/>
      <c r="E16" s="30">
        <v>39100</v>
      </c>
      <c r="F16" s="66"/>
      <c r="G16" s="180">
        <v>84600</v>
      </c>
      <c r="H16" s="66"/>
      <c r="I16" s="65">
        <v>3880</v>
      </c>
      <c r="J16" s="233"/>
      <c r="K16" s="180">
        <v>88500</v>
      </c>
    </row>
    <row r="17" spans="1:13" s="11" customFormat="1" ht="11.25" customHeight="1">
      <c r="A17" s="147" t="s">
        <v>37</v>
      </c>
      <c r="B17" s="2"/>
      <c r="C17" s="78">
        <v>36600</v>
      </c>
      <c r="D17" s="78"/>
      <c r="E17" s="30">
        <v>42300</v>
      </c>
      <c r="F17" s="66"/>
      <c r="G17" s="180">
        <v>78900</v>
      </c>
      <c r="H17" s="66"/>
      <c r="I17" s="65">
        <v>4020</v>
      </c>
      <c r="J17" s="233"/>
      <c r="K17" s="180">
        <v>83000</v>
      </c>
      <c r="L17" s="23" t="s">
        <v>251</v>
      </c>
    </row>
    <row r="18" spans="1:13" s="11" customFormat="1" ht="11.25" customHeight="1">
      <c r="A18" s="147" t="s">
        <v>38</v>
      </c>
      <c r="B18" s="2"/>
      <c r="C18" s="78">
        <v>35900</v>
      </c>
      <c r="D18" s="78"/>
      <c r="E18" s="30">
        <v>40400</v>
      </c>
      <c r="F18" s="66"/>
      <c r="G18" s="180">
        <v>76300</v>
      </c>
      <c r="H18" s="66"/>
      <c r="I18" s="65">
        <v>4030</v>
      </c>
      <c r="J18" s="233"/>
      <c r="K18" s="180">
        <v>80300</v>
      </c>
    </row>
    <row r="19" spans="1:13" s="11" customFormat="1" ht="11.25" customHeight="1">
      <c r="A19" s="147" t="s">
        <v>39</v>
      </c>
      <c r="B19" s="2"/>
      <c r="C19" s="78">
        <v>40200</v>
      </c>
      <c r="D19" s="78"/>
      <c r="E19" s="30">
        <v>39800</v>
      </c>
      <c r="F19" s="66"/>
      <c r="G19" s="180">
        <v>80000</v>
      </c>
      <c r="H19" s="66"/>
      <c r="I19" s="65">
        <v>3800</v>
      </c>
      <c r="J19" s="233"/>
      <c r="K19" s="180">
        <v>83800</v>
      </c>
    </row>
    <row r="20" spans="1:13" s="11" customFormat="1" ht="11.25" customHeight="1">
      <c r="A20" s="147" t="s">
        <v>40</v>
      </c>
      <c r="B20" s="2"/>
      <c r="C20" s="78">
        <v>42800</v>
      </c>
      <c r="D20" s="78"/>
      <c r="E20" s="30">
        <v>38800</v>
      </c>
      <c r="F20" s="66"/>
      <c r="G20" s="180">
        <v>81500</v>
      </c>
      <c r="H20" s="66"/>
      <c r="I20" s="65">
        <v>3800</v>
      </c>
      <c r="J20" s="233"/>
      <c r="K20" s="180">
        <v>85300</v>
      </c>
    </row>
    <row r="21" spans="1:13" s="11" customFormat="1" ht="11.25" customHeight="1">
      <c r="A21" s="147" t="s">
        <v>41</v>
      </c>
      <c r="B21" s="2"/>
      <c r="C21" s="78">
        <v>40600</v>
      </c>
      <c r="D21" s="78"/>
      <c r="E21" s="30">
        <v>36700</v>
      </c>
      <c r="F21" s="23" t="s">
        <v>251</v>
      </c>
      <c r="G21" s="180">
        <v>77300</v>
      </c>
      <c r="H21" s="23" t="s">
        <v>251</v>
      </c>
      <c r="I21" s="65">
        <v>3780</v>
      </c>
      <c r="J21" s="233"/>
      <c r="K21" s="180">
        <v>81100</v>
      </c>
      <c r="L21" s="23" t="s">
        <v>251</v>
      </c>
    </row>
    <row r="22" spans="1:13" s="11" customFormat="1" ht="11.25" customHeight="1">
      <c r="A22" s="147" t="s">
        <v>42</v>
      </c>
      <c r="B22" s="2"/>
      <c r="C22" s="78">
        <v>49400</v>
      </c>
      <c r="D22" s="66"/>
      <c r="E22" s="30">
        <v>41500</v>
      </c>
      <c r="F22" s="66"/>
      <c r="G22" s="180">
        <v>90800</v>
      </c>
      <c r="H22" s="66"/>
      <c r="I22" s="138">
        <v>3990</v>
      </c>
      <c r="J22" s="66"/>
      <c r="K22" s="180">
        <v>94800</v>
      </c>
      <c r="M22" s="78"/>
    </row>
    <row r="23" spans="1:13" s="11" customFormat="1" ht="11.25" customHeight="1">
      <c r="A23" s="147" t="s">
        <v>43</v>
      </c>
      <c r="B23" s="2"/>
      <c r="C23" s="78">
        <v>48200</v>
      </c>
      <c r="D23" s="66"/>
      <c r="E23" s="30">
        <v>40600</v>
      </c>
      <c r="F23" s="23" t="s">
        <v>251</v>
      </c>
      <c r="G23" s="180">
        <v>88800</v>
      </c>
      <c r="H23" s="23" t="s">
        <v>251</v>
      </c>
      <c r="I23" s="138">
        <v>3970</v>
      </c>
      <c r="J23" s="66"/>
      <c r="K23" s="180">
        <v>92800</v>
      </c>
      <c r="L23" s="23" t="s">
        <v>251</v>
      </c>
      <c r="M23" s="78"/>
    </row>
    <row r="24" spans="1:13" s="11" customFormat="1" ht="11.25" customHeight="1">
      <c r="A24" s="147" t="s">
        <v>13</v>
      </c>
      <c r="B24" s="2"/>
      <c r="C24" s="78">
        <v>51900</v>
      </c>
      <c r="D24" s="66"/>
      <c r="E24" s="30">
        <v>42800</v>
      </c>
      <c r="F24" s="66"/>
      <c r="G24" s="180">
        <v>94800</v>
      </c>
      <c r="H24" s="66"/>
      <c r="I24" s="138">
        <v>4450</v>
      </c>
      <c r="J24" s="66"/>
      <c r="K24" s="180">
        <v>99200</v>
      </c>
      <c r="M24" s="78"/>
    </row>
    <row r="25" spans="1:13" s="11" customFormat="1" ht="11.25" customHeight="1">
      <c r="A25" s="148" t="s">
        <v>219</v>
      </c>
      <c r="B25" s="79"/>
      <c r="C25" s="206">
        <v>518000</v>
      </c>
      <c r="D25" s="206"/>
      <c r="E25" s="206">
        <v>475000</v>
      </c>
      <c r="F25" s="249"/>
      <c r="G25" s="206">
        <v>993000</v>
      </c>
      <c r="H25" s="249"/>
      <c r="I25" s="206">
        <v>46900</v>
      </c>
      <c r="J25" s="249"/>
      <c r="K25" s="206">
        <v>1040000</v>
      </c>
      <c r="L25" s="273"/>
    </row>
    <row r="26" spans="1:13" s="11" customFormat="1" ht="11.25" customHeight="1">
      <c r="A26" s="298" t="s">
        <v>262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3" s="11" customFormat="1" ht="11.25" customHeight="1">
      <c r="A27" s="297" t="s">
        <v>153</v>
      </c>
      <c r="B27" s="288"/>
      <c r="C27" s="288"/>
      <c r="D27" s="288"/>
      <c r="E27" s="288"/>
      <c r="F27" s="288"/>
      <c r="G27" s="288"/>
      <c r="H27" s="288"/>
      <c r="I27" s="288"/>
      <c r="J27" s="300"/>
      <c r="K27" s="300"/>
    </row>
    <row r="28" spans="1:13" s="11" customFormat="1" ht="11.25" customHeight="1">
      <c r="A28" s="297" t="s">
        <v>174</v>
      </c>
      <c r="B28" s="288"/>
      <c r="C28" s="288"/>
      <c r="D28" s="288"/>
      <c r="E28" s="288"/>
      <c r="F28" s="300"/>
      <c r="G28" s="300"/>
      <c r="H28" s="300"/>
      <c r="I28" s="300"/>
      <c r="J28" s="300"/>
      <c r="K28" s="300"/>
    </row>
    <row r="29" spans="1:13" ht="11.25" customHeight="1">
      <c r="A29" s="44"/>
      <c r="B29" s="45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208" customWidth="1"/>
    <col min="2" max="2" width="1.28515625" style="208" customWidth="1"/>
    <col min="3" max="3" width="7.42578125" style="208" customWidth="1"/>
    <col min="4" max="4" width="1.42578125" style="208" customWidth="1"/>
    <col min="5" max="5" width="7.28515625" style="208" customWidth="1"/>
    <col min="6" max="6" width="1.140625" style="208" customWidth="1"/>
    <col min="7" max="7" width="7.28515625" style="208" customWidth="1"/>
    <col min="8" max="8" width="1.5703125" style="208" customWidth="1"/>
    <col min="9" max="9" width="7.28515625" style="208" customWidth="1"/>
    <col min="10" max="10" width="1.140625" style="208" customWidth="1"/>
    <col min="11" max="11" width="7.28515625" style="208" customWidth="1"/>
    <col min="12" max="12" width="1.42578125" style="52" customWidth="1"/>
    <col min="13" max="13" width="7.28515625" style="208" customWidth="1"/>
    <col min="14" max="14" width="1.28515625" style="208" customWidth="1"/>
    <col min="15" max="15" width="7.42578125" style="208" customWidth="1"/>
    <col min="16" max="16" width="1.140625" style="208" customWidth="1"/>
    <col min="17" max="17" width="7.28515625" style="208" customWidth="1"/>
    <col min="18" max="18" width="1.28515625" style="208" customWidth="1"/>
    <col min="19" max="19" width="7.28515625" style="208" customWidth="1"/>
    <col min="20" max="20" width="1.7109375" style="208" customWidth="1"/>
    <col min="21" max="16384" width="9.140625" style="208"/>
  </cols>
  <sheetData>
    <row r="1" spans="1:20" ht="11.25" customHeight="1">
      <c r="A1" s="305" t="s">
        <v>135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0" ht="11.25" customHeight="1">
      <c r="A2" s="305" t="s">
        <v>175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0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0" ht="11.25" customHeight="1">
      <c r="A4" s="305" t="s">
        <v>46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20" ht="11.2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49"/>
      <c r="M5" s="174"/>
      <c r="N5" s="174"/>
      <c r="O5" s="174"/>
      <c r="P5" s="174"/>
      <c r="Q5" s="174"/>
      <c r="R5" s="174"/>
      <c r="S5" s="174"/>
      <c r="T5" s="241"/>
    </row>
    <row r="6" spans="1:20" ht="11.25" customHeight="1">
      <c r="A6" s="232"/>
      <c r="B6" s="232"/>
      <c r="C6" s="306" t="s">
        <v>176</v>
      </c>
      <c r="D6" s="306"/>
      <c r="E6" s="306"/>
      <c r="F6" s="91"/>
      <c r="G6" s="306" t="s">
        <v>162</v>
      </c>
      <c r="H6" s="306"/>
      <c r="I6" s="306"/>
      <c r="J6" s="91"/>
      <c r="K6" s="306" t="s">
        <v>23</v>
      </c>
      <c r="L6" s="306"/>
      <c r="M6" s="306"/>
      <c r="N6" s="91"/>
      <c r="O6" s="306" t="s">
        <v>163</v>
      </c>
      <c r="P6" s="306"/>
      <c r="Q6" s="306"/>
      <c r="R6" s="91"/>
      <c r="S6" s="91"/>
    </row>
    <row r="7" spans="1:20" ht="11.25" customHeight="1">
      <c r="A7" s="92" t="s">
        <v>32</v>
      </c>
      <c r="B7" s="226"/>
      <c r="C7" s="92" t="s">
        <v>53</v>
      </c>
      <c r="D7" s="236"/>
      <c r="E7" s="92" t="s">
        <v>54</v>
      </c>
      <c r="F7" s="92"/>
      <c r="G7" s="92" t="s">
        <v>53</v>
      </c>
      <c r="H7" s="223"/>
      <c r="I7" s="92" t="s">
        <v>54</v>
      </c>
      <c r="J7" s="223"/>
      <c r="K7" s="92" t="s">
        <v>53</v>
      </c>
      <c r="L7" s="212"/>
      <c r="M7" s="92" t="s">
        <v>54</v>
      </c>
      <c r="N7" s="92"/>
      <c r="O7" s="92" t="s">
        <v>53</v>
      </c>
      <c r="P7" s="255"/>
      <c r="Q7" s="92" t="s">
        <v>54</v>
      </c>
      <c r="R7" s="255"/>
      <c r="S7" s="92" t="s">
        <v>211</v>
      </c>
      <c r="T7" s="241"/>
    </row>
    <row r="8" spans="1:20" ht="11.25" customHeight="1">
      <c r="A8" s="213" t="s">
        <v>234</v>
      </c>
      <c r="B8" s="232"/>
      <c r="C8" s="65"/>
      <c r="D8" s="65"/>
      <c r="E8" s="65"/>
      <c r="F8" s="65"/>
      <c r="G8" s="65"/>
      <c r="H8" s="65"/>
      <c r="I8" s="65"/>
      <c r="J8" s="65"/>
      <c r="K8" s="65"/>
      <c r="L8" s="248"/>
      <c r="M8" s="253"/>
      <c r="N8" s="65"/>
      <c r="O8" s="65"/>
      <c r="P8" s="65"/>
      <c r="Q8" s="65"/>
      <c r="R8" s="65"/>
      <c r="S8" s="65"/>
    </row>
    <row r="9" spans="1:20" ht="11.25" customHeight="1">
      <c r="A9" s="220" t="s">
        <v>13</v>
      </c>
      <c r="B9" s="232"/>
      <c r="C9" s="65">
        <v>1420</v>
      </c>
      <c r="D9" s="65"/>
      <c r="E9" s="65">
        <v>2590</v>
      </c>
      <c r="F9" s="65"/>
      <c r="G9" s="65">
        <v>981</v>
      </c>
      <c r="H9" s="233"/>
      <c r="I9" s="65">
        <v>5380</v>
      </c>
      <c r="J9" s="233"/>
      <c r="K9" s="65">
        <v>42700</v>
      </c>
      <c r="L9" s="233"/>
      <c r="M9" s="65">
        <v>2500</v>
      </c>
      <c r="N9" s="233"/>
      <c r="O9" s="65">
        <v>2790</v>
      </c>
      <c r="P9" s="233"/>
      <c r="Q9" s="65">
        <v>1970</v>
      </c>
      <c r="R9" s="233"/>
      <c r="S9" s="65">
        <v>60400</v>
      </c>
    </row>
    <row r="10" spans="1:20" ht="11.25" customHeight="1">
      <c r="A10" s="220" t="s">
        <v>219</v>
      </c>
      <c r="B10" s="232"/>
      <c r="C10" s="201">
        <v>17900</v>
      </c>
      <c r="D10" s="201"/>
      <c r="E10" s="201">
        <v>21600</v>
      </c>
      <c r="F10" s="201"/>
      <c r="G10" s="201">
        <v>11800</v>
      </c>
      <c r="H10" s="234"/>
      <c r="I10" s="201">
        <v>64600</v>
      </c>
      <c r="J10" s="234"/>
      <c r="K10" s="201">
        <v>544000</v>
      </c>
      <c r="L10" s="256"/>
      <c r="M10" s="201">
        <v>28300</v>
      </c>
      <c r="N10" s="234"/>
      <c r="O10" s="201">
        <v>33400</v>
      </c>
      <c r="P10" s="234"/>
      <c r="Q10" s="201">
        <v>23600</v>
      </c>
      <c r="R10" s="234"/>
      <c r="S10" s="201">
        <v>745000</v>
      </c>
      <c r="T10" s="278"/>
    </row>
    <row r="11" spans="1:20" ht="11.25" customHeight="1">
      <c r="A11" s="213" t="s">
        <v>246</v>
      </c>
      <c r="B11" s="232"/>
      <c r="C11" s="65"/>
      <c r="D11" s="65"/>
      <c r="E11" s="65"/>
      <c r="F11" s="65"/>
      <c r="G11" s="65"/>
      <c r="H11" s="233"/>
      <c r="I11" s="65"/>
      <c r="J11" s="233"/>
      <c r="K11" s="65"/>
      <c r="L11" s="248"/>
      <c r="M11" s="65"/>
      <c r="N11" s="233"/>
      <c r="O11" s="65"/>
      <c r="P11" s="233"/>
      <c r="Q11" s="65"/>
      <c r="R11" s="233"/>
      <c r="S11" s="65"/>
    </row>
    <row r="12" spans="1:20" ht="11.25" customHeight="1">
      <c r="A12" s="220" t="s">
        <v>14</v>
      </c>
      <c r="B12" s="232"/>
      <c r="C12" s="65">
        <v>1490</v>
      </c>
      <c r="D12" s="65"/>
      <c r="E12" s="65">
        <v>2380</v>
      </c>
      <c r="F12" s="65"/>
      <c r="G12" s="65">
        <v>981</v>
      </c>
      <c r="H12" s="65"/>
      <c r="I12" s="65">
        <v>5380</v>
      </c>
      <c r="J12" s="65"/>
      <c r="K12" s="65">
        <v>44800</v>
      </c>
      <c r="L12" s="248"/>
      <c r="M12" s="65">
        <v>3260</v>
      </c>
      <c r="N12" s="233"/>
      <c r="O12" s="65">
        <v>2790</v>
      </c>
      <c r="P12" s="65"/>
      <c r="Q12" s="65">
        <v>1970</v>
      </c>
      <c r="R12" s="65"/>
      <c r="S12" s="65">
        <v>63100</v>
      </c>
    </row>
    <row r="13" spans="1:20" ht="11.25" customHeight="1">
      <c r="A13" s="220" t="s">
        <v>34</v>
      </c>
      <c r="B13" s="232"/>
      <c r="C13" s="65">
        <v>1320</v>
      </c>
      <c r="D13" s="65"/>
      <c r="E13" s="65">
        <v>2330</v>
      </c>
      <c r="F13" s="65"/>
      <c r="G13" s="65">
        <v>981</v>
      </c>
      <c r="H13" s="65"/>
      <c r="I13" s="65">
        <v>5380</v>
      </c>
      <c r="J13" s="65"/>
      <c r="K13" s="65">
        <v>44300</v>
      </c>
      <c r="L13" s="248"/>
      <c r="M13" s="65">
        <v>2870</v>
      </c>
      <c r="N13" s="65"/>
      <c r="O13" s="65">
        <v>2790</v>
      </c>
      <c r="P13" s="65"/>
      <c r="Q13" s="65">
        <v>1970</v>
      </c>
      <c r="R13" s="65"/>
      <c r="S13" s="65">
        <v>61900</v>
      </c>
    </row>
    <row r="14" spans="1:20" ht="11.25" customHeight="1">
      <c r="A14" s="220" t="s">
        <v>35</v>
      </c>
      <c r="B14" s="232"/>
      <c r="C14" s="65">
        <v>1330</v>
      </c>
      <c r="D14" s="65"/>
      <c r="E14" s="65">
        <v>2340</v>
      </c>
      <c r="F14" s="257"/>
      <c r="G14" s="65">
        <v>981</v>
      </c>
      <c r="H14" s="65"/>
      <c r="I14" s="65">
        <v>5380</v>
      </c>
      <c r="J14" s="65"/>
      <c r="K14" s="65">
        <v>44100</v>
      </c>
      <c r="L14" s="248"/>
      <c r="M14" s="65">
        <v>2860</v>
      </c>
      <c r="N14" s="233"/>
      <c r="O14" s="65">
        <v>2790</v>
      </c>
      <c r="P14" s="65"/>
      <c r="Q14" s="65">
        <v>1970</v>
      </c>
      <c r="R14" s="65"/>
      <c r="S14" s="65">
        <v>61700</v>
      </c>
    </row>
    <row r="15" spans="1:20" ht="11.25" customHeight="1">
      <c r="A15" s="220" t="s">
        <v>36</v>
      </c>
      <c r="B15" s="232"/>
      <c r="C15" s="65">
        <v>1500</v>
      </c>
      <c r="D15" s="65"/>
      <c r="E15" s="65">
        <v>2380</v>
      </c>
      <c r="F15" s="257"/>
      <c r="G15" s="65">
        <v>981</v>
      </c>
      <c r="H15" s="65"/>
      <c r="I15" s="65">
        <v>5380</v>
      </c>
      <c r="J15" s="65"/>
      <c r="K15" s="65">
        <v>45500</v>
      </c>
      <c r="L15" s="248"/>
      <c r="M15" s="65">
        <v>2990</v>
      </c>
      <c r="N15" s="233"/>
      <c r="O15" s="65">
        <v>2790</v>
      </c>
      <c r="P15" s="65"/>
      <c r="Q15" s="65">
        <v>1970</v>
      </c>
      <c r="R15" s="65"/>
      <c r="S15" s="65">
        <v>63400</v>
      </c>
    </row>
    <row r="16" spans="1:20" ht="11.25" customHeight="1">
      <c r="A16" s="220" t="s">
        <v>37</v>
      </c>
      <c r="B16" s="232"/>
      <c r="C16" s="65">
        <v>1620</v>
      </c>
      <c r="D16" s="65"/>
      <c r="E16" s="65">
        <v>2410</v>
      </c>
      <c r="F16" s="257"/>
      <c r="G16" s="65">
        <v>981</v>
      </c>
      <c r="H16" s="65"/>
      <c r="I16" s="65">
        <v>5380</v>
      </c>
      <c r="J16" s="65"/>
      <c r="K16" s="65">
        <v>45500</v>
      </c>
      <c r="L16" s="248"/>
      <c r="M16" s="65">
        <v>3040</v>
      </c>
      <c r="N16" s="233"/>
      <c r="O16" s="65">
        <v>2790</v>
      </c>
      <c r="P16" s="65"/>
      <c r="Q16" s="65">
        <v>1970</v>
      </c>
      <c r="R16" s="65"/>
      <c r="S16" s="65">
        <v>63600</v>
      </c>
    </row>
    <row r="17" spans="1:21" ht="11.25" customHeight="1">
      <c r="A17" s="220" t="s">
        <v>38</v>
      </c>
      <c r="B17" s="232"/>
      <c r="C17" s="65">
        <v>1620</v>
      </c>
      <c r="D17" s="65"/>
      <c r="E17" s="65">
        <v>2410</v>
      </c>
      <c r="F17" s="257"/>
      <c r="G17" s="65">
        <v>981</v>
      </c>
      <c r="H17" s="65"/>
      <c r="I17" s="65">
        <v>5380</v>
      </c>
      <c r="J17" s="65"/>
      <c r="K17" s="65">
        <v>44300</v>
      </c>
      <c r="L17" s="248"/>
      <c r="M17" s="65">
        <v>2930</v>
      </c>
      <c r="N17" s="233"/>
      <c r="O17" s="65">
        <v>2790</v>
      </c>
      <c r="P17" s="65"/>
      <c r="Q17" s="65">
        <v>1970</v>
      </c>
      <c r="R17" s="65"/>
      <c r="S17" s="65">
        <v>62400</v>
      </c>
    </row>
    <row r="18" spans="1:21" ht="11.25" customHeight="1">
      <c r="A18" s="220" t="s">
        <v>39</v>
      </c>
      <c r="B18" s="232"/>
      <c r="C18" s="65">
        <v>1440</v>
      </c>
      <c r="D18" s="65"/>
      <c r="E18" s="65">
        <v>2360</v>
      </c>
      <c r="F18" s="257"/>
      <c r="G18" s="65">
        <v>981</v>
      </c>
      <c r="H18" s="65"/>
      <c r="I18" s="65">
        <v>5380</v>
      </c>
      <c r="J18" s="65"/>
      <c r="K18" s="65">
        <v>44200</v>
      </c>
      <c r="L18" s="248"/>
      <c r="M18" s="65">
        <v>2760</v>
      </c>
      <c r="N18" s="233"/>
      <c r="O18" s="65">
        <v>2790</v>
      </c>
      <c r="P18" s="65"/>
      <c r="Q18" s="65">
        <v>1970</v>
      </c>
      <c r="R18" s="65"/>
      <c r="S18" s="65">
        <v>61900</v>
      </c>
    </row>
    <row r="19" spans="1:21" ht="11.25" customHeight="1">
      <c r="A19" s="220" t="s">
        <v>40</v>
      </c>
      <c r="B19" s="232"/>
      <c r="C19" s="65">
        <v>1440</v>
      </c>
      <c r="D19" s="65"/>
      <c r="E19" s="65">
        <v>2360</v>
      </c>
      <c r="F19" s="257"/>
      <c r="G19" s="65">
        <v>981</v>
      </c>
      <c r="H19" s="65"/>
      <c r="I19" s="65">
        <v>5380</v>
      </c>
      <c r="J19" s="65"/>
      <c r="K19" s="65">
        <v>46400</v>
      </c>
      <c r="L19" s="248"/>
      <c r="M19" s="65">
        <v>3040</v>
      </c>
      <c r="N19" s="233"/>
      <c r="O19" s="65">
        <v>2790</v>
      </c>
      <c r="P19" s="65"/>
      <c r="Q19" s="65">
        <v>1970</v>
      </c>
      <c r="R19" s="65"/>
      <c r="S19" s="65">
        <v>64300</v>
      </c>
    </row>
    <row r="20" spans="1:21" ht="11.25" customHeight="1">
      <c r="A20" s="220" t="s">
        <v>41</v>
      </c>
      <c r="B20" s="232"/>
      <c r="C20" s="65">
        <v>1420</v>
      </c>
      <c r="D20" s="65"/>
      <c r="E20" s="65">
        <v>2360</v>
      </c>
      <c r="F20" s="257"/>
      <c r="G20" s="65">
        <v>981</v>
      </c>
      <c r="H20" s="65"/>
      <c r="I20" s="65">
        <v>5380</v>
      </c>
      <c r="J20" s="65"/>
      <c r="K20" s="65">
        <v>43900</v>
      </c>
      <c r="L20" s="248"/>
      <c r="M20" s="65">
        <v>2980</v>
      </c>
      <c r="N20" s="65"/>
      <c r="O20" s="65">
        <v>2790</v>
      </c>
      <c r="P20" s="65"/>
      <c r="Q20" s="65">
        <v>1970</v>
      </c>
      <c r="R20" s="65"/>
      <c r="S20" s="65">
        <v>61700</v>
      </c>
    </row>
    <row r="21" spans="1:21" ht="11.25" customHeight="1">
      <c r="A21" s="220" t="s">
        <v>42</v>
      </c>
      <c r="B21" s="232"/>
      <c r="C21" s="138">
        <v>1590</v>
      </c>
      <c r="D21" s="72"/>
      <c r="E21" s="138">
        <v>2400</v>
      </c>
      <c r="F21" s="65"/>
      <c r="G21" s="65">
        <v>981</v>
      </c>
      <c r="H21" s="65"/>
      <c r="I21" s="65">
        <v>5380</v>
      </c>
      <c r="J21" s="65"/>
      <c r="K21" s="65">
        <v>45400</v>
      </c>
      <c r="L21" s="23" t="s">
        <v>251</v>
      </c>
      <c r="M21" s="65">
        <v>3220</v>
      </c>
      <c r="N21" s="65"/>
      <c r="O21" s="65">
        <v>2790</v>
      </c>
      <c r="P21" s="65"/>
      <c r="Q21" s="65">
        <v>1970</v>
      </c>
      <c r="R21" s="65"/>
      <c r="S21" s="65">
        <v>63800</v>
      </c>
      <c r="T21" s="23" t="s">
        <v>251</v>
      </c>
      <c r="U21" s="65"/>
    </row>
    <row r="22" spans="1:21" ht="11.25" customHeight="1">
      <c r="A22" s="220" t="s">
        <v>43</v>
      </c>
      <c r="B22" s="232"/>
      <c r="C22" s="138">
        <v>1570</v>
      </c>
      <c r="D22" s="72"/>
      <c r="E22" s="138">
        <v>2400</v>
      </c>
      <c r="F22" s="65"/>
      <c r="G22" s="65">
        <v>981</v>
      </c>
      <c r="H22" s="65"/>
      <c r="I22" s="65">
        <v>5380</v>
      </c>
      <c r="J22" s="65"/>
      <c r="K22" s="65">
        <v>42200</v>
      </c>
      <c r="L22" s="23" t="s">
        <v>251</v>
      </c>
      <c r="M22" s="65">
        <v>2950</v>
      </c>
      <c r="N22" s="65"/>
      <c r="O22" s="65">
        <v>2790</v>
      </c>
      <c r="P22" s="65"/>
      <c r="Q22" s="65">
        <v>1970</v>
      </c>
      <c r="R22" s="65"/>
      <c r="S22" s="65">
        <v>60300</v>
      </c>
      <c r="T22" s="23" t="s">
        <v>251</v>
      </c>
      <c r="U22" s="65"/>
    </row>
    <row r="23" spans="1:21" ht="11.25" customHeight="1">
      <c r="A23" s="220" t="s">
        <v>13</v>
      </c>
      <c r="B23" s="232"/>
      <c r="C23" s="258">
        <v>1210</v>
      </c>
      <c r="D23" s="101"/>
      <c r="E23" s="258">
        <v>3250</v>
      </c>
      <c r="F23" s="99"/>
      <c r="G23" s="99">
        <v>981</v>
      </c>
      <c r="H23" s="99"/>
      <c r="I23" s="99">
        <v>5380</v>
      </c>
      <c r="J23" s="99"/>
      <c r="K23" s="99">
        <v>40500</v>
      </c>
      <c r="L23" s="250"/>
      <c r="M23" s="99">
        <v>2670</v>
      </c>
      <c r="N23" s="99"/>
      <c r="O23" s="99">
        <v>2790</v>
      </c>
      <c r="P23" s="99"/>
      <c r="Q23" s="99">
        <v>1970</v>
      </c>
      <c r="R23" s="99"/>
      <c r="S23" s="99">
        <v>58700</v>
      </c>
      <c r="T23" s="279"/>
    </row>
    <row r="24" spans="1:21" ht="11.25" customHeight="1">
      <c r="A24" s="238" t="s">
        <v>219</v>
      </c>
      <c r="B24" s="226"/>
      <c r="C24" s="99">
        <v>17500</v>
      </c>
      <c r="D24" s="99"/>
      <c r="E24" s="99">
        <v>29400</v>
      </c>
      <c r="F24" s="99"/>
      <c r="G24" s="99">
        <v>11800</v>
      </c>
      <c r="H24" s="99"/>
      <c r="I24" s="99">
        <v>64600</v>
      </c>
      <c r="J24" s="99"/>
      <c r="K24" s="99">
        <v>531000</v>
      </c>
      <c r="L24" s="250"/>
      <c r="M24" s="99">
        <v>35500</v>
      </c>
      <c r="N24" s="99"/>
      <c r="O24" s="99">
        <v>33400</v>
      </c>
      <c r="P24" s="99"/>
      <c r="Q24" s="99">
        <v>23600</v>
      </c>
      <c r="R24" s="99"/>
      <c r="S24" s="259">
        <v>747000</v>
      </c>
      <c r="T24" s="240"/>
    </row>
    <row r="25" spans="1:21" ht="11.25" customHeight="1">
      <c r="A25" s="302" t="s">
        <v>261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</row>
    <row r="26" spans="1:21" ht="11.25" customHeight="1">
      <c r="A26" s="285" t="s">
        <v>153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</row>
    <row r="27" spans="1:21" ht="11.25" customHeight="1">
      <c r="A27" s="285" t="s">
        <v>222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</row>
    <row r="28" spans="1:21" ht="11.25" customHeight="1">
      <c r="A28" s="304" t="s">
        <v>235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</row>
    <row r="29" spans="1:21" ht="11.25" customHeight="1">
      <c r="A29" s="304" t="s">
        <v>269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</row>
    <row r="30" spans="1:21" ht="11.25" customHeight="1">
      <c r="A30" s="301" t="s">
        <v>212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</row>
    <row r="31" spans="1:21" ht="11.2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69"/>
      <c r="M31" s="76"/>
      <c r="N31" s="76"/>
      <c r="O31" s="76"/>
      <c r="P31" s="76"/>
      <c r="Q31" s="76"/>
      <c r="R31" s="76"/>
      <c r="S31" s="76"/>
    </row>
    <row r="32" spans="1:21" ht="11.25" customHeight="1">
      <c r="A32" s="248"/>
      <c r="B32" s="76"/>
      <c r="C32" s="76"/>
      <c r="D32" s="76"/>
      <c r="E32" s="76"/>
      <c r="F32" s="76"/>
      <c r="G32" s="76"/>
      <c r="H32" s="76"/>
      <c r="I32" s="76"/>
      <c r="J32" s="76"/>
      <c r="K32" s="69"/>
      <c r="M32" s="76"/>
      <c r="N32" s="76"/>
      <c r="O32" s="76"/>
      <c r="P32" s="76"/>
      <c r="Q32" s="76"/>
      <c r="R32" s="76"/>
      <c r="S32" s="76"/>
    </row>
    <row r="33" spans="1:19" ht="11.2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1:19" ht="11.25" customHeight="1">
      <c r="L34" s="208"/>
    </row>
    <row r="35" spans="1:19" ht="11.25" customHeight="1">
      <c r="L35" s="208"/>
    </row>
    <row r="36" spans="1:19" ht="11.25" customHeight="1">
      <c r="L36" s="208"/>
    </row>
    <row r="37" spans="1:19" ht="11.25" customHeight="1">
      <c r="L37" s="208"/>
    </row>
    <row r="38" spans="1:19" ht="11.25" customHeight="1">
      <c r="L38" s="208"/>
    </row>
    <row r="39" spans="1:19" ht="11.25" customHeight="1">
      <c r="L39" s="208"/>
    </row>
    <row r="40" spans="1:19" ht="11.25" customHeight="1">
      <c r="L40" s="208"/>
    </row>
    <row r="41" spans="1:19" ht="11.25" customHeight="1">
      <c r="L41" s="208"/>
    </row>
    <row r="42" spans="1:19" ht="11.25" customHeight="1">
      <c r="L42" s="208"/>
    </row>
    <row r="43" spans="1:19" ht="11.25" customHeight="1">
      <c r="L43" s="208"/>
    </row>
    <row r="44" spans="1:19" ht="11.25" customHeight="1">
      <c r="L44" s="208"/>
    </row>
    <row r="45" spans="1:19" ht="11.25" customHeight="1">
      <c r="L45" s="208"/>
    </row>
    <row r="46" spans="1:19" ht="11.25" customHeight="1">
      <c r="L46" s="208"/>
    </row>
    <row r="47" spans="1:19" ht="11.25" customHeight="1">
      <c r="L47" s="208"/>
    </row>
    <row r="48" spans="1:19" ht="11.25" customHeight="1">
      <c r="L48" s="208"/>
    </row>
  </sheetData>
  <mergeCells count="13">
    <mergeCell ref="A1:S1"/>
    <mergeCell ref="A2:S2"/>
    <mergeCell ref="A4:S4"/>
    <mergeCell ref="C6:E6"/>
    <mergeCell ref="G6:I6"/>
    <mergeCell ref="K6:M6"/>
    <mergeCell ref="O6:Q6"/>
    <mergeCell ref="A30:S30"/>
    <mergeCell ref="A25:S25"/>
    <mergeCell ref="A26:S26"/>
    <mergeCell ref="A27:S27"/>
    <mergeCell ref="A28:S28"/>
    <mergeCell ref="A29:S29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6384" width="9.140625" style="9"/>
  </cols>
  <sheetData>
    <row r="1" spans="1:13" ht="11.25" customHeight="1">
      <c r="A1" s="287" t="s">
        <v>229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11.25" customHeight="1">
      <c r="A2" s="287" t="s">
        <v>177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1.25" customHeight="1">
      <c r="A4" s="287" t="s">
        <v>71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57"/>
      <c r="B6" s="57"/>
      <c r="C6" s="291" t="s">
        <v>48</v>
      </c>
      <c r="D6" s="291"/>
      <c r="E6" s="291"/>
      <c r="F6" s="57"/>
      <c r="G6" s="291" t="s">
        <v>55</v>
      </c>
      <c r="H6" s="291"/>
      <c r="I6" s="291"/>
      <c r="J6" s="57"/>
      <c r="K6" s="291" t="s">
        <v>123</v>
      </c>
      <c r="L6" s="291"/>
      <c r="M6" s="291"/>
    </row>
    <row r="7" spans="1:13" ht="11.25" customHeight="1">
      <c r="A7" s="80" t="s">
        <v>32</v>
      </c>
      <c r="B7" s="80"/>
      <c r="C7" s="80" t="s">
        <v>56</v>
      </c>
      <c r="D7" s="80"/>
      <c r="E7" s="80" t="s">
        <v>57</v>
      </c>
      <c r="F7" s="80"/>
      <c r="G7" s="80" t="s">
        <v>56</v>
      </c>
      <c r="H7" s="80"/>
      <c r="I7" s="80" t="s">
        <v>57</v>
      </c>
      <c r="J7" s="80"/>
      <c r="K7" s="80" t="s">
        <v>56</v>
      </c>
      <c r="L7" s="80"/>
      <c r="M7" s="80" t="s">
        <v>57</v>
      </c>
    </row>
    <row r="8" spans="1:13" ht="11.25" customHeight="1">
      <c r="A8" s="82" t="s">
        <v>234</v>
      </c>
      <c r="B8" s="2"/>
      <c r="C8" s="78"/>
      <c r="D8" s="78"/>
      <c r="E8" s="78"/>
      <c r="F8" s="78"/>
      <c r="G8" s="78"/>
      <c r="H8" s="78"/>
      <c r="I8" s="78"/>
      <c r="J8" s="78"/>
      <c r="K8" s="30"/>
      <c r="L8" s="30"/>
      <c r="M8" s="30"/>
    </row>
    <row r="9" spans="1:13" ht="11.25" customHeight="1">
      <c r="A9" s="147" t="s">
        <v>13</v>
      </c>
      <c r="B9" s="2"/>
      <c r="C9" s="78">
        <v>78300</v>
      </c>
      <c r="E9" s="78">
        <v>87300</v>
      </c>
      <c r="F9" s="78"/>
      <c r="G9" s="78">
        <v>77100</v>
      </c>
      <c r="H9" s="66"/>
      <c r="I9" s="78">
        <v>77400</v>
      </c>
      <c r="J9" s="78"/>
      <c r="K9" s="30">
        <v>31400</v>
      </c>
      <c r="L9" s="66"/>
      <c r="M9" s="30">
        <v>27900</v>
      </c>
    </row>
    <row r="10" spans="1:13" ht="11.25" customHeight="1">
      <c r="A10" s="147" t="s">
        <v>219</v>
      </c>
      <c r="B10" s="2"/>
      <c r="C10" s="197">
        <v>953000</v>
      </c>
      <c r="D10" s="196"/>
      <c r="E10" s="197">
        <v>1280000</v>
      </c>
      <c r="F10" s="197"/>
      <c r="G10" s="197">
        <v>951000</v>
      </c>
      <c r="H10" s="197"/>
      <c r="I10" s="197">
        <v>1280000</v>
      </c>
      <c r="J10" s="197"/>
      <c r="K10" s="195">
        <v>31400</v>
      </c>
      <c r="L10" s="196"/>
      <c r="M10" s="195">
        <v>27900</v>
      </c>
    </row>
    <row r="11" spans="1:13" ht="11.25" customHeight="1">
      <c r="A11" s="82" t="s">
        <v>246</v>
      </c>
      <c r="B11" s="2"/>
      <c r="C11" s="78"/>
      <c r="D11" s="66"/>
      <c r="E11" s="78"/>
      <c r="F11" s="78"/>
      <c r="G11" s="78"/>
      <c r="H11" s="78"/>
      <c r="I11" s="78"/>
      <c r="J11" s="78"/>
      <c r="K11" s="30"/>
      <c r="L11" s="30"/>
      <c r="M11" s="30"/>
    </row>
    <row r="12" spans="1:13" ht="11.25" customHeight="1">
      <c r="A12" s="137" t="s">
        <v>144</v>
      </c>
      <c r="B12" s="2"/>
      <c r="C12" s="78">
        <v>78400</v>
      </c>
      <c r="E12" s="78">
        <v>105000</v>
      </c>
      <c r="F12" s="78"/>
      <c r="G12" s="78">
        <v>79500</v>
      </c>
      <c r="H12" s="66"/>
      <c r="I12" s="78">
        <v>115000</v>
      </c>
      <c r="J12" s="78"/>
      <c r="K12" s="30">
        <v>30400</v>
      </c>
      <c r="L12" s="66"/>
      <c r="M12" s="30">
        <v>17700</v>
      </c>
    </row>
    <row r="13" spans="1:13" ht="11.25" customHeight="1">
      <c r="A13" s="147" t="s">
        <v>34</v>
      </c>
      <c r="B13" s="2"/>
      <c r="C13" s="78">
        <v>77900</v>
      </c>
      <c r="D13" s="66"/>
      <c r="E13" s="78">
        <v>111000</v>
      </c>
      <c r="F13" s="66"/>
      <c r="G13" s="78">
        <v>78700</v>
      </c>
      <c r="H13" s="23"/>
      <c r="I13" s="78">
        <v>108000</v>
      </c>
      <c r="J13" s="66"/>
      <c r="K13" s="30">
        <v>29600</v>
      </c>
      <c r="L13" s="30"/>
      <c r="M13" s="30">
        <v>21000</v>
      </c>
    </row>
    <row r="14" spans="1:13" ht="11.25" customHeight="1">
      <c r="A14" s="147" t="s">
        <v>35</v>
      </c>
      <c r="B14" s="2"/>
      <c r="C14" s="78">
        <v>80100</v>
      </c>
      <c r="D14" s="23"/>
      <c r="E14" s="78">
        <v>114000</v>
      </c>
      <c r="F14" s="78"/>
      <c r="G14" s="78">
        <v>80800</v>
      </c>
      <c r="H14" s="23"/>
      <c r="I14" s="78">
        <v>112000</v>
      </c>
      <c r="J14" s="78"/>
      <c r="K14" s="30">
        <v>28900</v>
      </c>
      <c r="L14" s="23"/>
      <c r="M14" s="30">
        <v>22700</v>
      </c>
    </row>
    <row r="15" spans="1:13" ht="11.25" customHeight="1">
      <c r="A15" s="147" t="s">
        <v>36</v>
      </c>
      <c r="B15" s="2"/>
      <c r="C15" s="78">
        <v>82600</v>
      </c>
      <c r="D15" s="23"/>
      <c r="E15" s="78">
        <v>112000</v>
      </c>
      <c r="F15" s="78"/>
      <c r="G15" s="78">
        <v>82200</v>
      </c>
      <c r="H15" s="23"/>
      <c r="I15" s="78">
        <v>115000</v>
      </c>
      <c r="J15" s="78"/>
      <c r="K15" s="30">
        <v>29400</v>
      </c>
      <c r="L15" s="23"/>
      <c r="M15" s="30">
        <v>19600</v>
      </c>
    </row>
    <row r="16" spans="1:13" ht="11.25" customHeight="1">
      <c r="A16" s="147" t="s">
        <v>37</v>
      </c>
      <c r="B16" s="2"/>
      <c r="C16" s="65">
        <v>81300</v>
      </c>
      <c r="D16" s="66"/>
      <c r="E16" s="78">
        <v>115000</v>
      </c>
      <c r="F16" s="23"/>
      <c r="G16" s="78">
        <v>81400</v>
      </c>
      <c r="H16" s="23"/>
      <c r="I16" s="78">
        <v>115000</v>
      </c>
      <c r="J16" s="78"/>
      <c r="K16" s="30">
        <v>29300</v>
      </c>
      <c r="L16" s="23"/>
      <c r="M16" s="30">
        <v>20100</v>
      </c>
    </row>
    <row r="17" spans="1:16" ht="11.25" customHeight="1">
      <c r="A17" s="147" t="s">
        <v>38</v>
      </c>
      <c r="B17" s="2"/>
      <c r="C17" s="78">
        <v>80300</v>
      </c>
      <c r="D17" s="66"/>
      <c r="E17" s="78">
        <v>110000</v>
      </c>
      <c r="F17" s="78"/>
      <c r="G17" s="78">
        <v>79800</v>
      </c>
      <c r="H17" s="23"/>
      <c r="I17" s="78">
        <v>106000</v>
      </c>
      <c r="J17" s="78"/>
      <c r="K17" s="30">
        <v>29800</v>
      </c>
      <c r="L17" s="23"/>
      <c r="M17" s="30">
        <v>24400</v>
      </c>
    </row>
    <row r="18" spans="1:16" ht="11.25" customHeight="1">
      <c r="A18" s="147" t="s">
        <v>39</v>
      </c>
      <c r="B18" s="2"/>
      <c r="C18" s="78">
        <v>80000</v>
      </c>
      <c r="D18" s="66"/>
      <c r="E18" s="78">
        <v>109000</v>
      </c>
      <c r="F18" s="78"/>
      <c r="G18" s="78">
        <v>79300</v>
      </c>
      <c r="H18" s="23"/>
      <c r="I18" s="78">
        <v>113000</v>
      </c>
      <c r="J18" s="78"/>
      <c r="K18" s="30">
        <v>30500</v>
      </c>
      <c r="L18" s="23"/>
      <c r="M18" s="30">
        <v>20800</v>
      </c>
    </row>
    <row r="19" spans="1:16" ht="11.25" customHeight="1">
      <c r="A19" s="147" t="s">
        <v>40</v>
      </c>
      <c r="B19" s="2"/>
      <c r="C19" s="78">
        <v>80800</v>
      </c>
      <c r="D19" s="66"/>
      <c r="E19" s="78">
        <v>113000</v>
      </c>
      <c r="F19" s="78"/>
      <c r="G19" s="78">
        <v>80100</v>
      </c>
      <c r="H19" s="78"/>
      <c r="I19" s="78">
        <v>115000</v>
      </c>
      <c r="J19" s="78"/>
      <c r="K19" s="30">
        <v>31200</v>
      </c>
      <c r="L19" s="30"/>
      <c r="M19" s="30">
        <v>19500</v>
      </c>
    </row>
    <row r="20" spans="1:16" ht="11.25" customHeight="1">
      <c r="A20" s="147" t="s">
        <v>41</v>
      </c>
      <c r="B20" s="2"/>
      <c r="C20" s="78">
        <v>78900</v>
      </c>
      <c r="D20" s="66"/>
      <c r="E20" s="78">
        <v>116000</v>
      </c>
      <c r="F20" s="23"/>
      <c r="G20" s="78">
        <v>80000</v>
      </c>
      <c r="H20" s="23"/>
      <c r="I20" s="78">
        <v>116000</v>
      </c>
      <c r="J20" s="23"/>
      <c r="K20" s="30">
        <v>30100</v>
      </c>
      <c r="L20" s="30"/>
      <c r="M20" s="30">
        <v>22600</v>
      </c>
    </row>
    <row r="21" spans="1:16" ht="11.25" customHeight="1">
      <c r="A21" s="147" t="s">
        <v>42</v>
      </c>
      <c r="B21" s="2"/>
      <c r="C21" s="78">
        <v>76600</v>
      </c>
      <c r="D21" s="23" t="s">
        <v>251</v>
      </c>
      <c r="E21" s="78">
        <v>116000</v>
      </c>
      <c r="F21" s="78"/>
      <c r="G21" s="78">
        <v>75400</v>
      </c>
      <c r="H21" s="23" t="s">
        <v>251</v>
      </c>
      <c r="I21" s="78">
        <v>116000</v>
      </c>
      <c r="J21" s="78"/>
      <c r="K21" s="30">
        <v>28000</v>
      </c>
      <c r="L21" s="23" t="s">
        <v>251</v>
      </c>
      <c r="M21" s="30">
        <v>19400</v>
      </c>
      <c r="O21" s="30"/>
    </row>
    <row r="22" spans="1:16" ht="11.25" customHeight="1">
      <c r="A22" s="147" t="s">
        <v>43</v>
      </c>
      <c r="B22" s="2"/>
      <c r="C22" s="78">
        <v>76100</v>
      </c>
      <c r="D22" s="23" t="s">
        <v>251</v>
      </c>
      <c r="E22" s="78">
        <v>105000</v>
      </c>
      <c r="F22" s="78"/>
      <c r="G22" s="78">
        <v>77500</v>
      </c>
      <c r="H22" s="23" t="s">
        <v>251</v>
      </c>
      <c r="I22" s="78">
        <v>107000</v>
      </c>
      <c r="J22" s="78"/>
      <c r="K22" s="30">
        <v>30000</v>
      </c>
      <c r="L22" s="23" t="s">
        <v>251</v>
      </c>
      <c r="M22" s="30">
        <v>17600</v>
      </c>
      <c r="O22" s="30"/>
    </row>
    <row r="23" spans="1:16" ht="11.25" customHeight="1">
      <c r="A23" s="147" t="s">
        <v>13</v>
      </c>
      <c r="B23" s="2"/>
      <c r="C23" s="84">
        <v>75000</v>
      </c>
      <c r="D23" s="70"/>
      <c r="E23" s="84">
        <v>97300</v>
      </c>
      <c r="F23" s="84"/>
      <c r="G23" s="84">
        <v>75100</v>
      </c>
      <c r="H23" s="84"/>
      <c r="I23" s="84">
        <v>94800</v>
      </c>
      <c r="J23" s="84"/>
      <c r="K23" s="83">
        <v>30000</v>
      </c>
      <c r="L23" s="83"/>
      <c r="M23" s="83">
        <v>20100</v>
      </c>
    </row>
    <row r="24" spans="1:16" ht="11.25" customHeight="1">
      <c r="A24" s="148" t="s">
        <v>219</v>
      </c>
      <c r="B24" s="79"/>
      <c r="C24" s="84">
        <v>948000</v>
      </c>
      <c r="D24" s="70"/>
      <c r="E24" s="84">
        <v>1320000</v>
      </c>
      <c r="F24" s="84"/>
      <c r="G24" s="84">
        <v>950000</v>
      </c>
      <c r="H24" s="84"/>
      <c r="I24" s="84">
        <v>1330000</v>
      </c>
      <c r="J24" s="84"/>
      <c r="K24" s="83">
        <v>30000</v>
      </c>
      <c r="L24" s="83"/>
      <c r="M24" s="83">
        <v>20100</v>
      </c>
      <c r="N24" s="11"/>
      <c r="O24" s="11"/>
      <c r="P24" s="11"/>
    </row>
    <row r="25" spans="1:16" ht="11.25" customHeight="1">
      <c r="A25" s="307" t="s">
        <v>259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51"/>
      <c r="O25" s="51"/>
      <c r="P25" s="51"/>
    </row>
    <row r="26" spans="1:16" ht="11.25" customHeight="1">
      <c r="A26" s="294" t="s">
        <v>153</v>
      </c>
      <c r="B26" s="288"/>
      <c r="C26" s="288"/>
      <c r="D26" s="288"/>
      <c r="E26" s="288"/>
      <c r="F26" s="288"/>
      <c r="G26" s="288"/>
      <c r="H26" s="288"/>
      <c r="I26" s="288"/>
      <c r="J26" s="308"/>
      <c r="K26" s="308"/>
      <c r="L26" s="308"/>
      <c r="M26" s="308"/>
    </row>
    <row r="27" spans="1:16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M2"/>
    <mergeCell ref="A4:M4"/>
    <mergeCell ref="A25:M25"/>
    <mergeCell ref="A26:M26"/>
    <mergeCell ref="K6:M6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3.570312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0" ht="11.25" customHeight="1">
      <c r="A1" s="287" t="s">
        <v>136</v>
      </c>
      <c r="B1" s="287"/>
      <c r="C1" s="287"/>
      <c r="D1" s="287"/>
      <c r="E1" s="287"/>
      <c r="F1" s="287"/>
      <c r="G1" s="287"/>
      <c r="H1" s="287"/>
      <c r="I1" s="287"/>
    </row>
    <row r="2" spans="1:10" ht="11.25" customHeight="1">
      <c r="A2" s="287" t="s">
        <v>178</v>
      </c>
      <c r="B2" s="287"/>
      <c r="C2" s="287"/>
      <c r="D2" s="287"/>
      <c r="E2" s="287"/>
      <c r="F2" s="287"/>
      <c r="G2" s="287"/>
      <c r="H2" s="287"/>
      <c r="I2" s="287"/>
    </row>
    <row r="3" spans="1:10" ht="11.25" customHeight="1">
      <c r="A3" s="53"/>
      <c r="B3" s="53"/>
      <c r="C3" s="53"/>
      <c r="D3" s="53"/>
      <c r="E3" s="53"/>
      <c r="F3" s="53"/>
      <c r="G3" s="53"/>
      <c r="H3" s="53"/>
      <c r="I3" s="53"/>
    </row>
    <row r="4" spans="1:10" ht="11.25" customHeight="1">
      <c r="A4" s="287" t="s">
        <v>31</v>
      </c>
      <c r="B4" s="287"/>
      <c r="C4" s="287"/>
      <c r="D4" s="287"/>
      <c r="E4" s="287"/>
      <c r="F4" s="287"/>
      <c r="G4" s="287"/>
      <c r="H4" s="287"/>
      <c r="I4" s="287"/>
    </row>
    <row r="5" spans="1:10" ht="11.25" customHeight="1">
      <c r="A5" s="42"/>
      <c r="B5" s="42"/>
      <c r="C5" s="42"/>
      <c r="D5" s="42"/>
      <c r="E5" s="42"/>
      <c r="F5" s="42"/>
      <c r="G5" s="42"/>
      <c r="H5" s="42"/>
      <c r="I5" s="42"/>
      <c r="J5" s="272"/>
    </row>
    <row r="6" spans="1:10" ht="11.25" customHeight="1">
      <c r="A6" s="57"/>
      <c r="B6" s="57"/>
      <c r="C6" s="57" t="s">
        <v>131</v>
      </c>
      <c r="D6" s="57"/>
      <c r="E6" s="57" t="s">
        <v>127</v>
      </c>
      <c r="F6" s="57"/>
      <c r="G6" s="57" t="s">
        <v>109</v>
      </c>
      <c r="H6" s="57"/>
      <c r="I6" s="57"/>
    </row>
    <row r="7" spans="1:10" ht="11.25" customHeight="1">
      <c r="A7" s="86" t="s">
        <v>58</v>
      </c>
      <c r="B7" s="80"/>
      <c r="C7" s="80" t="s">
        <v>146</v>
      </c>
      <c r="D7" s="80"/>
      <c r="E7" s="80" t="s">
        <v>146</v>
      </c>
      <c r="F7" s="80"/>
      <c r="G7" s="80" t="s">
        <v>241</v>
      </c>
      <c r="H7" s="80"/>
      <c r="I7" s="80" t="s">
        <v>20</v>
      </c>
      <c r="J7" s="272"/>
    </row>
    <row r="8" spans="1:10" ht="11.25" customHeight="1">
      <c r="A8" s="87" t="s">
        <v>234</v>
      </c>
      <c r="B8" s="2"/>
      <c r="C8" s="2"/>
      <c r="D8" s="30"/>
      <c r="E8" s="30"/>
      <c r="F8" s="30"/>
      <c r="G8" s="30"/>
      <c r="H8" s="30"/>
      <c r="I8" s="72"/>
    </row>
    <row r="9" spans="1:10" ht="11.25" customHeight="1">
      <c r="A9" s="137" t="s">
        <v>13</v>
      </c>
      <c r="B9" s="2"/>
      <c r="C9" s="30">
        <v>34600</v>
      </c>
      <c r="D9" s="66"/>
      <c r="E9" s="30">
        <v>86800</v>
      </c>
      <c r="F9" s="66"/>
      <c r="G9" s="30">
        <v>5140</v>
      </c>
      <c r="H9" s="66"/>
      <c r="I9" s="72">
        <v>127000</v>
      </c>
    </row>
    <row r="10" spans="1:10" ht="11.25" customHeight="1">
      <c r="A10" s="147" t="s">
        <v>219</v>
      </c>
      <c r="B10" s="2"/>
      <c r="C10" s="30">
        <v>424000</v>
      </c>
      <c r="D10" s="66"/>
      <c r="E10" s="30">
        <v>1280000</v>
      </c>
      <c r="F10" s="66"/>
      <c r="G10" s="30">
        <v>61600</v>
      </c>
      <c r="H10" s="66"/>
      <c r="I10" s="72">
        <v>1760000</v>
      </c>
    </row>
    <row r="11" spans="1:10" ht="11.25" customHeight="1">
      <c r="A11" s="87" t="s">
        <v>246</v>
      </c>
      <c r="B11" s="2"/>
      <c r="C11" s="30"/>
      <c r="D11" s="66"/>
      <c r="E11" s="30"/>
      <c r="F11" s="66"/>
      <c r="G11" s="30"/>
      <c r="H11" s="66"/>
      <c r="I11" s="72"/>
    </row>
    <row r="12" spans="1:10" ht="11.25" customHeight="1">
      <c r="A12" s="137" t="s">
        <v>14</v>
      </c>
      <c r="B12" s="2"/>
      <c r="C12" s="30">
        <v>36300</v>
      </c>
      <c r="D12" s="66"/>
      <c r="E12" s="30">
        <v>104000</v>
      </c>
      <c r="F12" s="66"/>
      <c r="G12" s="30">
        <v>5140</v>
      </c>
      <c r="H12" s="66"/>
      <c r="I12" s="72">
        <v>146000</v>
      </c>
    </row>
    <row r="13" spans="1:10" ht="11.25" customHeight="1">
      <c r="A13" s="137" t="s">
        <v>34</v>
      </c>
      <c r="B13" s="2"/>
      <c r="C13" s="30">
        <v>37600</v>
      </c>
      <c r="D13" s="11"/>
      <c r="E13" s="30">
        <v>111000</v>
      </c>
      <c r="F13" s="66"/>
      <c r="G13" s="30">
        <v>5140</v>
      </c>
      <c r="H13" s="66"/>
      <c r="I13" s="72">
        <v>154000</v>
      </c>
    </row>
    <row r="14" spans="1:10" ht="11.25" customHeight="1">
      <c r="A14" s="137" t="s">
        <v>35</v>
      </c>
      <c r="B14" s="2"/>
      <c r="C14" s="30">
        <v>38100</v>
      </c>
      <c r="D14" s="11"/>
      <c r="E14" s="30">
        <v>114000</v>
      </c>
      <c r="F14" s="66"/>
      <c r="G14" s="30">
        <v>5140</v>
      </c>
      <c r="H14" s="66"/>
      <c r="I14" s="72">
        <v>157000</v>
      </c>
    </row>
    <row r="15" spans="1:10" ht="11.25" customHeight="1">
      <c r="A15" s="137" t="s">
        <v>36</v>
      </c>
      <c r="B15" s="2"/>
      <c r="C15" s="30">
        <v>38800</v>
      </c>
      <c r="D15" s="246"/>
      <c r="E15" s="30">
        <v>112000</v>
      </c>
      <c r="F15" s="66"/>
      <c r="G15" s="30">
        <v>5140</v>
      </c>
      <c r="H15" s="66"/>
      <c r="I15" s="72">
        <v>156000</v>
      </c>
    </row>
    <row r="16" spans="1:10" ht="11.25" customHeight="1">
      <c r="A16" s="137" t="s">
        <v>37</v>
      </c>
      <c r="B16" s="2"/>
      <c r="C16" s="30">
        <v>39300</v>
      </c>
      <c r="D16" s="246"/>
      <c r="E16" s="30">
        <v>115000</v>
      </c>
      <c r="F16" s="23"/>
      <c r="G16" s="30">
        <v>5140</v>
      </c>
      <c r="H16" s="66"/>
      <c r="I16" s="72">
        <v>159000</v>
      </c>
    </row>
    <row r="17" spans="1:10" ht="11.25" customHeight="1">
      <c r="A17" s="137" t="s">
        <v>38</v>
      </c>
      <c r="B17" s="2"/>
      <c r="C17" s="30">
        <v>41800</v>
      </c>
      <c r="D17" s="246"/>
      <c r="E17" s="30">
        <v>110000</v>
      </c>
      <c r="F17" s="23"/>
      <c r="G17" s="30">
        <v>5140</v>
      </c>
      <c r="H17" s="66"/>
      <c r="I17" s="72">
        <v>157000</v>
      </c>
    </row>
    <row r="18" spans="1:10" ht="11.25" customHeight="1">
      <c r="A18" s="137" t="s">
        <v>39</v>
      </c>
      <c r="B18" s="2"/>
      <c r="C18" s="30">
        <v>36000</v>
      </c>
      <c r="D18" s="246"/>
      <c r="E18" s="30">
        <v>110000</v>
      </c>
      <c r="F18" s="23"/>
      <c r="G18" s="30">
        <v>5140</v>
      </c>
      <c r="H18" s="66"/>
      <c r="I18" s="72">
        <v>151000</v>
      </c>
    </row>
    <row r="19" spans="1:10" ht="11.25" customHeight="1">
      <c r="A19" s="137" t="s">
        <v>40</v>
      </c>
      <c r="B19" s="2"/>
      <c r="C19" s="30">
        <v>39300</v>
      </c>
      <c r="D19" s="11"/>
      <c r="E19" s="30">
        <v>113000</v>
      </c>
      <c r="F19" s="23"/>
      <c r="G19" s="30">
        <v>5140</v>
      </c>
      <c r="H19" s="66"/>
      <c r="I19" s="72">
        <v>157000</v>
      </c>
    </row>
    <row r="20" spans="1:10" ht="11.25" customHeight="1">
      <c r="A20" s="137" t="s">
        <v>41</v>
      </c>
      <c r="B20" s="2"/>
      <c r="C20" s="30">
        <v>37000</v>
      </c>
      <c r="D20" s="11"/>
      <c r="E20" s="30">
        <v>110000</v>
      </c>
      <c r="F20" s="23"/>
      <c r="G20" s="30">
        <v>5140</v>
      </c>
      <c r="H20" s="66"/>
      <c r="I20" s="72">
        <v>152000</v>
      </c>
    </row>
    <row r="21" spans="1:10" ht="11.25" customHeight="1">
      <c r="A21" s="137" t="s">
        <v>42</v>
      </c>
      <c r="B21" s="2"/>
      <c r="C21" s="30">
        <v>40200</v>
      </c>
      <c r="D21" s="23" t="s">
        <v>251</v>
      </c>
      <c r="E21" s="30">
        <v>117000</v>
      </c>
      <c r="F21" s="23"/>
      <c r="G21" s="30">
        <v>5140</v>
      </c>
      <c r="H21" s="66"/>
      <c r="I21" s="72">
        <v>162000</v>
      </c>
      <c r="J21" s="23" t="s">
        <v>251</v>
      </c>
    </row>
    <row r="22" spans="1:10" ht="11.25" customHeight="1">
      <c r="A22" s="137" t="s">
        <v>43</v>
      </c>
      <c r="B22" s="2"/>
      <c r="C22" s="195">
        <v>36400</v>
      </c>
      <c r="D22" s="198" t="s">
        <v>251</v>
      </c>
      <c r="E22" s="195">
        <v>105000</v>
      </c>
      <c r="F22" s="198"/>
      <c r="G22" s="195">
        <v>5140</v>
      </c>
      <c r="H22" s="196"/>
      <c r="I22" s="199">
        <v>146000</v>
      </c>
      <c r="J22" s="205"/>
    </row>
    <row r="23" spans="1:10" ht="11.25" customHeight="1">
      <c r="A23" s="137" t="s">
        <v>257</v>
      </c>
      <c r="B23" s="2"/>
      <c r="C23" s="30"/>
      <c r="D23" s="66"/>
      <c r="E23" s="30"/>
      <c r="F23" s="23"/>
      <c r="G23" s="30"/>
      <c r="H23" s="66"/>
      <c r="I23" s="72"/>
    </row>
    <row r="24" spans="1:10" ht="11.25" customHeight="1">
      <c r="A24" s="148" t="s">
        <v>59</v>
      </c>
      <c r="B24" s="2"/>
      <c r="C24" s="72">
        <v>28600</v>
      </c>
      <c r="D24" s="72"/>
      <c r="E24" s="72">
        <v>95800</v>
      </c>
      <c r="F24" s="72"/>
      <c r="G24" s="72">
        <v>1930</v>
      </c>
      <c r="H24" s="72"/>
      <c r="I24" s="72">
        <v>126000</v>
      </c>
    </row>
    <row r="25" spans="1:10" ht="11.25" customHeight="1">
      <c r="A25" s="162" t="s">
        <v>60</v>
      </c>
      <c r="B25" s="1"/>
      <c r="C25" s="158" t="s">
        <v>103</v>
      </c>
      <c r="D25" s="73"/>
      <c r="E25" s="158" t="s">
        <v>103</v>
      </c>
      <c r="F25" s="73"/>
      <c r="G25" s="73" t="s">
        <v>225</v>
      </c>
      <c r="H25" s="73"/>
      <c r="I25" s="73" t="s">
        <v>225</v>
      </c>
    </row>
    <row r="26" spans="1:10" ht="11.25" customHeight="1">
      <c r="A26" s="141" t="s">
        <v>61</v>
      </c>
      <c r="B26" s="2"/>
      <c r="C26" s="73">
        <v>1240</v>
      </c>
      <c r="D26" s="73"/>
      <c r="E26" s="158" t="s">
        <v>103</v>
      </c>
      <c r="F26" s="73"/>
      <c r="G26" s="73">
        <v>1380</v>
      </c>
      <c r="H26" s="73"/>
      <c r="I26" s="73">
        <v>2620</v>
      </c>
    </row>
    <row r="27" spans="1:10" ht="11.25" customHeight="1">
      <c r="A27" s="142" t="s">
        <v>62</v>
      </c>
      <c r="B27" s="2"/>
      <c r="C27" s="73" t="s">
        <v>225</v>
      </c>
      <c r="D27" s="73"/>
      <c r="E27" s="158" t="s">
        <v>103</v>
      </c>
      <c r="F27" s="73"/>
      <c r="G27" s="73" t="s">
        <v>225</v>
      </c>
      <c r="H27" s="73"/>
      <c r="I27" s="73" t="s">
        <v>225</v>
      </c>
    </row>
    <row r="28" spans="1:10" ht="11.25" customHeight="1">
      <c r="A28" s="141" t="s">
        <v>63</v>
      </c>
      <c r="B28" s="2"/>
      <c r="C28" s="72">
        <v>6700</v>
      </c>
      <c r="D28" s="72"/>
      <c r="E28" s="158">
        <v>508</v>
      </c>
      <c r="F28" s="72"/>
      <c r="G28" s="72">
        <v>1830</v>
      </c>
      <c r="H28" s="72"/>
      <c r="I28" s="72">
        <v>9040</v>
      </c>
      <c r="J28" s="272"/>
    </row>
    <row r="29" spans="1:10" ht="11.25" customHeight="1">
      <c r="A29" s="144" t="s">
        <v>20</v>
      </c>
      <c r="B29" s="2"/>
      <c r="C29" s="244">
        <v>36600</v>
      </c>
      <c r="D29" s="244"/>
      <c r="E29" s="244">
        <v>96300</v>
      </c>
      <c r="F29" s="244"/>
      <c r="G29" s="244">
        <v>5140</v>
      </c>
      <c r="H29" s="244"/>
      <c r="I29" s="244">
        <v>138000</v>
      </c>
    </row>
    <row r="30" spans="1:10" ht="11.25" customHeight="1">
      <c r="A30" s="148" t="s">
        <v>219</v>
      </c>
      <c r="B30" s="2"/>
      <c r="C30" s="101">
        <v>457000</v>
      </c>
      <c r="D30" s="101"/>
      <c r="E30" s="101">
        <v>1320000</v>
      </c>
      <c r="F30" s="101"/>
      <c r="G30" s="101">
        <v>61600</v>
      </c>
      <c r="H30" s="101"/>
      <c r="I30" s="101">
        <v>1840000</v>
      </c>
      <c r="J30" s="272"/>
    </row>
    <row r="31" spans="1:10" ht="11.25" customHeight="1">
      <c r="A31" s="309" t="s">
        <v>260</v>
      </c>
      <c r="B31" s="293"/>
      <c r="C31" s="293"/>
      <c r="D31" s="293"/>
      <c r="E31" s="293"/>
      <c r="F31" s="293"/>
      <c r="G31" s="293"/>
      <c r="H31" s="293"/>
      <c r="I31" s="293"/>
    </row>
    <row r="32" spans="1:10" ht="11.25" customHeight="1">
      <c r="A32" s="294" t="s">
        <v>153</v>
      </c>
      <c r="B32" s="288"/>
      <c r="C32" s="288"/>
      <c r="D32" s="288"/>
      <c r="E32" s="288"/>
      <c r="F32" s="288"/>
      <c r="G32" s="288"/>
      <c r="H32" s="288"/>
      <c r="I32" s="288"/>
    </row>
    <row r="33" spans="1:9" ht="11.25" customHeight="1">
      <c r="A33" s="294" t="s">
        <v>253</v>
      </c>
      <c r="B33" s="288"/>
      <c r="C33" s="288"/>
      <c r="D33" s="288"/>
      <c r="E33" s="288"/>
      <c r="F33" s="288"/>
      <c r="G33" s="288"/>
      <c r="H33" s="288"/>
      <c r="I33" s="288"/>
    </row>
    <row r="34" spans="1:9" ht="11.25" customHeight="1">
      <c r="A34" s="288" t="s">
        <v>254</v>
      </c>
      <c r="B34" s="288"/>
      <c r="C34" s="288"/>
      <c r="D34" s="288"/>
      <c r="E34" s="288"/>
      <c r="F34" s="288"/>
      <c r="G34" s="288"/>
      <c r="H34" s="288"/>
      <c r="I34" s="288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1:I31"/>
    <mergeCell ref="A32:I32"/>
    <mergeCell ref="A33:I33"/>
    <mergeCell ref="A34:I34"/>
    <mergeCell ref="A1:I1"/>
    <mergeCell ref="A2:I2"/>
    <mergeCell ref="A4:I4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208" bestFit="1" customWidth="1"/>
    <col min="2" max="2" width="1.7109375" style="208" customWidth="1"/>
    <col min="3" max="3" width="11" style="208" bestFit="1" customWidth="1"/>
    <col min="4" max="4" width="1.5703125" style="208" customWidth="1"/>
    <col min="5" max="5" width="8.5703125" style="208" bestFit="1" customWidth="1"/>
    <col min="6" max="6" width="1.7109375" style="208" customWidth="1"/>
    <col min="7" max="7" width="11.140625" style="208" customWidth="1"/>
    <col min="8" max="8" width="1.5703125" style="208" bestFit="1" customWidth="1"/>
    <col min="9" max="9" width="7.7109375" style="208" bestFit="1" customWidth="1"/>
    <col min="10" max="10" width="1.5703125" style="208" customWidth="1"/>
    <col min="11" max="11" width="9.85546875" style="261" bestFit="1" customWidth="1"/>
    <col min="12" max="12" width="1.7109375" style="208" customWidth="1"/>
    <col min="13" max="13" width="9.5703125" style="208" customWidth="1"/>
    <col min="14" max="14" width="1.7109375" style="208" customWidth="1"/>
    <col min="15" max="16384" width="9.140625" style="208"/>
  </cols>
  <sheetData>
    <row r="1" spans="1:15" ht="11.25" customHeight="1">
      <c r="A1" s="305" t="s">
        <v>240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5" ht="11.25" customHeight="1">
      <c r="A2" s="305" t="s">
        <v>179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5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5"/>
      <c r="L3" s="54"/>
      <c r="M3" s="54"/>
    </row>
    <row r="4" spans="1:15" ht="11.25" customHeight="1">
      <c r="A4" s="305" t="s">
        <v>31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</row>
    <row r="5" spans="1:15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46"/>
      <c r="N5" s="241"/>
    </row>
    <row r="6" spans="1:15" ht="11.25" customHeight="1">
      <c r="A6" s="88"/>
      <c r="B6" s="88"/>
      <c r="C6" s="88" t="s">
        <v>64</v>
      </c>
      <c r="D6" s="88"/>
      <c r="E6" s="89" t="s">
        <v>65</v>
      </c>
      <c r="F6" s="88"/>
      <c r="G6" s="88" t="s">
        <v>66</v>
      </c>
      <c r="H6" s="88"/>
      <c r="I6" s="88" t="s">
        <v>29</v>
      </c>
      <c r="J6" s="88"/>
      <c r="K6" s="90" t="s">
        <v>67</v>
      </c>
      <c r="L6" s="88"/>
      <c r="M6" s="88" t="s">
        <v>24</v>
      </c>
    </row>
    <row r="7" spans="1:15" ht="11.25" customHeight="1">
      <c r="A7" s="91" t="s">
        <v>32</v>
      </c>
      <c r="B7" s="92"/>
      <c r="C7" s="92" t="s">
        <v>68</v>
      </c>
      <c r="D7" s="92"/>
      <c r="E7" s="92" t="s">
        <v>180</v>
      </c>
      <c r="F7" s="92"/>
      <c r="G7" s="92" t="s">
        <v>181</v>
      </c>
      <c r="H7" s="92"/>
      <c r="I7" s="92" t="s">
        <v>182</v>
      </c>
      <c r="J7" s="92"/>
      <c r="K7" s="93" t="s">
        <v>69</v>
      </c>
      <c r="L7" s="92"/>
      <c r="M7" s="92" t="s">
        <v>70</v>
      </c>
      <c r="N7" s="241"/>
    </row>
    <row r="8" spans="1:15" ht="11.25" customHeight="1">
      <c r="A8" s="152" t="s">
        <v>234</v>
      </c>
      <c r="B8" s="94"/>
      <c r="C8" s="95"/>
      <c r="D8" s="65"/>
      <c r="E8" s="95"/>
      <c r="F8" s="65"/>
      <c r="G8" s="96"/>
      <c r="H8" s="72"/>
      <c r="I8" s="96"/>
      <c r="J8" s="65"/>
      <c r="K8" s="97"/>
      <c r="L8" s="65"/>
      <c r="M8" s="96"/>
    </row>
    <row r="9" spans="1:15" ht="11.25" customHeight="1">
      <c r="A9" s="150" t="s">
        <v>13</v>
      </c>
      <c r="B9" s="94"/>
      <c r="C9" s="95">
        <v>87300</v>
      </c>
      <c r="D9" s="65"/>
      <c r="E9" s="254">
        <v>14900</v>
      </c>
      <c r="F9" s="233"/>
      <c r="G9" s="96">
        <v>66100</v>
      </c>
      <c r="H9" s="72"/>
      <c r="I9" s="96">
        <v>2510</v>
      </c>
      <c r="J9" s="65"/>
      <c r="K9" s="97">
        <v>32400</v>
      </c>
      <c r="L9" s="65"/>
      <c r="M9" s="254">
        <v>133000</v>
      </c>
      <c r="N9" s="96"/>
      <c r="O9" s="96"/>
    </row>
    <row r="10" spans="1:15" ht="11.25" customHeight="1">
      <c r="A10" s="220" t="s">
        <v>219</v>
      </c>
      <c r="B10" s="94"/>
      <c r="C10" s="200">
        <v>962000</v>
      </c>
      <c r="D10" s="201"/>
      <c r="E10" s="200">
        <v>167000</v>
      </c>
      <c r="F10" s="234"/>
      <c r="G10" s="202">
        <v>628000</v>
      </c>
      <c r="H10" s="199"/>
      <c r="I10" s="202">
        <v>159000</v>
      </c>
      <c r="J10" s="201"/>
      <c r="K10" s="203">
        <v>-173000</v>
      </c>
      <c r="L10" s="201"/>
      <c r="M10" s="202">
        <v>1770000</v>
      </c>
      <c r="N10" s="202"/>
      <c r="O10" s="96"/>
    </row>
    <row r="11" spans="1:15" ht="11.25" customHeight="1">
      <c r="A11" s="152" t="s">
        <v>246</v>
      </c>
      <c r="B11" s="94"/>
      <c r="C11" s="95"/>
      <c r="D11" s="65"/>
      <c r="E11" s="95"/>
      <c r="F11" s="233"/>
      <c r="G11" s="96"/>
      <c r="H11" s="72"/>
      <c r="I11" s="96"/>
      <c r="J11" s="65"/>
      <c r="K11" s="181"/>
      <c r="L11" s="65"/>
      <c r="M11" s="96"/>
      <c r="N11" s="96"/>
      <c r="O11" s="96"/>
    </row>
    <row r="12" spans="1:15" ht="11.25" customHeight="1">
      <c r="A12" s="149" t="s">
        <v>144</v>
      </c>
      <c r="B12" s="94"/>
      <c r="C12" s="95">
        <v>85500</v>
      </c>
      <c r="D12" s="65"/>
      <c r="E12" s="95">
        <v>15400</v>
      </c>
      <c r="F12" s="233"/>
      <c r="G12" s="96">
        <v>86800</v>
      </c>
      <c r="H12" s="72"/>
      <c r="I12" s="96">
        <v>3540</v>
      </c>
      <c r="J12" s="65"/>
      <c r="K12" s="97">
        <v>25200</v>
      </c>
      <c r="L12" s="233"/>
      <c r="M12" s="96">
        <v>159000</v>
      </c>
      <c r="N12" s="96"/>
    </row>
    <row r="13" spans="1:15" ht="11.25" customHeight="1">
      <c r="A13" s="150" t="s">
        <v>34</v>
      </c>
      <c r="B13" s="94"/>
      <c r="C13" s="95">
        <v>72600</v>
      </c>
      <c r="D13" s="65"/>
      <c r="E13" s="95">
        <v>15000</v>
      </c>
      <c r="F13" s="65"/>
      <c r="G13" s="96">
        <v>64600</v>
      </c>
      <c r="H13" s="72"/>
      <c r="I13" s="96">
        <v>5300</v>
      </c>
      <c r="J13" s="65"/>
      <c r="K13" s="97">
        <v>14700</v>
      </c>
      <c r="L13" s="233"/>
      <c r="M13" s="96">
        <v>132000</v>
      </c>
      <c r="N13" s="96"/>
    </row>
    <row r="14" spans="1:15" ht="11.25" customHeight="1">
      <c r="A14" s="150" t="s">
        <v>35</v>
      </c>
      <c r="B14" s="94"/>
      <c r="C14" s="95">
        <v>82000</v>
      </c>
      <c r="D14" s="65"/>
      <c r="E14" s="95">
        <v>15800</v>
      </c>
      <c r="F14" s="65"/>
      <c r="G14" s="96">
        <v>87200</v>
      </c>
      <c r="H14" s="72"/>
      <c r="I14" s="96">
        <v>5110</v>
      </c>
      <c r="J14" s="65"/>
      <c r="K14" s="97">
        <v>32300</v>
      </c>
      <c r="L14" s="65"/>
      <c r="M14" s="96">
        <v>148000</v>
      </c>
      <c r="N14" s="96"/>
    </row>
    <row r="15" spans="1:15" ht="11.25" customHeight="1">
      <c r="A15" s="150" t="s">
        <v>36</v>
      </c>
      <c r="B15" s="94"/>
      <c r="C15" s="95">
        <v>84600</v>
      </c>
      <c r="D15" s="65"/>
      <c r="E15" s="95">
        <v>15900</v>
      </c>
      <c r="F15" s="65"/>
      <c r="G15" s="96">
        <v>55100</v>
      </c>
      <c r="H15" s="72"/>
      <c r="I15" s="96">
        <v>5380</v>
      </c>
      <c r="J15" s="65"/>
      <c r="K15" s="97">
        <v>17500</v>
      </c>
      <c r="L15" s="65"/>
      <c r="M15" s="96">
        <v>133000</v>
      </c>
      <c r="N15" s="96"/>
    </row>
    <row r="16" spans="1:15" ht="11.25" customHeight="1">
      <c r="A16" s="150" t="s">
        <v>37</v>
      </c>
      <c r="B16" s="94"/>
      <c r="C16" s="95">
        <v>78900</v>
      </c>
      <c r="D16" s="65"/>
      <c r="E16" s="95">
        <v>16000</v>
      </c>
      <c r="F16" s="65"/>
      <c r="G16" s="96">
        <v>83600</v>
      </c>
      <c r="H16" s="72"/>
      <c r="I16" s="96">
        <v>5740</v>
      </c>
      <c r="J16" s="65"/>
      <c r="K16" s="97">
        <v>-9190</v>
      </c>
      <c r="L16" s="23" t="s">
        <v>251</v>
      </c>
      <c r="M16" s="96">
        <v>182000</v>
      </c>
      <c r="N16" s="23" t="s">
        <v>251</v>
      </c>
    </row>
    <row r="17" spans="1:15" ht="11.25" customHeight="1">
      <c r="A17" s="150" t="s">
        <v>38</v>
      </c>
      <c r="B17" s="94"/>
      <c r="C17" s="95">
        <v>76300</v>
      </c>
      <c r="D17" s="65"/>
      <c r="E17" s="95">
        <v>16000</v>
      </c>
      <c r="F17" s="65"/>
      <c r="G17" s="96">
        <v>67100</v>
      </c>
      <c r="H17" s="72"/>
      <c r="I17" s="96">
        <v>4890</v>
      </c>
      <c r="J17" s="65"/>
      <c r="K17" s="97">
        <v>-2980</v>
      </c>
      <c r="L17" s="23" t="s">
        <v>251</v>
      </c>
      <c r="M17" s="96">
        <v>157000</v>
      </c>
      <c r="N17" s="23" t="s">
        <v>251</v>
      </c>
    </row>
    <row r="18" spans="1:15" ht="11.25" customHeight="1">
      <c r="A18" s="150" t="s">
        <v>39</v>
      </c>
      <c r="B18" s="94"/>
      <c r="C18" s="95">
        <v>80000</v>
      </c>
      <c r="D18" s="65"/>
      <c r="E18" s="95">
        <v>15900</v>
      </c>
      <c r="F18" s="65"/>
      <c r="G18" s="96">
        <v>69700</v>
      </c>
      <c r="H18" s="72"/>
      <c r="I18" s="96">
        <v>8270</v>
      </c>
      <c r="J18" s="65"/>
      <c r="K18" s="97">
        <v>-7070</v>
      </c>
      <c r="L18" s="23" t="s">
        <v>251</v>
      </c>
      <c r="M18" s="96">
        <v>164000</v>
      </c>
      <c r="N18" s="23" t="s">
        <v>251</v>
      </c>
    </row>
    <row r="19" spans="1:15" ht="11.25" customHeight="1">
      <c r="A19" s="150" t="s">
        <v>40</v>
      </c>
      <c r="B19" s="94"/>
      <c r="C19" s="95">
        <v>81500</v>
      </c>
      <c r="D19" s="65"/>
      <c r="E19" s="95">
        <v>16300</v>
      </c>
      <c r="F19" s="65"/>
      <c r="G19" s="96">
        <v>50200</v>
      </c>
      <c r="H19" s="72"/>
      <c r="I19" s="96">
        <v>17100</v>
      </c>
      <c r="J19" s="65"/>
      <c r="K19" s="97">
        <v>-15200</v>
      </c>
      <c r="L19" s="23" t="s">
        <v>251</v>
      </c>
      <c r="M19" s="96">
        <v>146000</v>
      </c>
      <c r="N19" s="23" t="s">
        <v>251</v>
      </c>
    </row>
    <row r="20" spans="1:15" ht="11.25" customHeight="1">
      <c r="A20" s="150" t="s">
        <v>41</v>
      </c>
      <c r="B20" s="94"/>
      <c r="C20" s="95">
        <v>77400</v>
      </c>
      <c r="D20" s="65"/>
      <c r="E20" s="95">
        <v>16000</v>
      </c>
      <c r="F20" s="65"/>
      <c r="G20" s="96">
        <v>42800</v>
      </c>
      <c r="H20" s="72"/>
      <c r="I20" s="96">
        <v>14900</v>
      </c>
      <c r="J20" s="65"/>
      <c r="K20" s="97">
        <v>-15200</v>
      </c>
      <c r="L20" s="233"/>
      <c r="M20" s="96">
        <v>136000</v>
      </c>
      <c r="N20" s="23" t="s">
        <v>251</v>
      </c>
    </row>
    <row r="21" spans="1:15" ht="11.25" customHeight="1">
      <c r="A21" s="150" t="s">
        <v>42</v>
      </c>
      <c r="B21" s="94"/>
      <c r="C21" s="95">
        <v>90800</v>
      </c>
      <c r="D21" s="233"/>
      <c r="E21" s="254">
        <v>15100</v>
      </c>
      <c r="F21" s="23" t="s">
        <v>251</v>
      </c>
      <c r="G21" s="96">
        <v>40300</v>
      </c>
      <c r="H21" s="72"/>
      <c r="I21" s="96">
        <v>10300</v>
      </c>
      <c r="J21" s="65"/>
      <c r="K21" s="97">
        <v>-16200</v>
      </c>
      <c r="L21" s="23" t="s">
        <v>251</v>
      </c>
      <c r="M21" s="96">
        <v>152000</v>
      </c>
      <c r="N21" s="23" t="s">
        <v>251</v>
      </c>
    </row>
    <row r="22" spans="1:15" ht="11.25" customHeight="1">
      <c r="A22" s="150" t="s">
        <v>43</v>
      </c>
      <c r="B22" s="94"/>
      <c r="C22" s="95">
        <v>88800</v>
      </c>
      <c r="D22" s="23" t="s">
        <v>251</v>
      </c>
      <c r="E22" s="254">
        <v>15100</v>
      </c>
      <c r="F22" s="233"/>
      <c r="G22" s="96">
        <v>33500</v>
      </c>
      <c r="H22" s="23" t="s">
        <v>251</v>
      </c>
      <c r="I22" s="96">
        <v>15200</v>
      </c>
      <c r="J22" s="23" t="s">
        <v>251</v>
      </c>
      <c r="K22" s="97">
        <v>-7510</v>
      </c>
      <c r="L22" s="23" t="s">
        <v>251</v>
      </c>
      <c r="M22" s="96">
        <v>130000</v>
      </c>
      <c r="N22" s="23" t="s">
        <v>251</v>
      </c>
    </row>
    <row r="23" spans="1:15" ht="11.25" customHeight="1">
      <c r="A23" s="150" t="s">
        <v>13</v>
      </c>
      <c r="B23" s="94"/>
      <c r="C23" s="98">
        <v>94800</v>
      </c>
      <c r="D23" s="236"/>
      <c r="E23" s="237">
        <v>15700</v>
      </c>
      <c r="F23" s="236"/>
      <c r="G23" s="100">
        <v>48500</v>
      </c>
      <c r="H23" s="101"/>
      <c r="I23" s="100">
        <v>17700</v>
      </c>
      <c r="J23" s="99"/>
      <c r="K23" s="243">
        <v>5130</v>
      </c>
      <c r="L23" s="236"/>
      <c r="M23" s="100">
        <v>136000</v>
      </c>
      <c r="N23" s="95"/>
      <c r="O23" s="96"/>
    </row>
    <row r="24" spans="1:15" ht="11.25" customHeight="1">
      <c r="A24" s="238" t="s">
        <v>219</v>
      </c>
      <c r="B24" s="102"/>
      <c r="C24" s="98">
        <v>993000</v>
      </c>
      <c r="D24" s="99"/>
      <c r="E24" s="98">
        <v>188000</v>
      </c>
      <c r="F24" s="99"/>
      <c r="G24" s="98">
        <v>729000</v>
      </c>
      <c r="H24" s="101"/>
      <c r="I24" s="98">
        <v>113000</v>
      </c>
      <c r="J24" s="99"/>
      <c r="K24" s="243">
        <v>21600</v>
      </c>
      <c r="L24" s="99"/>
      <c r="M24" s="100">
        <v>1780000</v>
      </c>
      <c r="N24" s="281"/>
    </row>
    <row r="25" spans="1:15" ht="11.25" customHeight="1">
      <c r="A25" s="310" t="s">
        <v>259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</row>
    <row r="26" spans="1:15" ht="11.25" customHeight="1">
      <c r="A26" s="304" t="s">
        <v>153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</row>
    <row r="27" spans="1:15" ht="11.25" customHeight="1">
      <c r="A27" s="304" t="s">
        <v>183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</row>
    <row r="28" spans="1:15" ht="11.25" customHeight="1">
      <c r="A28" s="301" t="s">
        <v>236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</row>
    <row r="29" spans="1:15" ht="11.25" customHeight="1">
      <c r="A29" s="304" t="s">
        <v>184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</row>
    <row r="30" spans="1:15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7"/>
      <c r="L30" s="39"/>
      <c r="M30" s="39"/>
    </row>
    <row r="31" spans="1:15" ht="11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7"/>
      <c r="L31" s="39"/>
      <c r="M31" s="39"/>
    </row>
    <row r="32" spans="1:15" ht="11.25" customHeight="1">
      <c r="A32" s="260"/>
    </row>
    <row r="33" spans="13:13" ht="11.25" customHeight="1">
      <c r="M33" s="208" t="s">
        <v>255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208" customWidth="1"/>
    <col min="2" max="2" width="1.5703125" style="208" customWidth="1"/>
    <col min="3" max="3" width="6.7109375" style="208" customWidth="1"/>
    <col min="4" max="4" width="1.140625" style="208" customWidth="1"/>
    <col min="5" max="5" width="6.7109375" style="208" customWidth="1"/>
    <col min="6" max="6" width="1.140625" style="208" customWidth="1"/>
    <col min="7" max="7" width="6.42578125" style="208" customWidth="1"/>
    <col min="8" max="8" width="1.140625" style="208" customWidth="1"/>
    <col min="9" max="9" width="6.42578125" style="208" customWidth="1"/>
    <col min="10" max="10" width="1.28515625" style="208" customWidth="1"/>
    <col min="11" max="11" width="6.140625" style="208" customWidth="1"/>
    <col min="12" max="12" width="1.28515625" style="208" customWidth="1"/>
    <col min="13" max="13" width="6.85546875" style="208" customWidth="1"/>
    <col min="14" max="14" width="1.140625" style="208" customWidth="1"/>
    <col min="15" max="15" width="7.140625" style="208" customWidth="1"/>
    <col min="16" max="16" width="1.140625" style="208" customWidth="1"/>
    <col min="17" max="17" width="6.42578125" style="208" customWidth="1"/>
    <col min="18" max="18" width="1.28515625" style="208" customWidth="1"/>
    <col min="19" max="19" width="7.140625" style="208" customWidth="1"/>
    <col min="20" max="20" width="1.7109375" style="208" customWidth="1"/>
    <col min="21" max="16384" width="9.140625" style="208"/>
  </cols>
  <sheetData>
    <row r="1" spans="1:20" ht="11.25" customHeight="1">
      <c r="A1" s="305" t="s">
        <v>230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0" ht="11.25" customHeight="1">
      <c r="A2" s="305" t="s">
        <v>185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0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0" ht="11.25" customHeight="1">
      <c r="A4" s="305" t="s">
        <v>71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20" ht="11.2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241"/>
    </row>
    <row r="6" spans="1:20" ht="11.25" customHeight="1">
      <c r="A6" s="91"/>
      <c r="B6" s="91"/>
      <c r="C6" s="314" t="s">
        <v>72</v>
      </c>
      <c r="D6" s="314"/>
      <c r="E6" s="314"/>
      <c r="F6" s="91"/>
      <c r="G6" s="91"/>
      <c r="H6" s="91"/>
      <c r="I6" s="91"/>
      <c r="J6" s="91"/>
      <c r="K6" s="314" t="s">
        <v>73</v>
      </c>
      <c r="L6" s="314"/>
      <c r="M6" s="314"/>
      <c r="N6" s="91"/>
      <c r="O6" s="91"/>
      <c r="P6" s="91"/>
      <c r="Q6" s="91"/>
      <c r="R6" s="91"/>
      <c r="S6" s="91"/>
    </row>
    <row r="7" spans="1:20" ht="11.25" customHeight="1">
      <c r="A7" s="91"/>
      <c r="B7" s="91"/>
      <c r="C7" s="315" t="s">
        <v>74</v>
      </c>
      <c r="D7" s="315"/>
      <c r="E7" s="315"/>
      <c r="F7" s="91"/>
      <c r="G7" s="315" t="s">
        <v>242</v>
      </c>
      <c r="H7" s="315"/>
      <c r="I7" s="315"/>
      <c r="J7" s="91"/>
      <c r="K7" s="315" t="s">
        <v>186</v>
      </c>
      <c r="L7" s="315"/>
      <c r="M7" s="315"/>
      <c r="N7" s="91"/>
      <c r="O7" s="315" t="s">
        <v>243</v>
      </c>
      <c r="P7" s="315"/>
      <c r="Q7" s="315"/>
      <c r="R7" s="91"/>
      <c r="S7" s="91" t="s">
        <v>75</v>
      </c>
    </row>
    <row r="8" spans="1:20" ht="11.25" customHeight="1">
      <c r="A8" s="91" t="s">
        <v>32</v>
      </c>
      <c r="B8" s="92"/>
      <c r="C8" s="92" t="s">
        <v>53</v>
      </c>
      <c r="D8" s="92"/>
      <c r="E8" s="92" t="s">
        <v>54</v>
      </c>
      <c r="F8" s="92"/>
      <c r="G8" s="92" t="s">
        <v>53</v>
      </c>
      <c r="H8" s="92"/>
      <c r="I8" s="92" t="s">
        <v>54</v>
      </c>
      <c r="J8" s="92"/>
      <c r="K8" s="92" t="s">
        <v>53</v>
      </c>
      <c r="L8" s="92"/>
      <c r="M8" s="92" t="s">
        <v>54</v>
      </c>
      <c r="N8" s="92"/>
      <c r="O8" s="92" t="s">
        <v>53</v>
      </c>
      <c r="P8" s="92"/>
      <c r="Q8" s="92" t="s">
        <v>54</v>
      </c>
      <c r="R8" s="92"/>
      <c r="S8" s="92" t="s">
        <v>147</v>
      </c>
      <c r="T8" s="241"/>
    </row>
    <row r="9" spans="1:20" ht="11.25" customHeight="1">
      <c r="A9" s="213" t="s">
        <v>234</v>
      </c>
      <c r="B9" s="23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232"/>
      <c r="S9" s="65"/>
    </row>
    <row r="10" spans="1:20" ht="11.25" customHeight="1">
      <c r="A10" s="228" t="s">
        <v>13</v>
      </c>
      <c r="B10" s="232"/>
      <c r="C10" s="65">
        <v>1500</v>
      </c>
      <c r="D10" s="65"/>
      <c r="E10" s="65">
        <v>2630</v>
      </c>
      <c r="F10" s="65"/>
      <c r="G10" s="65">
        <v>2400</v>
      </c>
      <c r="H10" s="233"/>
      <c r="I10" s="65">
        <v>7490</v>
      </c>
      <c r="J10" s="233"/>
      <c r="K10" s="65">
        <v>53700</v>
      </c>
      <c r="L10" s="233"/>
      <c r="M10" s="65">
        <v>2560</v>
      </c>
      <c r="N10" s="233"/>
      <c r="O10" s="65">
        <v>4330</v>
      </c>
      <c r="P10" s="233"/>
      <c r="Q10" s="65">
        <v>2100</v>
      </c>
      <c r="R10" s="233"/>
      <c r="S10" s="65">
        <v>76700</v>
      </c>
    </row>
    <row r="11" spans="1:20" ht="11.25" customHeight="1">
      <c r="A11" s="220" t="s">
        <v>219</v>
      </c>
      <c r="B11" s="232"/>
      <c r="C11" s="201">
        <v>18900</v>
      </c>
      <c r="D11" s="201"/>
      <c r="E11" s="201">
        <v>21800</v>
      </c>
      <c r="F11" s="201"/>
      <c r="G11" s="201">
        <v>28800</v>
      </c>
      <c r="H11" s="234"/>
      <c r="I11" s="201">
        <v>89900</v>
      </c>
      <c r="J11" s="234"/>
      <c r="K11" s="201">
        <v>680000</v>
      </c>
      <c r="L11" s="201"/>
      <c r="M11" s="201">
        <v>29500</v>
      </c>
      <c r="N11" s="234"/>
      <c r="O11" s="201">
        <v>52000</v>
      </c>
      <c r="P11" s="234"/>
      <c r="Q11" s="201">
        <v>25200</v>
      </c>
      <c r="R11" s="234"/>
      <c r="S11" s="201">
        <v>946000</v>
      </c>
      <c r="T11" s="278"/>
    </row>
    <row r="12" spans="1:20" ht="11.25" customHeight="1">
      <c r="A12" s="213" t="s">
        <v>246</v>
      </c>
      <c r="B12" s="232"/>
      <c r="C12" s="65"/>
      <c r="D12" s="65"/>
      <c r="E12" s="65"/>
      <c r="F12" s="65"/>
      <c r="G12" s="65"/>
      <c r="H12" s="233"/>
      <c r="I12" s="65"/>
      <c r="J12" s="233"/>
      <c r="K12" s="65"/>
      <c r="L12" s="65"/>
      <c r="M12" s="65"/>
      <c r="N12" s="65"/>
      <c r="O12" s="65"/>
      <c r="P12" s="233"/>
      <c r="Q12" s="65"/>
      <c r="R12" s="233"/>
      <c r="S12" s="65"/>
    </row>
    <row r="13" spans="1:20" ht="11.25" customHeight="1">
      <c r="A13" s="235" t="s">
        <v>144</v>
      </c>
      <c r="B13" s="232"/>
      <c r="C13" s="65">
        <v>1540</v>
      </c>
      <c r="D13" s="65"/>
      <c r="E13" s="65">
        <v>2640</v>
      </c>
      <c r="F13" s="65"/>
      <c r="G13" s="65">
        <v>2400</v>
      </c>
      <c r="H13" s="65"/>
      <c r="I13" s="65">
        <v>7490</v>
      </c>
      <c r="J13" s="65"/>
      <c r="K13" s="65">
        <v>56700</v>
      </c>
      <c r="L13" s="233"/>
      <c r="M13" s="65">
        <v>3350</v>
      </c>
      <c r="N13" s="233"/>
      <c r="O13" s="65">
        <v>4300</v>
      </c>
      <c r="P13" s="248"/>
      <c r="Q13" s="65">
        <v>2100</v>
      </c>
      <c r="R13" s="232"/>
      <c r="S13" s="65">
        <v>80500</v>
      </c>
    </row>
    <row r="14" spans="1:20" ht="11.25" customHeight="1">
      <c r="A14" s="228" t="s">
        <v>34</v>
      </c>
      <c r="B14" s="232"/>
      <c r="C14" s="65">
        <v>1360</v>
      </c>
      <c r="D14" s="65"/>
      <c r="E14" s="65">
        <v>2600</v>
      </c>
      <c r="F14" s="65"/>
      <c r="G14" s="65">
        <v>2400</v>
      </c>
      <c r="H14" s="65"/>
      <c r="I14" s="65">
        <v>7490</v>
      </c>
      <c r="J14" s="65"/>
      <c r="K14" s="65">
        <v>56000</v>
      </c>
      <c r="L14" s="65"/>
      <c r="M14" s="65">
        <v>2940</v>
      </c>
      <c r="N14" s="65"/>
      <c r="O14" s="65">
        <v>4300</v>
      </c>
      <c r="P14" s="248"/>
      <c r="Q14" s="65">
        <v>2100</v>
      </c>
      <c r="R14" s="232"/>
      <c r="S14" s="65">
        <v>79100</v>
      </c>
    </row>
    <row r="15" spans="1:20" ht="11.25" customHeight="1">
      <c r="A15" s="228" t="s">
        <v>35</v>
      </c>
      <c r="B15" s="232"/>
      <c r="C15" s="65">
        <v>1370</v>
      </c>
      <c r="D15" s="65"/>
      <c r="E15" s="65">
        <v>2600</v>
      </c>
      <c r="F15" s="65"/>
      <c r="G15" s="65">
        <v>2400</v>
      </c>
      <c r="H15" s="65"/>
      <c r="I15" s="65">
        <v>7490</v>
      </c>
      <c r="J15" s="65"/>
      <c r="K15" s="65">
        <v>55200</v>
      </c>
      <c r="L15" s="248"/>
      <c r="M15" s="65">
        <v>2920</v>
      </c>
      <c r="N15" s="248"/>
      <c r="O15" s="65">
        <v>4300</v>
      </c>
      <c r="P15" s="248"/>
      <c r="Q15" s="65">
        <v>2100</v>
      </c>
      <c r="R15" s="232"/>
      <c r="S15" s="65">
        <v>78400</v>
      </c>
    </row>
    <row r="16" spans="1:20" ht="11.25" customHeight="1">
      <c r="A16" s="228" t="s">
        <v>36</v>
      </c>
      <c r="B16" s="232"/>
      <c r="C16" s="65">
        <v>1550</v>
      </c>
      <c r="D16" s="65"/>
      <c r="E16" s="65">
        <v>2640</v>
      </c>
      <c r="F16" s="65"/>
      <c r="G16" s="65">
        <v>2400</v>
      </c>
      <c r="H16" s="65"/>
      <c r="I16" s="65">
        <v>7490</v>
      </c>
      <c r="J16" s="65"/>
      <c r="K16" s="65">
        <v>56600</v>
      </c>
      <c r="L16" s="248"/>
      <c r="M16" s="65">
        <v>3060</v>
      </c>
      <c r="N16" s="248"/>
      <c r="O16" s="65">
        <v>4300</v>
      </c>
      <c r="P16" s="248"/>
      <c r="Q16" s="65">
        <v>2100</v>
      </c>
      <c r="R16" s="232"/>
      <c r="S16" s="65">
        <v>80200</v>
      </c>
    </row>
    <row r="17" spans="1:21" ht="11.25" customHeight="1">
      <c r="A17" s="228" t="s">
        <v>37</v>
      </c>
      <c r="B17" s="232"/>
      <c r="C17" s="65">
        <v>1700</v>
      </c>
      <c r="D17" s="65"/>
      <c r="E17" s="65">
        <v>2680</v>
      </c>
      <c r="F17" s="65"/>
      <c r="G17" s="65">
        <v>2400</v>
      </c>
      <c r="H17" s="65"/>
      <c r="I17" s="65">
        <v>7490</v>
      </c>
      <c r="J17" s="65"/>
      <c r="K17" s="65">
        <v>56500</v>
      </c>
      <c r="L17" s="248"/>
      <c r="M17" s="65">
        <v>3120</v>
      </c>
      <c r="N17" s="248"/>
      <c r="O17" s="65">
        <v>4300</v>
      </c>
      <c r="P17" s="248"/>
      <c r="Q17" s="65">
        <v>2100</v>
      </c>
      <c r="R17" s="232"/>
      <c r="S17" s="65">
        <v>80300</v>
      </c>
    </row>
    <row r="18" spans="1:21" ht="11.25" customHeight="1">
      <c r="A18" s="228" t="s">
        <v>38</v>
      </c>
      <c r="B18" s="232"/>
      <c r="C18" s="65">
        <v>1670</v>
      </c>
      <c r="D18" s="65"/>
      <c r="E18" s="65">
        <v>2680</v>
      </c>
      <c r="F18" s="65"/>
      <c r="G18" s="65">
        <v>2400</v>
      </c>
      <c r="H18" s="65"/>
      <c r="I18" s="65">
        <v>7490</v>
      </c>
      <c r="J18" s="65"/>
      <c r="K18" s="65">
        <v>55500</v>
      </c>
      <c r="L18" s="248"/>
      <c r="M18" s="65">
        <v>3030</v>
      </c>
      <c r="N18" s="248"/>
      <c r="O18" s="65">
        <v>4300</v>
      </c>
      <c r="P18" s="248"/>
      <c r="Q18" s="65">
        <v>2100</v>
      </c>
      <c r="R18" s="232"/>
      <c r="S18" s="65">
        <v>79200</v>
      </c>
    </row>
    <row r="19" spans="1:21" ht="11.25" customHeight="1">
      <c r="A19" s="228" t="s">
        <v>39</v>
      </c>
      <c r="B19" s="232"/>
      <c r="C19" s="65">
        <v>1480</v>
      </c>
      <c r="D19" s="65"/>
      <c r="E19" s="65">
        <v>2630</v>
      </c>
      <c r="F19" s="65"/>
      <c r="G19" s="65">
        <v>2400</v>
      </c>
      <c r="H19" s="65"/>
      <c r="I19" s="65">
        <v>7490</v>
      </c>
      <c r="J19" s="65"/>
      <c r="K19" s="65">
        <v>55000</v>
      </c>
      <c r="L19" s="248"/>
      <c r="M19" s="65">
        <v>2820</v>
      </c>
      <c r="N19" s="248"/>
      <c r="O19" s="65">
        <v>4300</v>
      </c>
      <c r="P19" s="248"/>
      <c r="Q19" s="65">
        <v>2100</v>
      </c>
      <c r="R19" s="232"/>
      <c r="S19" s="65">
        <v>78200</v>
      </c>
    </row>
    <row r="20" spans="1:21" ht="11.25" customHeight="1">
      <c r="A20" s="228" t="s">
        <v>40</v>
      </c>
      <c r="B20" s="232"/>
      <c r="C20" s="65">
        <v>1480</v>
      </c>
      <c r="D20" s="65"/>
      <c r="E20" s="65">
        <v>2630</v>
      </c>
      <c r="F20" s="65"/>
      <c r="G20" s="65">
        <v>2400</v>
      </c>
      <c r="H20" s="65"/>
      <c r="I20" s="65">
        <v>7490</v>
      </c>
      <c r="J20" s="65"/>
      <c r="K20" s="65">
        <v>57500</v>
      </c>
      <c r="L20" s="248"/>
      <c r="M20" s="65">
        <v>3190</v>
      </c>
      <c r="N20" s="248"/>
      <c r="O20" s="65">
        <v>4300</v>
      </c>
      <c r="P20" s="248"/>
      <c r="Q20" s="65">
        <v>2100</v>
      </c>
      <c r="R20" s="232"/>
      <c r="S20" s="65">
        <v>81100</v>
      </c>
    </row>
    <row r="21" spans="1:21" ht="11.25" customHeight="1">
      <c r="A21" s="228" t="s">
        <v>41</v>
      </c>
      <c r="B21" s="232"/>
      <c r="C21" s="65">
        <v>1470</v>
      </c>
      <c r="D21" s="65"/>
      <c r="E21" s="65">
        <v>2630</v>
      </c>
      <c r="F21" s="65"/>
      <c r="G21" s="65">
        <v>2400</v>
      </c>
      <c r="H21" s="65"/>
      <c r="I21" s="65">
        <v>7490</v>
      </c>
      <c r="J21" s="65"/>
      <c r="K21" s="65">
        <v>54900</v>
      </c>
      <c r="L21" s="248"/>
      <c r="M21" s="65">
        <v>3060</v>
      </c>
      <c r="N21" s="248"/>
      <c r="O21" s="65">
        <v>4300</v>
      </c>
      <c r="P21" s="248"/>
      <c r="Q21" s="65">
        <v>2100</v>
      </c>
      <c r="R21" s="232"/>
      <c r="S21" s="65">
        <v>78300</v>
      </c>
    </row>
    <row r="22" spans="1:21" ht="11.25" customHeight="1">
      <c r="A22" s="228" t="s">
        <v>42</v>
      </c>
      <c r="B22" s="232"/>
      <c r="C22" s="65">
        <v>1710</v>
      </c>
      <c r="D22" s="233"/>
      <c r="E22" s="253">
        <v>2670</v>
      </c>
      <c r="F22" s="233"/>
      <c r="G22" s="65">
        <v>2400</v>
      </c>
      <c r="H22" s="233"/>
      <c r="I22" s="65">
        <v>7490</v>
      </c>
      <c r="J22" s="233"/>
      <c r="K22" s="254">
        <v>56600</v>
      </c>
      <c r="L22" s="23" t="s">
        <v>251</v>
      </c>
      <c r="M22" s="65">
        <v>3320</v>
      </c>
      <c r="N22" s="65"/>
      <c r="O22" s="65">
        <v>4300</v>
      </c>
      <c r="P22" s="248"/>
      <c r="Q22" s="65">
        <v>2100</v>
      </c>
      <c r="R22" s="233"/>
      <c r="S22" s="65">
        <v>80600</v>
      </c>
      <c r="T22" s="23" t="s">
        <v>251</v>
      </c>
      <c r="U22" s="254"/>
    </row>
    <row r="23" spans="1:21" ht="11.25" customHeight="1">
      <c r="A23" s="228" t="s">
        <v>43</v>
      </c>
      <c r="B23" s="232"/>
      <c r="C23" s="65">
        <v>1700</v>
      </c>
      <c r="D23" s="233"/>
      <c r="E23" s="253">
        <v>2660</v>
      </c>
      <c r="F23" s="233"/>
      <c r="G23" s="65">
        <v>2400</v>
      </c>
      <c r="H23" s="233"/>
      <c r="I23" s="65">
        <v>7490</v>
      </c>
      <c r="J23" s="233"/>
      <c r="K23" s="254">
        <v>52800</v>
      </c>
      <c r="L23" s="23" t="s">
        <v>251</v>
      </c>
      <c r="M23" s="65">
        <v>3050</v>
      </c>
      <c r="N23" s="65"/>
      <c r="O23" s="65">
        <v>4300</v>
      </c>
      <c r="P23" s="248"/>
      <c r="Q23" s="65">
        <v>2100</v>
      </c>
      <c r="R23" s="233"/>
      <c r="S23" s="65">
        <v>76500</v>
      </c>
      <c r="T23" s="23" t="s">
        <v>251</v>
      </c>
      <c r="U23" s="254"/>
    </row>
    <row r="24" spans="1:21" ht="11.25" customHeight="1">
      <c r="A24" s="228" t="s">
        <v>13</v>
      </c>
      <c r="B24" s="232"/>
      <c r="C24" s="99">
        <v>1300</v>
      </c>
      <c r="D24" s="236"/>
      <c r="E24" s="242">
        <v>2570</v>
      </c>
      <c r="F24" s="236"/>
      <c r="G24" s="99">
        <v>2400</v>
      </c>
      <c r="H24" s="236"/>
      <c r="I24" s="99">
        <v>7490</v>
      </c>
      <c r="J24" s="236"/>
      <c r="K24" s="237">
        <v>51000</v>
      </c>
      <c r="L24" s="236"/>
      <c r="M24" s="99">
        <v>2750</v>
      </c>
      <c r="N24" s="99"/>
      <c r="O24" s="99">
        <v>4300</v>
      </c>
      <c r="P24" s="250"/>
      <c r="Q24" s="99">
        <v>2100</v>
      </c>
      <c r="R24" s="236"/>
      <c r="S24" s="99">
        <v>74000</v>
      </c>
      <c r="T24" s="279"/>
    </row>
    <row r="25" spans="1:21" ht="11.25" customHeight="1">
      <c r="A25" s="238" t="s">
        <v>219</v>
      </c>
      <c r="B25" s="226"/>
      <c r="C25" s="99">
        <v>18300</v>
      </c>
      <c r="D25" s="99"/>
      <c r="E25" s="99">
        <v>31600</v>
      </c>
      <c r="F25" s="99"/>
      <c r="G25" s="99">
        <v>28800</v>
      </c>
      <c r="H25" s="99"/>
      <c r="I25" s="99">
        <v>89900</v>
      </c>
      <c r="J25" s="99"/>
      <c r="K25" s="99">
        <v>664000</v>
      </c>
      <c r="L25" s="99"/>
      <c r="M25" s="99">
        <v>36600</v>
      </c>
      <c r="N25" s="99"/>
      <c r="O25" s="99">
        <v>51600</v>
      </c>
      <c r="P25" s="99"/>
      <c r="Q25" s="99">
        <v>25200</v>
      </c>
      <c r="R25" s="226"/>
      <c r="S25" s="99">
        <v>946000</v>
      </c>
      <c r="T25" s="240"/>
    </row>
    <row r="26" spans="1:21" ht="11.25" customHeight="1">
      <c r="A26" s="311" t="s">
        <v>258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</row>
    <row r="27" spans="1:21" ht="11.25" customHeight="1">
      <c r="A27" s="285" t="s">
        <v>153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13"/>
      <c r="M27" s="313"/>
      <c r="N27" s="313"/>
      <c r="O27" s="313"/>
      <c r="P27" s="313"/>
      <c r="Q27" s="313"/>
      <c r="R27" s="313"/>
      <c r="S27" s="313"/>
    </row>
    <row r="28" spans="1:21" ht="11.25" customHeight="1">
      <c r="A28" s="304" t="s">
        <v>237</v>
      </c>
      <c r="B28" s="301"/>
      <c r="C28" s="301"/>
      <c r="D28" s="301"/>
      <c r="E28" s="301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</row>
    <row r="29" spans="1:21" ht="11.25" customHeight="1">
      <c r="A29" s="304" t="s">
        <v>187</v>
      </c>
      <c r="B29" s="301"/>
      <c r="C29" s="301"/>
      <c r="D29" s="301"/>
      <c r="E29" s="301"/>
      <c r="F29" s="301"/>
      <c r="G29" s="301"/>
      <c r="H29" s="301"/>
      <c r="I29" s="301"/>
      <c r="J29" s="313"/>
      <c r="K29" s="313"/>
      <c r="L29" s="313"/>
      <c r="M29" s="313"/>
      <c r="N29" s="313"/>
      <c r="O29" s="313"/>
      <c r="P29" s="313"/>
      <c r="Q29" s="313"/>
      <c r="R29" s="313"/>
      <c r="S29" s="313"/>
    </row>
    <row r="30" spans="1:21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239"/>
      <c r="L30" s="39"/>
      <c r="M30" s="39"/>
      <c r="N30" s="39"/>
      <c r="O30" s="39"/>
      <c r="P30" s="39"/>
      <c r="Q30" s="39"/>
      <c r="R30" s="39"/>
      <c r="S30" s="39"/>
    </row>
  </sheetData>
  <mergeCells count="13">
    <mergeCell ref="A1:S1"/>
    <mergeCell ref="A2:S2"/>
    <mergeCell ref="A4:S4"/>
    <mergeCell ref="C6:E6"/>
    <mergeCell ref="C7:E7"/>
    <mergeCell ref="G7:I7"/>
    <mergeCell ref="A26:S26"/>
    <mergeCell ref="A27:S27"/>
    <mergeCell ref="A28:S28"/>
    <mergeCell ref="A29:S29"/>
    <mergeCell ref="K6:M6"/>
    <mergeCell ref="K7:M7"/>
    <mergeCell ref="O7:Q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208" customWidth="1"/>
    <col min="2" max="2" width="1.28515625" style="208" customWidth="1"/>
    <col min="3" max="3" width="6.140625" style="208" bestFit="1" customWidth="1"/>
    <col min="4" max="4" width="1.7109375" style="52" customWidth="1"/>
    <col min="5" max="5" width="7.42578125" style="208" customWidth="1"/>
    <col min="6" max="6" width="1.7109375" style="208" customWidth="1"/>
    <col min="7" max="7" width="6.140625" style="208" customWidth="1"/>
    <col min="8" max="8" width="1.28515625" style="76" customWidth="1"/>
    <col min="9" max="9" width="7.7109375" style="208" customWidth="1"/>
    <col min="10" max="10" width="1.7109375" style="76" customWidth="1"/>
    <col min="11" max="11" width="5.7109375" style="208" bestFit="1" customWidth="1"/>
    <col min="12" max="12" width="1.7109375" style="76" customWidth="1"/>
    <col min="13" max="13" width="6.28515625" style="208" bestFit="1" customWidth="1"/>
    <col min="14" max="14" width="1.140625" style="208" customWidth="1"/>
    <col min="15" max="15" width="6.5703125" style="208" bestFit="1" customWidth="1"/>
    <col min="16" max="16" width="1" style="208" customWidth="1"/>
    <col min="17" max="17" width="6.7109375" style="208" customWidth="1"/>
    <col min="18" max="18" width="2.140625" style="208" customWidth="1"/>
    <col min="19" max="16384" width="9.140625" style="208"/>
  </cols>
  <sheetData>
    <row r="1" spans="1:18" ht="11.25" customHeight="1">
      <c r="A1" s="305" t="s">
        <v>201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286"/>
    </row>
    <row r="2" spans="1:18" ht="11.25" customHeight="1">
      <c r="A2" s="305" t="s">
        <v>188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286"/>
    </row>
    <row r="3" spans="1:18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11.25" customHeight="1">
      <c r="A4" s="316" t="s">
        <v>31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286"/>
    </row>
    <row r="5" spans="1:18" ht="11.25" customHeight="1">
      <c r="A5" s="210"/>
      <c r="B5" s="210"/>
      <c r="C5" s="210"/>
      <c r="D5" s="49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</row>
    <row r="6" spans="1:18" ht="11.25" customHeight="1">
      <c r="A6" s="76"/>
      <c r="B6" s="76"/>
      <c r="D6" s="88"/>
      <c r="E6" s="306" t="s">
        <v>231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240"/>
    </row>
    <row r="7" spans="1:18" ht="11.25" customHeight="1">
      <c r="A7" s="209"/>
      <c r="B7" s="209"/>
      <c r="C7" s="209" t="s">
        <v>76</v>
      </c>
      <c r="E7" s="88"/>
      <c r="F7" s="88"/>
      <c r="G7" s="88" t="s">
        <v>127</v>
      </c>
      <c r="H7" s="88"/>
      <c r="I7" s="88"/>
      <c r="J7" s="88"/>
      <c r="K7" s="88"/>
      <c r="L7" s="88"/>
      <c r="M7" s="88"/>
      <c r="N7" s="88"/>
      <c r="O7" s="88"/>
      <c r="P7" s="88"/>
      <c r="Q7" s="88" t="s">
        <v>20</v>
      </c>
    </row>
    <row r="8" spans="1:18" ht="11.25" customHeight="1">
      <c r="A8" s="91" t="s">
        <v>32</v>
      </c>
      <c r="B8" s="91"/>
      <c r="C8" s="92" t="s">
        <v>189</v>
      </c>
      <c r="D8" s="212"/>
      <c r="E8" s="92" t="s">
        <v>190</v>
      </c>
      <c r="F8" s="92"/>
      <c r="G8" s="92" t="s">
        <v>191</v>
      </c>
      <c r="H8" s="92"/>
      <c r="I8" s="92" t="s">
        <v>192</v>
      </c>
      <c r="J8" s="92"/>
      <c r="K8" s="92" t="s">
        <v>244</v>
      </c>
      <c r="L8" s="92"/>
      <c r="M8" s="92" t="s">
        <v>83</v>
      </c>
      <c r="N8" s="92"/>
      <c r="O8" s="92" t="s">
        <v>215</v>
      </c>
      <c r="P8" s="92"/>
      <c r="Q8" s="92" t="s">
        <v>77</v>
      </c>
      <c r="R8" s="241"/>
    </row>
    <row r="9" spans="1:18" ht="11.25" customHeight="1">
      <c r="A9" s="213" t="s">
        <v>234</v>
      </c>
      <c r="B9" s="214"/>
      <c r="C9" s="215"/>
      <c r="D9" s="216"/>
      <c r="E9" s="215"/>
      <c r="F9" s="216"/>
      <c r="G9" s="215"/>
      <c r="H9" s="217"/>
      <c r="I9" s="215"/>
      <c r="J9" s="216"/>
      <c r="K9" s="215"/>
      <c r="L9" s="218"/>
      <c r="M9" s="215"/>
      <c r="N9" s="218"/>
      <c r="O9" s="219"/>
      <c r="P9" s="218"/>
      <c r="Q9" s="71"/>
    </row>
    <row r="10" spans="1:18" ht="11.25" customHeight="1">
      <c r="A10" s="220" t="s">
        <v>13</v>
      </c>
      <c r="B10" s="212"/>
      <c r="C10" s="222">
        <v>12300</v>
      </c>
      <c r="D10" s="224"/>
      <c r="E10" s="222">
        <v>12900</v>
      </c>
      <c r="F10" s="224"/>
      <c r="G10" s="222">
        <v>28100</v>
      </c>
      <c r="H10" s="223"/>
      <c r="I10" s="222">
        <v>6540</v>
      </c>
      <c r="J10" s="223"/>
      <c r="K10" s="222">
        <v>4330</v>
      </c>
      <c r="L10" s="223"/>
      <c r="M10" s="222">
        <v>64100</v>
      </c>
      <c r="N10" s="226"/>
      <c r="O10" s="227">
        <v>120000</v>
      </c>
      <c r="P10" s="226"/>
      <c r="Q10" s="99">
        <v>236000</v>
      </c>
    </row>
    <row r="11" spans="1:18" ht="11.25" customHeight="1">
      <c r="A11" s="213" t="s">
        <v>246</v>
      </c>
      <c r="B11" s="214"/>
      <c r="C11" s="215"/>
      <c r="D11" s="216"/>
      <c r="E11" s="215"/>
      <c r="F11" s="216"/>
      <c r="G11" s="215"/>
      <c r="H11" s="217"/>
      <c r="I11" s="215"/>
      <c r="J11" s="216"/>
      <c r="K11" s="215"/>
      <c r="L11" s="217"/>
      <c r="M11" s="215"/>
      <c r="N11" s="218"/>
      <c r="O11" s="219"/>
      <c r="P11" s="218"/>
      <c r="Q11" s="71"/>
      <c r="R11" s="247"/>
    </row>
    <row r="12" spans="1:18" ht="11.25" customHeight="1">
      <c r="A12" s="228" t="s">
        <v>14</v>
      </c>
      <c r="B12" s="212"/>
      <c r="C12" s="222">
        <v>8620</v>
      </c>
      <c r="D12" s="224"/>
      <c r="E12" s="222">
        <v>12500</v>
      </c>
      <c r="F12" s="224"/>
      <c r="G12" s="222">
        <v>31300</v>
      </c>
      <c r="H12" s="223"/>
      <c r="I12" s="222">
        <v>6370</v>
      </c>
      <c r="J12" s="223"/>
      <c r="K12" s="222">
        <v>4330</v>
      </c>
      <c r="L12" s="226"/>
      <c r="M12" s="222">
        <v>67200</v>
      </c>
      <c r="N12" s="226"/>
      <c r="O12" s="227">
        <v>139000</v>
      </c>
      <c r="P12" s="226"/>
      <c r="Q12" s="99">
        <v>261000</v>
      </c>
      <c r="R12" s="241"/>
    </row>
    <row r="13" spans="1:18" ht="11.25" customHeight="1">
      <c r="A13" s="220" t="s">
        <v>34</v>
      </c>
      <c r="B13" s="221"/>
      <c r="C13" s="222">
        <v>20100</v>
      </c>
      <c r="D13" s="224"/>
      <c r="E13" s="222">
        <v>12400</v>
      </c>
      <c r="F13" s="224"/>
      <c r="G13" s="222">
        <v>26300</v>
      </c>
      <c r="H13" s="225"/>
      <c r="I13" s="222">
        <v>6460</v>
      </c>
      <c r="J13" s="224"/>
      <c r="K13" s="222">
        <v>4330</v>
      </c>
      <c r="L13" s="226"/>
      <c r="M13" s="222">
        <v>68100</v>
      </c>
      <c r="N13" s="226"/>
      <c r="O13" s="227">
        <v>158000</v>
      </c>
      <c r="P13" s="226"/>
      <c r="Q13" s="99">
        <v>276000</v>
      </c>
      <c r="R13" s="240"/>
    </row>
    <row r="14" spans="1:18" ht="11.25" customHeight="1">
      <c r="A14" s="220" t="s">
        <v>35</v>
      </c>
      <c r="B14" s="221"/>
      <c r="C14" s="222">
        <v>17900</v>
      </c>
      <c r="D14" s="224"/>
      <c r="E14" s="222">
        <v>9350</v>
      </c>
      <c r="F14" s="224"/>
      <c r="G14" s="222">
        <v>23700</v>
      </c>
      <c r="H14" s="223"/>
      <c r="I14" s="222">
        <v>6090</v>
      </c>
      <c r="J14" s="224"/>
      <c r="K14" s="222">
        <v>4330</v>
      </c>
      <c r="L14" s="226"/>
      <c r="M14" s="222">
        <v>69200</v>
      </c>
      <c r="N14" s="226"/>
      <c r="O14" s="227">
        <v>195000</v>
      </c>
      <c r="P14" s="226"/>
      <c r="Q14" s="99">
        <v>308000</v>
      </c>
      <c r="R14" s="240"/>
    </row>
    <row r="15" spans="1:18" ht="11.25" customHeight="1">
      <c r="A15" s="220" t="s">
        <v>36</v>
      </c>
      <c r="B15" s="221"/>
      <c r="C15" s="222">
        <v>21800</v>
      </c>
      <c r="D15" s="224"/>
      <c r="E15" s="222">
        <v>6520</v>
      </c>
      <c r="F15" s="224"/>
      <c r="G15" s="222">
        <v>26200</v>
      </c>
      <c r="H15" s="229"/>
      <c r="I15" s="222">
        <v>6280</v>
      </c>
      <c r="J15" s="224"/>
      <c r="K15" s="222">
        <v>4330</v>
      </c>
      <c r="L15" s="226"/>
      <c r="M15" s="222">
        <v>77600</v>
      </c>
      <c r="N15" s="226"/>
      <c r="O15" s="227">
        <v>205000</v>
      </c>
      <c r="P15" s="226"/>
      <c r="Q15" s="99">
        <v>325000</v>
      </c>
      <c r="R15" s="240"/>
    </row>
    <row r="16" spans="1:18" ht="11.25" customHeight="1">
      <c r="A16" s="220" t="s">
        <v>37</v>
      </c>
      <c r="B16" s="221"/>
      <c r="C16" s="222">
        <v>28700</v>
      </c>
      <c r="D16" s="224"/>
      <c r="E16" s="222">
        <v>5870</v>
      </c>
      <c r="F16" s="224"/>
      <c r="G16" s="222">
        <v>24400</v>
      </c>
      <c r="H16" s="230"/>
      <c r="I16" s="222">
        <v>7150</v>
      </c>
      <c r="J16" s="224"/>
      <c r="K16" s="222">
        <v>4330</v>
      </c>
      <c r="L16" s="226"/>
      <c r="M16" s="222">
        <v>72400</v>
      </c>
      <c r="N16" s="226"/>
      <c r="O16" s="227">
        <v>202000</v>
      </c>
      <c r="P16" s="226"/>
      <c r="Q16" s="99">
        <v>316000</v>
      </c>
      <c r="R16" s="240"/>
    </row>
    <row r="17" spans="1:20" ht="11.25" customHeight="1">
      <c r="A17" s="220" t="s">
        <v>38</v>
      </c>
      <c r="B17" s="221"/>
      <c r="C17" s="222">
        <v>11500</v>
      </c>
      <c r="D17" s="224"/>
      <c r="E17" s="222">
        <v>7150</v>
      </c>
      <c r="F17" s="224"/>
      <c r="G17" s="222">
        <v>20800</v>
      </c>
      <c r="H17" s="223"/>
      <c r="I17" s="222">
        <v>7160</v>
      </c>
      <c r="J17" s="224"/>
      <c r="K17" s="222">
        <v>4330</v>
      </c>
      <c r="L17" s="226"/>
      <c r="M17" s="222">
        <v>66000</v>
      </c>
      <c r="N17" s="223" t="s">
        <v>251</v>
      </c>
      <c r="O17" s="227">
        <v>208000</v>
      </c>
      <c r="P17" s="226"/>
      <c r="Q17" s="99">
        <v>314000</v>
      </c>
      <c r="R17" s="223" t="s">
        <v>251</v>
      </c>
    </row>
    <row r="18" spans="1:20" ht="11.25" customHeight="1">
      <c r="A18" s="220" t="s">
        <v>39</v>
      </c>
      <c r="B18" s="221"/>
      <c r="C18" s="222">
        <v>12800</v>
      </c>
      <c r="D18" s="231"/>
      <c r="E18" s="222">
        <v>7880</v>
      </c>
      <c r="F18" s="224"/>
      <c r="G18" s="222">
        <v>14600</v>
      </c>
      <c r="H18" s="223"/>
      <c r="I18" s="222">
        <v>8230</v>
      </c>
      <c r="J18" s="224"/>
      <c r="K18" s="222">
        <v>4330</v>
      </c>
      <c r="L18" s="226"/>
      <c r="M18" s="222">
        <v>58600</v>
      </c>
      <c r="N18" s="226"/>
      <c r="O18" s="227">
        <v>213000</v>
      </c>
      <c r="P18" s="226"/>
      <c r="Q18" s="99">
        <v>306000</v>
      </c>
      <c r="R18" s="240"/>
    </row>
    <row r="19" spans="1:20" ht="11.25" customHeight="1">
      <c r="A19" s="220" t="s">
        <v>40</v>
      </c>
      <c r="B19" s="221"/>
      <c r="C19" s="222">
        <v>10700</v>
      </c>
      <c r="D19" s="230"/>
      <c r="E19" s="222">
        <v>8000</v>
      </c>
      <c r="F19" s="224"/>
      <c r="G19" s="222">
        <v>18100</v>
      </c>
      <c r="H19" s="223"/>
      <c r="I19" s="222">
        <v>6670</v>
      </c>
      <c r="J19" s="224"/>
      <c r="K19" s="222">
        <v>4330</v>
      </c>
      <c r="L19" s="226"/>
      <c r="M19" s="222">
        <v>33100</v>
      </c>
      <c r="N19" s="226"/>
      <c r="O19" s="227">
        <v>221000</v>
      </c>
      <c r="P19" s="226"/>
      <c r="Q19" s="99">
        <v>291000</v>
      </c>
      <c r="R19" s="240"/>
    </row>
    <row r="20" spans="1:20" ht="11.25" customHeight="1">
      <c r="A20" s="220" t="s">
        <v>41</v>
      </c>
      <c r="B20" s="221"/>
      <c r="C20" s="222">
        <v>11200</v>
      </c>
      <c r="D20" s="224"/>
      <c r="E20" s="222">
        <v>8780</v>
      </c>
      <c r="F20" s="231"/>
      <c r="G20" s="222">
        <v>20400</v>
      </c>
      <c r="H20" s="223"/>
      <c r="I20" s="222">
        <v>6830</v>
      </c>
      <c r="J20" s="224"/>
      <c r="K20" s="222">
        <v>4330</v>
      </c>
      <c r="L20" s="226"/>
      <c r="M20" s="222">
        <v>28200</v>
      </c>
      <c r="N20" s="226"/>
      <c r="O20" s="227">
        <v>207000</v>
      </c>
      <c r="P20" s="223"/>
      <c r="Q20" s="99">
        <v>276000</v>
      </c>
      <c r="R20" s="240"/>
    </row>
    <row r="21" spans="1:20" ht="11.25" customHeight="1">
      <c r="A21" s="220" t="s">
        <v>42</v>
      </c>
      <c r="B21" s="221"/>
      <c r="C21" s="222">
        <v>14200</v>
      </c>
      <c r="D21" s="223"/>
      <c r="E21" s="222">
        <v>7000</v>
      </c>
      <c r="F21" s="240"/>
      <c r="G21" s="222">
        <v>15700</v>
      </c>
      <c r="H21" s="223"/>
      <c r="I21" s="222">
        <v>5200</v>
      </c>
      <c r="J21" s="223" t="s">
        <v>251</v>
      </c>
      <c r="K21" s="222">
        <v>4330</v>
      </c>
      <c r="L21" s="225"/>
      <c r="M21" s="222">
        <v>23900</v>
      </c>
      <c r="N21" s="226"/>
      <c r="O21" s="227">
        <v>204000</v>
      </c>
      <c r="P21" s="226"/>
      <c r="Q21" s="99">
        <v>260000</v>
      </c>
      <c r="R21" s="225"/>
      <c r="T21" s="280"/>
    </row>
    <row r="22" spans="1:20" ht="11.25" customHeight="1">
      <c r="A22" s="220" t="s">
        <v>43</v>
      </c>
      <c r="B22" s="221"/>
      <c r="C22" s="222">
        <v>15300</v>
      </c>
      <c r="D22" s="223" t="s">
        <v>251</v>
      </c>
      <c r="E22" s="222">
        <v>8490</v>
      </c>
      <c r="F22" s="223"/>
      <c r="G22" s="222">
        <v>18300</v>
      </c>
      <c r="H22" s="223"/>
      <c r="I22" s="222">
        <v>6730</v>
      </c>
      <c r="J22" s="223" t="s">
        <v>251</v>
      </c>
      <c r="K22" s="222">
        <v>4330</v>
      </c>
      <c r="L22" s="225"/>
      <c r="M22" s="222">
        <v>19300</v>
      </c>
      <c r="N22" s="226"/>
      <c r="O22" s="227">
        <v>195000</v>
      </c>
      <c r="P22" s="226"/>
      <c r="Q22" s="99">
        <v>252000</v>
      </c>
      <c r="R22" s="225"/>
      <c r="T22" s="280"/>
    </row>
    <row r="23" spans="1:20" ht="11.25" customHeight="1">
      <c r="A23" s="220" t="s">
        <v>13</v>
      </c>
      <c r="B23" s="221"/>
      <c r="C23" s="222">
        <v>12700</v>
      </c>
      <c r="D23" s="223"/>
      <c r="E23" s="222">
        <v>15000</v>
      </c>
      <c r="F23" s="223"/>
      <c r="G23" s="222">
        <v>31300</v>
      </c>
      <c r="H23" s="223"/>
      <c r="I23" s="222">
        <v>6710</v>
      </c>
      <c r="J23" s="224"/>
      <c r="K23" s="222">
        <v>4330</v>
      </c>
      <c r="L23" s="225"/>
      <c r="M23" s="222">
        <v>15000</v>
      </c>
      <c r="N23" s="226"/>
      <c r="O23" s="227">
        <v>185000</v>
      </c>
      <c r="P23" s="226"/>
      <c r="Q23" s="99">
        <v>257000</v>
      </c>
      <c r="R23" s="240"/>
    </row>
    <row r="24" spans="1:20" ht="11.25" customHeight="1">
      <c r="A24" s="311" t="s">
        <v>252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</row>
    <row r="25" spans="1:20" ht="11.25" customHeight="1">
      <c r="A25" s="285" t="s">
        <v>153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</row>
    <row r="26" spans="1:20" ht="11.25" customHeight="1">
      <c r="A26" s="304" t="s">
        <v>193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</row>
    <row r="27" spans="1:20" ht="11.25" customHeight="1">
      <c r="A27" s="304" t="s">
        <v>194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</row>
    <row r="28" spans="1:20" ht="11.25" customHeight="1">
      <c r="A28" s="304" t="s">
        <v>238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</row>
    <row r="29" spans="1:20" ht="11.25" customHeight="1">
      <c r="A29" s="301" t="s">
        <v>151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</row>
    <row r="30" spans="1:20" ht="11.25" customHeight="1">
      <c r="A30" s="304" t="s">
        <v>216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</row>
    <row r="31" spans="1:20" ht="11.25" customHeight="1">
      <c r="A31" s="76"/>
      <c r="B31" s="76"/>
      <c r="C31" s="76"/>
      <c r="E31" s="76"/>
      <c r="F31" s="76"/>
      <c r="G31" s="76"/>
      <c r="I31" s="76"/>
      <c r="K31" s="76"/>
      <c r="M31" s="76"/>
      <c r="N31" s="76"/>
      <c r="O31" s="76"/>
      <c r="P31" s="76"/>
      <c r="Q31" s="76"/>
    </row>
    <row r="32" spans="1:20" ht="11.25" customHeight="1">
      <c r="A32" s="76"/>
      <c r="B32" s="76"/>
      <c r="C32" s="76"/>
      <c r="E32" s="76"/>
      <c r="F32" s="76"/>
      <c r="G32" s="76"/>
      <c r="I32" s="76"/>
      <c r="K32" s="76"/>
      <c r="M32" s="76"/>
      <c r="N32" s="76"/>
      <c r="O32" s="76"/>
      <c r="P32" s="76"/>
      <c r="Q32" s="76"/>
    </row>
    <row r="33" spans="1:17" ht="11.25" customHeight="1">
      <c r="A33" s="76"/>
      <c r="B33" s="76"/>
      <c r="C33" s="76"/>
      <c r="E33" s="76"/>
      <c r="F33" s="76"/>
      <c r="G33" s="76"/>
      <c r="I33" s="76"/>
      <c r="K33" s="76"/>
      <c r="M33" s="76"/>
      <c r="N33" s="76"/>
      <c r="O33" s="76"/>
      <c r="P33" s="76"/>
      <c r="Q33" s="76"/>
    </row>
    <row r="34" spans="1:17" ht="11.25" customHeight="1">
      <c r="A34" s="76"/>
      <c r="B34" s="76"/>
      <c r="C34" s="76"/>
      <c r="E34" s="76"/>
      <c r="F34" s="76"/>
      <c r="G34" s="76"/>
      <c r="I34" s="76"/>
      <c r="K34" s="76"/>
      <c r="M34" s="76"/>
      <c r="N34" s="76"/>
      <c r="O34" s="76"/>
      <c r="P34" s="76"/>
      <c r="Q34" s="76"/>
    </row>
  </sheetData>
  <mergeCells count="11">
    <mergeCell ref="A1:R1"/>
    <mergeCell ref="A2:R2"/>
    <mergeCell ref="A4:R4"/>
    <mergeCell ref="A28:Q28"/>
    <mergeCell ref="A29:Q29"/>
    <mergeCell ref="A30:Q30"/>
    <mergeCell ref="A24:Q24"/>
    <mergeCell ref="A25:Q25"/>
    <mergeCell ref="E6:Q6"/>
    <mergeCell ref="A26:Q26"/>
    <mergeCell ref="A27:Q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/>
    <col min="6" max="6" width="1.7109375" style="9" customWidth="1"/>
    <col min="7" max="7" width="9.140625" style="9"/>
    <col min="8" max="8" width="1.7109375" style="9" customWidth="1"/>
    <col min="9" max="16384" width="9.140625" style="9"/>
  </cols>
  <sheetData>
    <row r="1" spans="1:12" ht="11.25" customHeight="1">
      <c r="A1" s="287" t="s">
        <v>137</v>
      </c>
      <c r="B1" s="287"/>
      <c r="C1" s="287"/>
      <c r="D1" s="287"/>
      <c r="E1" s="287"/>
      <c r="F1" s="287"/>
      <c r="G1" s="287"/>
    </row>
    <row r="2" spans="1:12" ht="11.25" customHeight="1">
      <c r="A2" s="287" t="s">
        <v>79</v>
      </c>
      <c r="B2" s="287"/>
      <c r="C2" s="287"/>
      <c r="D2" s="287"/>
      <c r="E2" s="287"/>
      <c r="F2" s="287"/>
      <c r="G2" s="287"/>
    </row>
    <row r="3" spans="1:12" ht="11.25" customHeight="1">
      <c r="A3" s="287" t="s">
        <v>80</v>
      </c>
      <c r="B3" s="287"/>
      <c r="C3" s="287"/>
      <c r="D3" s="287"/>
      <c r="E3" s="287"/>
      <c r="F3" s="287"/>
      <c r="G3" s="287"/>
    </row>
    <row r="4" spans="1:12" ht="11.25" customHeight="1">
      <c r="A4" s="53"/>
      <c r="B4" s="53"/>
      <c r="C4" s="53"/>
      <c r="D4" s="53"/>
      <c r="E4" s="53"/>
      <c r="F4" s="53"/>
      <c r="G4" s="53"/>
    </row>
    <row r="5" spans="1:12" ht="11.25" customHeight="1">
      <c r="A5" s="287" t="s">
        <v>81</v>
      </c>
      <c r="B5" s="287"/>
      <c r="C5" s="287"/>
      <c r="D5" s="287"/>
      <c r="E5" s="287"/>
      <c r="F5" s="287"/>
      <c r="G5" s="287"/>
    </row>
    <row r="6" spans="1:12" ht="11.25" customHeight="1">
      <c r="A6" s="35"/>
      <c r="B6" s="35"/>
      <c r="C6" s="34"/>
      <c r="D6" s="34"/>
      <c r="E6" s="34"/>
      <c r="F6" s="34"/>
      <c r="G6" s="34"/>
    </row>
    <row r="7" spans="1:12" ht="11.25" customHeight="1">
      <c r="A7" s="61"/>
      <c r="B7" s="61"/>
      <c r="C7" s="58" t="s">
        <v>82</v>
      </c>
      <c r="D7" s="58"/>
      <c r="E7" s="58" t="s">
        <v>83</v>
      </c>
      <c r="F7" s="61"/>
      <c r="G7" s="58" t="s">
        <v>84</v>
      </c>
    </row>
    <row r="8" spans="1:12" ht="11.25" customHeight="1">
      <c r="A8" s="2"/>
      <c r="B8" s="2"/>
      <c r="C8" s="57" t="s">
        <v>85</v>
      </c>
      <c r="D8" s="57"/>
      <c r="E8" s="57" t="s">
        <v>86</v>
      </c>
      <c r="F8" s="2"/>
      <c r="G8" s="57" t="s">
        <v>87</v>
      </c>
    </row>
    <row r="9" spans="1:12" ht="11.25" customHeight="1">
      <c r="A9" s="57" t="s">
        <v>32</v>
      </c>
      <c r="B9" s="79"/>
      <c r="C9" s="80" t="s">
        <v>195</v>
      </c>
      <c r="D9" s="79"/>
      <c r="E9" s="80" t="s">
        <v>196</v>
      </c>
      <c r="F9" s="79"/>
      <c r="G9" s="92" t="s">
        <v>88</v>
      </c>
      <c r="K9" s="11"/>
    </row>
    <row r="10" spans="1:12" ht="11.25" customHeight="1">
      <c r="A10" s="82" t="s">
        <v>226</v>
      </c>
      <c r="B10" s="61"/>
      <c r="C10" s="163"/>
      <c r="D10" s="163"/>
      <c r="E10" s="163"/>
      <c r="F10" s="163"/>
      <c r="G10" s="163"/>
    </row>
    <row r="11" spans="1:12" ht="11.25" customHeight="1">
      <c r="A11" s="147" t="s">
        <v>13</v>
      </c>
      <c r="B11" s="2"/>
      <c r="C11" s="165">
        <v>368.18900000000002</v>
      </c>
      <c r="D11" s="165"/>
      <c r="E11" s="165">
        <v>362.363</v>
      </c>
      <c r="F11" s="165"/>
      <c r="G11" s="165">
        <v>361.154</v>
      </c>
    </row>
    <row r="12" spans="1:12" ht="11.25" customHeight="1">
      <c r="A12" s="147" t="s">
        <v>223</v>
      </c>
      <c r="B12" s="2"/>
      <c r="C12" s="194">
        <v>367.27600000000001</v>
      </c>
      <c r="D12" s="194"/>
      <c r="E12" s="194">
        <v>361.45</v>
      </c>
      <c r="F12" s="194"/>
      <c r="G12" s="194">
        <v>360.58</v>
      </c>
    </row>
    <row r="13" spans="1:12" ht="11.25" customHeight="1">
      <c r="A13" s="82" t="s">
        <v>246</v>
      </c>
      <c r="B13" s="2"/>
      <c r="C13" s="165"/>
      <c r="D13" s="165"/>
      <c r="E13" s="165"/>
      <c r="F13" s="165"/>
      <c r="G13" s="165"/>
      <c r="L13" s="165"/>
    </row>
    <row r="14" spans="1:12" ht="11.25" customHeight="1">
      <c r="A14" s="147" t="s">
        <v>14</v>
      </c>
      <c r="B14" s="2"/>
      <c r="C14" s="165">
        <v>372.56400000000002</v>
      </c>
      <c r="D14" s="165"/>
      <c r="E14" s="165">
        <v>366.738</v>
      </c>
      <c r="F14" s="165"/>
      <c r="G14" s="165">
        <v>365.08600000000001</v>
      </c>
      <c r="L14" s="11"/>
    </row>
    <row r="15" spans="1:12" ht="11.25" customHeight="1">
      <c r="A15" s="147" t="s">
        <v>34</v>
      </c>
      <c r="B15" s="2"/>
      <c r="C15" s="165">
        <v>372.471</v>
      </c>
      <c r="D15" s="165"/>
      <c r="E15" s="165">
        <v>366.64499999999998</v>
      </c>
      <c r="F15" s="165"/>
      <c r="G15" s="165">
        <v>366.04899999999998</v>
      </c>
    </row>
    <row r="16" spans="1:12" ht="11.25" customHeight="1">
      <c r="A16" s="147" t="s">
        <v>35</v>
      </c>
      <c r="B16" s="2"/>
      <c r="C16" s="165">
        <v>352.47399999999999</v>
      </c>
      <c r="D16" s="165"/>
      <c r="E16" s="165">
        <v>346.64800000000002</v>
      </c>
      <c r="F16" s="165"/>
      <c r="G16" s="165">
        <v>347.553</v>
      </c>
    </row>
    <row r="17" spans="1:13" ht="11.25" customHeight="1">
      <c r="A17" s="147" t="s">
        <v>36</v>
      </c>
      <c r="B17" s="2"/>
      <c r="C17" s="165">
        <v>333.54399999999998</v>
      </c>
      <c r="D17" s="165"/>
      <c r="E17" s="165">
        <v>327.71800000000002</v>
      </c>
      <c r="F17" s="165"/>
      <c r="G17" s="165">
        <v>326.721</v>
      </c>
    </row>
    <row r="18" spans="1:13" ht="11.25" customHeight="1">
      <c r="A18" s="147" t="s">
        <v>37</v>
      </c>
      <c r="B18" s="2"/>
      <c r="C18" s="165">
        <v>335.72800000000001</v>
      </c>
      <c r="D18" s="165"/>
      <c r="E18" s="165">
        <v>329.90199999999999</v>
      </c>
      <c r="F18" s="165"/>
      <c r="G18" s="165">
        <v>327.88400000000001</v>
      </c>
    </row>
    <row r="19" spans="1:13" ht="11.25" customHeight="1">
      <c r="A19" s="147" t="s">
        <v>38</v>
      </c>
      <c r="B19" s="2"/>
      <c r="C19" s="165">
        <v>323.77100000000002</v>
      </c>
      <c r="D19" s="165"/>
      <c r="E19" s="165">
        <v>317.94499999999999</v>
      </c>
      <c r="F19" s="165"/>
      <c r="G19" s="165">
        <v>317.68299999999999</v>
      </c>
    </row>
    <row r="20" spans="1:13" ht="11.25" customHeight="1">
      <c r="A20" s="147" t="s">
        <v>39</v>
      </c>
      <c r="B20" s="2"/>
      <c r="C20" s="165">
        <v>320.05099999999999</v>
      </c>
      <c r="D20" s="165"/>
      <c r="E20" s="165">
        <v>314.22500000000002</v>
      </c>
      <c r="F20" s="165"/>
      <c r="G20" s="165">
        <v>312.63900000000001</v>
      </c>
    </row>
    <row r="21" spans="1:13" ht="11.25" customHeight="1">
      <c r="A21" s="147" t="s">
        <v>40</v>
      </c>
      <c r="B21" s="2"/>
      <c r="C21" s="165">
        <v>334.00799999999998</v>
      </c>
      <c r="D21" s="165"/>
      <c r="E21" s="165">
        <v>328.18200000000002</v>
      </c>
      <c r="F21" s="165"/>
      <c r="G21" s="165">
        <v>325.76400000000001</v>
      </c>
    </row>
    <row r="22" spans="1:13" ht="11.25" customHeight="1">
      <c r="A22" s="147" t="s">
        <v>41</v>
      </c>
      <c r="B22" s="2"/>
      <c r="C22" s="165">
        <v>333.154</v>
      </c>
      <c r="D22" s="165"/>
      <c r="E22" s="165">
        <v>327.32799999999997</v>
      </c>
      <c r="F22" s="165"/>
      <c r="G22" s="165">
        <v>324.822</v>
      </c>
    </row>
    <row r="23" spans="1:13" ht="11.25" customHeight="1">
      <c r="A23" s="147" t="s">
        <v>42</v>
      </c>
      <c r="B23" s="2"/>
      <c r="C23" s="165">
        <v>334.05900000000003</v>
      </c>
      <c r="D23" s="165"/>
      <c r="E23" s="165">
        <v>328.233</v>
      </c>
      <c r="F23" s="165"/>
      <c r="G23" s="165">
        <f>7188.38/22.0462262</f>
        <v>326.0594323394904</v>
      </c>
    </row>
    <row r="24" spans="1:13" ht="11.25" customHeight="1">
      <c r="A24" s="147" t="s">
        <v>43</v>
      </c>
      <c r="B24" s="2"/>
      <c r="C24" s="165">
        <v>327.46100000000001</v>
      </c>
      <c r="D24" s="165"/>
      <c r="E24" s="165">
        <v>321.63499999999999</v>
      </c>
      <c r="F24" s="165"/>
      <c r="G24" s="165">
        <f>7066.06/22.0462262</f>
        <v>320.51109046499761</v>
      </c>
    </row>
    <row r="25" spans="1:13" ht="11.25" customHeight="1">
      <c r="A25" s="147" t="s">
        <v>13</v>
      </c>
      <c r="B25" s="2"/>
      <c r="C25" s="194">
        <v>339.995</v>
      </c>
      <c r="D25" s="194"/>
      <c r="E25" s="194">
        <v>334.16899999999998</v>
      </c>
      <c r="F25" s="194"/>
      <c r="G25" s="194">
        <v>326.702</v>
      </c>
    </row>
    <row r="26" spans="1:13" ht="11.25" customHeight="1">
      <c r="A26" s="148" t="s">
        <v>219</v>
      </c>
      <c r="B26" s="79"/>
      <c r="C26" s="270">
        <f>AVERAGE(C14:C25)</f>
        <v>339.94</v>
      </c>
      <c r="D26" s="271"/>
      <c r="E26" s="270">
        <f>AVERAGE(E14:E25)</f>
        <v>334.11399999999998</v>
      </c>
      <c r="F26" s="271"/>
      <c r="G26" s="270">
        <f>AVERAGE(G14:G25)</f>
        <v>332.28946023370736</v>
      </c>
      <c r="H26" s="11"/>
      <c r="I26" s="11"/>
      <c r="J26" s="170"/>
      <c r="K26" s="11"/>
      <c r="L26" s="11"/>
      <c r="M26" s="11"/>
    </row>
    <row r="27" spans="1:13" ht="11.25" customHeight="1">
      <c r="A27" s="285" t="s">
        <v>197</v>
      </c>
      <c r="B27" s="298"/>
      <c r="C27" s="298"/>
      <c r="D27" s="317"/>
      <c r="E27" s="317"/>
      <c r="F27" s="317"/>
      <c r="G27" s="317"/>
    </row>
    <row r="28" spans="1:13" ht="11.25" customHeight="1">
      <c r="A28" s="285" t="s">
        <v>198</v>
      </c>
      <c r="B28" s="288"/>
      <c r="C28" s="288"/>
      <c r="D28" s="288"/>
      <c r="E28" s="288"/>
      <c r="F28" s="308"/>
      <c r="G28" s="308"/>
    </row>
    <row r="29" spans="1:13" ht="11.25" customHeight="1">
      <c r="A29" s="51"/>
      <c r="B29" s="51"/>
      <c r="C29" s="51"/>
      <c r="D29" s="51"/>
      <c r="E29" s="51"/>
      <c r="F29" s="33"/>
      <c r="G29" s="33"/>
    </row>
    <row r="30" spans="1:13" ht="11.25" customHeight="1">
      <c r="A30" s="288" t="s">
        <v>200</v>
      </c>
      <c r="B30" s="288"/>
      <c r="C30" s="288"/>
      <c r="D30" s="308"/>
      <c r="E30" s="308"/>
      <c r="F30" s="308"/>
      <c r="G30" s="308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319" t="s">
        <v>78</v>
      </c>
      <c r="B1" s="319"/>
      <c r="C1" s="319"/>
      <c r="D1" s="319"/>
      <c r="E1" s="319"/>
      <c r="F1" s="319"/>
      <c r="G1" s="319"/>
      <c r="H1" s="319"/>
      <c r="I1" s="319"/>
    </row>
    <row r="2" spans="1:10" ht="11.25" customHeight="1">
      <c r="A2" s="287" t="s">
        <v>90</v>
      </c>
      <c r="B2" s="287"/>
      <c r="C2" s="287"/>
      <c r="D2" s="287"/>
      <c r="E2" s="287"/>
      <c r="F2" s="287"/>
      <c r="G2" s="287"/>
      <c r="H2" s="287"/>
      <c r="I2" s="287"/>
    </row>
    <row r="3" spans="1:10" ht="11.25" customHeight="1">
      <c r="A3" s="53"/>
      <c r="B3" s="53"/>
      <c r="C3" s="53"/>
      <c r="D3" s="53"/>
      <c r="E3" s="53"/>
      <c r="F3" s="53"/>
      <c r="G3" s="53"/>
      <c r="H3" s="53"/>
      <c r="I3" s="53"/>
    </row>
    <row r="4" spans="1:10" ht="11.25" customHeight="1">
      <c r="A4" s="287" t="s">
        <v>81</v>
      </c>
      <c r="B4" s="287"/>
      <c r="C4" s="287"/>
      <c r="D4" s="287"/>
      <c r="E4" s="287"/>
      <c r="F4" s="287"/>
      <c r="G4" s="287"/>
      <c r="H4" s="287"/>
      <c r="I4" s="287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1"/>
      <c r="B6" s="61"/>
      <c r="C6" s="61"/>
      <c r="D6" s="61"/>
      <c r="E6" s="58"/>
      <c r="F6" s="58"/>
      <c r="G6" s="291" t="s">
        <v>130</v>
      </c>
      <c r="H6" s="291"/>
      <c r="I6" s="291"/>
    </row>
    <row r="7" spans="1:10" ht="11.25" customHeight="1">
      <c r="A7" s="2"/>
      <c r="B7" s="2"/>
      <c r="C7" s="2"/>
      <c r="D7" s="2"/>
      <c r="E7" s="57"/>
      <c r="F7" s="57"/>
      <c r="G7" s="58"/>
      <c r="H7" s="58"/>
      <c r="I7" s="58" t="s">
        <v>91</v>
      </c>
    </row>
    <row r="8" spans="1:10" ht="11.25" customHeight="1">
      <c r="A8" s="2"/>
      <c r="B8" s="2"/>
      <c r="C8" s="57" t="s">
        <v>56</v>
      </c>
      <c r="D8" s="2"/>
      <c r="E8" s="57" t="s">
        <v>92</v>
      </c>
      <c r="F8" s="2"/>
      <c r="G8" s="57" t="s">
        <v>93</v>
      </c>
      <c r="H8" s="2"/>
      <c r="I8" s="91" t="s">
        <v>94</v>
      </c>
    </row>
    <row r="9" spans="1:10" ht="11.25" customHeight="1">
      <c r="A9" s="103" t="s">
        <v>95</v>
      </c>
      <c r="B9" s="104"/>
      <c r="C9" s="80" t="s">
        <v>96</v>
      </c>
      <c r="D9" s="79"/>
      <c r="E9" s="80" t="s">
        <v>97</v>
      </c>
      <c r="F9" s="79"/>
      <c r="G9" s="80" t="s">
        <v>51</v>
      </c>
      <c r="H9" s="79"/>
      <c r="I9" s="92" t="s">
        <v>98</v>
      </c>
    </row>
    <row r="10" spans="1:10" ht="11.25" customHeight="1">
      <c r="A10" s="105" t="s">
        <v>226</v>
      </c>
      <c r="B10" s="166"/>
      <c r="C10" s="167"/>
      <c r="D10" s="167"/>
      <c r="E10" s="167"/>
      <c r="F10" s="167"/>
      <c r="G10" s="167"/>
      <c r="H10" s="167"/>
      <c r="I10" s="167"/>
      <c r="J10" s="172"/>
    </row>
    <row r="11" spans="1:10" ht="11.25" customHeight="1">
      <c r="A11" s="151" t="s">
        <v>13</v>
      </c>
      <c r="B11" s="166"/>
      <c r="C11" s="167">
        <v>356.06</v>
      </c>
      <c r="D11" s="167"/>
      <c r="E11" s="167">
        <v>325.89</v>
      </c>
      <c r="F11" s="167"/>
      <c r="G11" s="167">
        <v>294.44</v>
      </c>
      <c r="H11" s="167"/>
      <c r="I11" s="167">
        <v>196.94</v>
      </c>
      <c r="J11" s="172"/>
    </row>
    <row r="12" spans="1:10" ht="11.25" customHeight="1">
      <c r="A12" s="151" t="s">
        <v>223</v>
      </c>
      <c r="B12" s="166"/>
      <c r="C12" s="193">
        <v>354.19</v>
      </c>
      <c r="D12" s="193"/>
      <c r="E12" s="193">
        <v>322.35000000000002</v>
      </c>
      <c r="F12" s="193"/>
      <c r="G12" s="193">
        <v>289.91000000000003</v>
      </c>
      <c r="H12" s="193"/>
      <c r="I12" s="193">
        <v>195.35</v>
      </c>
      <c r="J12" s="172"/>
    </row>
    <row r="13" spans="1:10" ht="11.25" customHeight="1">
      <c r="A13" s="105" t="s">
        <v>246</v>
      </c>
      <c r="B13" s="166"/>
      <c r="C13" s="167"/>
      <c r="D13" s="167"/>
      <c r="E13" s="167"/>
      <c r="F13" s="167"/>
      <c r="G13" s="167"/>
      <c r="H13" s="167"/>
      <c r="I13" s="167"/>
      <c r="J13" s="172"/>
    </row>
    <row r="14" spans="1:10" ht="11.25" customHeight="1">
      <c r="A14" s="151" t="s">
        <v>14</v>
      </c>
      <c r="B14" s="166"/>
      <c r="C14" s="167">
        <v>364</v>
      </c>
      <c r="D14" s="167"/>
      <c r="E14" s="167">
        <v>336</v>
      </c>
      <c r="F14" s="167"/>
      <c r="G14" s="167">
        <v>302.5</v>
      </c>
      <c r="H14" s="167"/>
      <c r="I14" s="167">
        <v>200</v>
      </c>
      <c r="J14" s="172"/>
    </row>
    <row r="15" spans="1:10" ht="11.25" customHeight="1">
      <c r="A15" s="151" t="s">
        <v>34</v>
      </c>
      <c r="B15" s="166"/>
      <c r="C15" s="167">
        <v>359.05</v>
      </c>
      <c r="D15" s="167"/>
      <c r="E15" s="167">
        <v>331.05</v>
      </c>
      <c r="F15" s="167"/>
      <c r="G15" s="167">
        <v>301.97000000000003</v>
      </c>
      <c r="H15" s="167"/>
      <c r="I15" s="167">
        <v>199.74</v>
      </c>
      <c r="J15" s="172"/>
    </row>
    <row r="16" spans="1:10" ht="11.25" customHeight="1">
      <c r="A16" s="151" t="s">
        <v>35</v>
      </c>
      <c r="B16" s="166"/>
      <c r="C16" s="167">
        <v>341.29</v>
      </c>
      <c r="D16" s="167"/>
      <c r="E16" s="167">
        <v>314.14</v>
      </c>
      <c r="F16" s="167"/>
      <c r="G16" s="167">
        <v>291.55</v>
      </c>
      <c r="H16" s="167"/>
      <c r="I16" s="167">
        <v>194.76</v>
      </c>
      <c r="J16" s="172"/>
    </row>
    <row r="17" spans="1:10" ht="11.25" customHeight="1">
      <c r="A17" s="151" t="s">
        <v>36</v>
      </c>
      <c r="B17" s="166"/>
      <c r="C17" s="167">
        <v>324.64</v>
      </c>
      <c r="D17" s="167"/>
      <c r="E17" s="167">
        <v>298.55</v>
      </c>
      <c r="F17" s="167"/>
      <c r="G17" s="167">
        <v>267.5</v>
      </c>
      <c r="H17" s="167"/>
      <c r="I17" s="167">
        <v>187.5</v>
      </c>
      <c r="J17" s="172"/>
    </row>
    <row r="18" spans="1:10" ht="11.25" customHeight="1">
      <c r="A18" s="151" t="s">
        <v>37</v>
      </c>
      <c r="B18" s="166"/>
      <c r="C18" s="167">
        <v>326.68</v>
      </c>
      <c r="D18" s="167"/>
      <c r="E18" s="167">
        <v>304.23</v>
      </c>
      <c r="F18" s="167"/>
      <c r="G18" s="167">
        <v>260.91000000000003</v>
      </c>
      <c r="H18" s="167"/>
      <c r="I18" s="167">
        <v>185.14</v>
      </c>
      <c r="J18" s="172"/>
    </row>
    <row r="19" spans="1:10" ht="11.25" customHeight="1">
      <c r="A19" s="151" t="s">
        <v>38</v>
      </c>
      <c r="B19" s="166"/>
      <c r="C19" s="167">
        <v>315.60000000000002</v>
      </c>
      <c r="D19" s="167"/>
      <c r="E19" s="167">
        <v>292.95</v>
      </c>
      <c r="F19" s="167"/>
      <c r="G19" s="167">
        <v>269</v>
      </c>
      <c r="H19" s="167"/>
      <c r="I19" s="167">
        <v>186.1</v>
      </c>
      <c r="J19" s="172"/>
    </row>
    <row r="20" spans="1:10" ht="11.25" customHeight="1">
      <c r="A20" s="151" t="s">
        <v>39</v>
      </c>
      <c r="B20" s="166"/>
      <c r="C20" s="167">
        <v>312.64</v>
      </c>
      <c r="D20" s="167"/>
      <c r="E20" s="167">
        <v>292</v>
      </c>
      <c r="F20" s="167"/>
      <c r="G20" s="167">
        <v>255.23</v>
      </c>
      <c r="H20" s="167"/>
      <c r="I20" s="167">
        <v>180</v>
      </c>
      <c r="J20" s="172"/>
    </row>
    <row r="21" spans="1:10" ht="11.25" customHeight="1">
      <c r="A21" s="151" t="s">
        <v>40</v>
      </c>
      <c r="B21" s="166"/>
      <c r="C21" s="167">
        <v>327.14</v>
      </c>
      <c r="D21" s="167"/>
      <c r="E21" s="167">
        <v>305.95</v>
      </c>
      <c r="F21" s="167"/>
      <c r="G21" s="167">
        <v>260.55</v>
      </c>
      <c r="H21" s="167"/>
      <c r="I21" s="167">
        <v>182.68</v>
      </c>
      <c r="J21" s="172"/>
    </row>
    <row r="22" spans="1:10" ht="11.25" customHeight="1">
      <c r="A22" s="151" t="s">
        <v>41</v>
      </c>
      <c r="B22" s="166"/>
      <c r="C22" s="167">
        <v>324.68</v>
      </c>
      <c r="D22" s="167"/>
      <c r="E22" s="167">
        <v>301.64999999999998</v>
      </c>
      <c r="F22" s="167"/>
      <c r="G22" s="167">
        <v>265</v>
      </c>
      <c r="H22" s="167"/>
      <c r="I22" s="167">
        <v>184.25</v>
      </c>
      <c r="J22" s="172"/>
    </row>
    <row r="23" spans="1:10" ht="11.25" customHeight="1">
      <c r="A23" s="151" t="s">
        <v>42</v>
      </c>
      <c r="B23" s="166"/>
      <c r="C23" s="167">
        <v>325.83</v>
      </c>
      <c r="D23" s="167"/>
      <c r="E23" s="167">
        <v>301.57</v>
      </c>
      <c r="F23" s="167"/>
      <c r="G23" s="167">
        <v>274.63</v>
      </c>
      <c r="H23" s="167"/>
      <c r="I23" s="167">
        <v>189</v>
      </c>
      <c r="J23" s="172"/>
    </row>
    <row r="24" spans="1:10" ht="11.25" customHeight="1">
      <c r="A24" s="151" t="s">
        <v>43</v>
      </c>
      <c r="B24" s="166"/>
      <c r="C24" s="167">
        <v>316.70999999999998</v>
      </c>
      <c r="D24" s="167"/>
      <c r="E24" s="167">
        <v>293.37</v>
      </c>
      <c r="F24" s="167"/>
      <c r="G24" s="167">
        <v>272.76</v>
      </c>
      <c r="H24" s="167"/>
      <c r="I24" s="167">
        <v>186.63</v>
      </c>
      <c r="J24" s="172"/>
    </row>
    <row r="25" spans="1:10" ht="11.25" customHeight="1">
      <c r="A25" s="151" t="s">
        <v>13</v>
      </c>
      <c r="B25" s="166"/>
      <c r="C25" s="193">
        <v>324.76</v>
      </c>
      <c r="D25" s="193"/>
      <c r="E25" s="193">
        <v>303.58</v>
      </c>
      <c r="F25" s="193"/>
      <c r="G25" s="193">
        <v>277.76</v>
      </c>
      <c r="H25" s="193"/>
      <c r="I25" s="193">
        <v>184</v>
      </c>
      <c r="J25" s="172"/>
    </row>
    <row r="26" spans="1:10" ht="11.25" customHeight="1">
      <c r="A26" s="148" t="s">
        <v>219</v>
      </c>
      <c r="B26" s="182"/>
      <c r="C26" s="183">
        <f>AVERAGE(C14:C25)</f>
        <v>330.25166666666661</v>
      </c>
      <c r="D26" s="183"/>
      <c r="E26" s="183">
        <f>AVERAGE(E14:E25)</f>
        <v>306.25333333333333</v>
      </c>
      <c r="F26" s="183"/>
      <c r="G26" s="183">
        <f>AVERAGE(G14:G25)</f>
        <v>274.94666666666672</v>
      </c>
      <c r="H26" s="183"/>
      <c r="I26" s="183">
        <f>AVERAGE(I14:I25)</f>
        <v>188.31666666666669</v>
      </c>
      <c r="J26" s="172"/>
    </row>
    <row r="27" spans="1:10" ht="11.25" customHeight="1">
      <c r="A27" s="251"/>
      <c r="B27" s="252"/>
      <c r="C27" s="252"/>
      <c r="D27" s="252"/>
      <c r="E27" s="252"/>
      <c r="F27" s="252"/>
      <c r="G27" s="252"/>
      <c r="H27" s="252"/>
      <c r="I27" s="252"/>
    </row>
    <row r="28" spans="1:10" ht="11.25" customHeight="1">
      <c r="A28" s="318" t="s">
        <v>126</v>
      </c>
      <c r="B28" s="288"/>
      <c r="C28" s="288"/>
      <c r="D28" s="308"/>
      <c r="E28" s="308"/>
      <c r="F28" s="308"/>
      <c r="G28" s="308"/>
      <c r="H28" s="308"/>
      <c r="I28" s="308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72"/>
      <c r="C32" s="172"/>
      <c r="D32" s="172"/>
      <c r="E32" s="172"/>
      <c r="F32" s="172"/>
      <c r="G32" s="172"/>
      <c r="H32" s="172"/>
      <c r="I32" s="172"/>
    </row>
    <row r="33" spans="1:9" ht="11.25" customHeight="1">
      <c r="A33" s="172"/>
      <c r="B33" s="172"/>
      <c r="C33" s="172"/>
      <c r="D33" s="172"/>
      <c r="E33" s="172"/>
      <c r="F33" s="172"/>
      <c r="G33" s="172"/>
      <c r="H33" s="172"/>
      <c r="I33" s="172"/>
    </row>
    <row r="34" spans="1:9" ht="11.25" customHeight="1">
      <c r="A34" s="172"/>
    </row>
  </sheetData>
  <mergeCells count="5">
    <mergeCell ref="A28:I28"/>
    <mergeCell ref="G6:I6"/>
    <mergeCell ref="A1:I1"/>
    <mergeCell ref="A2:I2"/>
    <mergeCell ref="A4:I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87" t="s">
        <v>89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35"/>
    </row>
    <row r="2" spans="1:26" ht="11.25" customHeight="1">
      <c r="A2" s="287" t="s">
        <v>157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35"/>
    </row>
    <row r="3" spans="1:26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5"/>
    </row>
    <row r="4" spans="1:26" ht="11.25" customHeight="1">
      <c r="A4" s="287" t="s">
        <v>46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26"/>
      <c r="B6" s="127"/>
      <c r="C6" s="322" t="s">
        <v>154</v>
      </c>
      <c r="D6" s="322"/>
      <c r="E6" s="322"/>
      <c r="F6" s="292"/>
      <c r="G6" s="292"/>
      <c r="H6" s="58"/>
      <c r="I6" s="322" t="s">
        <v>155</v>
      </c>
      <c r="J6" s="322"/>
      <c r="K6" s="322"/>
      <c r="L6" s="292"/>
      <c r="M6" s="292"/>
      <c r="N6" s="58"/>
      <c r="O6" s="322" t="s">
        <v>100</v>
      </c>
      <c r="P6" s="322"/>
      <c r="Q6" s="322"/>
      <c r="R6" s="292"/>
      <c r="S6" s="292"/>
      <c r="T6" s="58"/>
      <c r="U6" s="322" t="s">
        <v>29</v>
      </c>
      <c r="V6" s="322"/>
      <c r="W6" s="322"/>
      <c r="X6" s="292"/>
      <c r="Y6" s="292"/>
      <c r="Z6" s="35"/>
    </row>
    <row r="7" spans="1:26" ht="11.25" customHeight="1">
      <c r="A7" s="108"/>
      <c r="B7" s="109"/>
      <c r="C7" s="110"/>
      <c r="D7" s="110"/>
      <c r="E7" s="323">
        <v>2013</v>
      </c>
      <c r="F7" s="324"/>
      <c r="G7" s="324"/>
      <c r="H7" s="57"/>
      <c r="I7" s="110"/>
      <c r="J7" s="110"/>
      <c r="K7" s="323">
        <v>2013</v>
      </c>
      <c r="L7" s="324"/>
      <c r="M7" s="324"/>
      <c r="N7" s="57"/>
      <c r="O7" s="110"/>
      <c r="P7" s="110"/>
      <c r="Q7" s="323">
        <v>2013</v>
      </c>
      <c r="R7" s="324"/>
      <c r="S7" s="324"/>
      <c r="T7" s="57"/>
      <c r="U7" s="110"/>
      <c r="V7" s="110"/>
      <c r="W7" s="323">
        <v>2013</v>
      </c>
      <c r="X7" s="324"/>
      <c r="Y7" s="324"/>
      <c r="Z7" s="35"/>
    </row>
    <row r="8" spans="1:26" ht="11.25" customHeight="1">
      <c r="A8" s="110" t="s">
        <v>101</v>
      </c>
      <c r="B8" s="109"/>
      <c r="C8" s="108"/>
      <c r="D8" s="108"/>
      <c r="E8"/>
      <c r="F8" s="161"/>
      <c r="G8" s="110" t="s">
        <v>245</v>
      </c>
      <c r="H8" s="161"/>
      <c r="I8" s="108"/>
      <c r="J8" s="108"/>
      <c r="K8"/>
      <c r="L8" s="161"/>
      <c r="M8" s="110" t="s">
        <v>245</v>
      </c>
      <c r="N8" s="161"/>
      <c r="O8" s="108"/>
      <c r="P8" s="108"/>
      <c r="Q8"/>
      <c r="R8" s="161"/>
      <c r="S8" s="110" t="s">
        <v>245</v>
      </c>
      <c r="T8" s="161"/>
      <c r="U8" s="108"/>
      <c r="V8" s="108"/>
      <c r="W8"/>
      <c r="X8" s="161"/>
      <c r="Y8" s="110" t="s">
        <v>245</v>
      </c>
      <c r="Z8" s="35"/>
    </row>
    <row r="9" spans="1:26" ht="11.25" customHeight="1">
      <c r="A9" s="110" t="s">
        <v>102</v>
      </c>
      <c r="B9" s="112"/>
      <c r="C9" s="113" t="s">
        <v>233</v>
      </c>
      <c r="D9" s="113"/>
      <c r="E9" s="115" t="s">
        <v>13</v>
      </c>
      <c r="F9" s="115"/>
      <c r="G9" s="115" t="s">
        <v>13</v>
      </c>
      <c r="H9" s="115"/>
      <c r="I9" s="113" t="s">
        <v>233</v>
      </c>
      <c r="J9" s="113"/>
      <c r="K9" s="115" t="s">
        <v>13</v>
      </c>
      <c r="L9" s="115"/>
      <c r="M9" s="115" t="s">
        <v>13</v>
      </c>
      <c r="N9" s="115"/>
      <c r="O9" s="113" t="s">
        <v>233</v>
      </c>
      <c r="P9" s="113"/>
      <c r="Q9" s="115" t="s">
        <v>13</v>
      </c>
      <c r="R9" s="115"/>
      <c r="S9" s="115" t="s">
        <v>13</v>
      </c>
      <c r="T9" s="115"/>
      <c r="U9" s="113" t="s">
        <v>233</v>
      </c>
      <c r="V9" s="113"/>
      <c r="W9" s="115" t="s">
        <v>13</v>
      </c>
      <c r="X9" s="115"/>
      <c r="Y9" s="115" t="s">
        <v>13</v>
      </c>
      <c r="Z9" s="35"/>
    </row>
    <row r="10" spans="1:26" ht="11.25" customHeight="1">
      <c r="A10" s="204" t="s">
        <v>111</v>
      </c>
      <c r="B10" s="109"/>
      <c r="C10" s="129">
        <v>143</v>
      </c>
      <c r="D10" s="129"/>
      <c r="E10" s="129" t="s">
        <v>103</v>
      </c>
      <c r="F10" s="21"/>
      <c r="G10" s="129" t="s">
        <v>103</v>
      </c>
      <c r="H10" s="129"/>
      <c r="I10" s="128">
        <v>170</v>
      </c>
      <c r="J10" s="128"/>
      <c r="K10" s="129">
        <v>27</v>
      </c>
      <c r="L10" s="21"/>
      <c r="M10" s="128">
        <v>248</v>
      </c>
      <c r="N10" s="66"/>
      <c r="O10" s="128" t="s">
        <v>103</v>
      </c>
      <c r="P10" s="128"/>
      <c r="Q10" s="129" t="s">
        <v>103</v>
      </c>
      <c r="R10" s="66"/>
      <c r="S10" s="128" t="s">
        <v>103</v>
      </c>
      <c r="T10" s="128"/>
      <c r="U10" s="128">
        <v>384</v>
      </c>
      <c r="V10" s="128"/>
      <c r="W10" s="129">
        <v>12</v>
      </c>
      <c r="X10" s="21"/>
      <c r="Y10" s="129">
        <v>18</v>
      </c>
      <c r="Z10" s="35"/>
    </row>
    <row r="11" spans="1:26" ht="11.25" customHeight="1">
      <c r="A11" s="111" t="s">
        <v>249</v>
      </c>
      <c r="B11" s="109"/>
      <c r="C11" s="117" t="s">
        <v>103</v>
      </c>
      <c r="D11" s="117"/>
      <c r="E11" s="117" t="s">
        <v>103</v>
      </c>
      <c r="F11" s="4"/>
      <c r="G11" s="117" t="s">
        <v>103</v>
      </c>
      <c r="H11" s="117"/>
      <c r="I11" s="117" t="s">
        <v>103</v>
      </c>
      <c r="J11" s="117"/>
      <c r="K11" s="117" t="s">
        <v>103</v>
      </c>
      <c r="L11" s="4"/>
      <c r="M11" s="117" t="s">
        <v>103</v>
      </c>
      <c r="N11" s="66"/>
      <c r="O11" s="117" t="s">
        <v>103</v>
      </c>
      <c r="P11" s="128"/>
      <c r="Q11" s="117" t="s">
        <v>103</v>
      </c>
      <c r="R11" s="66"/>
      <c r="S11" s="117" t="s">
        <v>103</v>
      </c>
      <c r="T11" s="128"/>
      <c r="U11" s="117" t="s">
        <v>103</v>
      </c>
      <c r="V11" s="128"/>
      <c r="W11" s="117" t="s">
        <v>103</v>
      </c>
      <c r="X11" s="23"/>
      <c r="Y11" s="129">
        <v>4050</v>
      </c>
      <c r="Z11" s="35"/>
    </row>
    <row r="12" spans="1:26" ht="11.25" customHeight="1">
      <c r="A12" s="75" t="s">
        <v>104</v>
      </c>
      <c r="B12" s="1"/>
      <c r="C12" s="117">
        <v>186</v>
      </c>
      <c r="D12" s="117"/>
      <c r="E12" s="117" t="s">
        <v>103</v>
      </c>
      <c r="F12" s="4"/>
      <c r="G12" s="117">
        <v>58</v>
      </c>
      <c r="H12" s="117"/>
      <c r="I12" s="131">
        <v>224</v>
      </c>
      <c r="J12" s="131">
        <v>6</v>
      </c>
      <c r="K12" s="117">
        <v>20</v>
      </c>
      <c r="L12" s="4"/>
      <c r="M12" s="117">
        <v>212</v>
      </c>
      <c r="N12" s="4"/>
      <c r="O12" s="131">
        <v>12</v>
      </c>
      <c r="P12" s="131"/>
      <c r="Q12" s="179" t="s">
        <v>3</v>
      </c>
      <c r="R12" s="4"/>
      <c r="S12" s="129">
        <v>2</v>
      </c>
      <c r="T12" s="131"/>
      <c r="U12" s="116">
        <v>115000</v>
      </c>
      <c r="V12" s="116"/>
      <c r="W12" s="117">
        <v>14100</v>
      </c>
      <c r="X12" s="4"/>
      <c r="Y12" s="116">
        <v>170000</v>
      </c>
      <c r="Z12" s="35"/>
    </row>
    <row r="13" spans="1:26" ht="11.25" customHeight="1">
      <c r="A13" s="75" t="s">
        <v>105</v>
      </c>
      <c r="B13" s="1"/>
      <c r="C13" s="117" t="s">
        <v>103</v>
      </c>
      <c r="D13" s="117"/>
      <c r="E13" s="117" t="s">
        <v>103</v>
      </c>
      <c r="F13" s="4"/>
      <c r="G13" s="117" t="s">
        <v>103</v>
      </c>
      <c r="H13" s="117"/>
      <c r="I13" s="129" t="s">
        <v>103</v>
      </c>
      <c r="J13" s="129"/>
      <c r="K13" s="117" t="s">
        <v>103</v>
      </c>
      <c r="L13" s="4"/>
      <c r="M13" s="117" t="s">
        <v>103</v>
      </c>
      <c r="N13" s="4"/>
      <c r="O13" s="129" t="s">
        <v>103</v>
      </c>
      <c r="P13" s="129"/>
      <c r="Q13" s="117" t="s">
        <v>103</v>
      </c>
      <c r="R13" s="4"/>
      <c r="S13" s="129" t="s">
        <v>103</v>
      </c>
      <c r="T13" s="129"/>
      <c r="U13" s="117">
        <v>402000</v>
      </c>
      <c r="V13" s="117"/>
      <c r="W13" s="117">
        <v>31200</v>
      </c>
      <c r="X13" s="4"/>
      <c r="Y13" s="117">
        <v>465000</v>
      </c>
      <c r="Z13" s="35"/>
    </row>
    <row r="14" spans="1:26" ht="11.25" customHeight="1">
      <c r="A14" s="75" t="s">
        <v>112</v>
      </c>
      <c r="B14" s="1"/>
      <c r="C14" s="117" t="s">
        <v>103</v>
      </c>
      <c r="D14" s="117"/>
      <c r="E14" s="117" t="s">
        <v>103</v>
      </c>
      <c r="F14" s="4"/>
      <c r="G14" s="117">
        <v>13</v>
      </c>
      <c r="H14" s="117"/>
      <c r="I14" s="129">
        <v>180</v>
      </c>
      <c r="J14" s="129"/>
      <c r="K14" s="117" t="s">
        <v>103</v>
      </c>
      <c r="L14" s="4"/>
      <c r="M14" s="117" t="s">
        <v>103</v>
      </c>
      <c r="N14" s="4"/>
      <c r="O14" s="129">
        <v>1</v>
      </c>
      <c r="P14" s="129"/>
      <c r="Q14" s="117" t="s">
        <v>103</v>
      </c>
      <c r="R14" s="4"/>
      <c r="S14" s="129" t="s">
        <v>103</v>
      </c>
      <c r="T14" s="129"/>
      <c r="U14" s="129">
        <v>67</v>
      </c>
      <c r="V14" s="129"/>
      <c r="W14" s="117">
        <v>12</v>
      </c>
      <c r="X14" s="4"/>
      <c r="Y14" s="131">
        <v>73</v>
      </c>
      <c r="Z14" s="35"/>
    </row>
    <row r="15" spans="1:26" ht="11.25" customHeight="1">
      <c r="A15" s="75" t="s">
        <v>149</v>
      </c>
      <c r="B15" s="1"/>
      <c r="C15" s="117" t="s">
        <v>103</v>
      </c>
      <c r="D15" s="117"/>
      <c r="E15" s="117" t="s">
        <v>103</v>
      </c>
      <c r="F15" s="4"/>
      <c r="G15" s="117" t="s">
        <v>103</v>
      </c>
      <c r="H15" s="117"/>
      <c r="I15" s="117" t="s">
        <v>103</v>
      </c>
      <c r="J15" s="117"/>
      <c r="K15" s="117" t="s">
        <v>103</v>
      </c>
      <c r="L15" s="4"/>
      <c r="M15" s="117" t="s">
        <v>103</v>
      </c>
      <c r="N15" s="4"/>
      <c r="O15" s="129">
        <v>260</v>
      </c>
      <c r="P15" s="129"/>
      <c r="Q15" s="117">
        <v>17</v>
      </c>
      <c r="R15" s="4"/>
      <c r="S15" s="129">
        <v>239</v>
      </c>
      <c r="T15" s="129"/>
      <c r="U15" s="129">
        <v>137</v>
      </c>
      <c r="V15" s="129"/>
      <c r="W15" s="117">
        <v>75</v>
      </c>
      <c r="X15" s="23"/>
      <c r="Y15" s="129">
        <v>724</v>
      </c>
      <c r="Z15" s="35"/>
    </row>
    <row r="16" spans="1:26" ht="11.25" customHeight="1">
      <c r="A16" s="75" t="s">
        <v>113</v>
      </c>
      <c r="B16" s="1"/>
      <c r="C16" s="131">
        <v>15</v>
      </c>
      <c r="D16" s="131"/>
      <c r="E16" s="117" t="s">
        <v>103</v>
      </c>
      <c r="F16" s="4"/>
      <c r="G16" s="117" t="s">
        <v>103</v>
      </c>
      <c r="H16" s="131"/>
      <c r="I16" s="129" t="s">
        <v>103</v>
      </c>
      <c r="J16" s="129"/>
      <c r="K16" s="117" t="s">
        <v>103</v>
      </c>
      <c r="L16" s="4"/>
      <c r="M16" s="179" t="s">
        <v>3</v>
      </c>
      <c r="N16" s="4"/>
      <c r="O16" s="129" t="s">
        <v>103</v>
      </c>
      <c r="P16" s="129"/>
      <c r="Q16" s="117" t="s">
        <v>103</v>
      </c>
      <c r="R16" s="4"/>
      <c r="S16" s="129" t="s">
        <v>103</v>
      </c>
      <c r="T16" s="129"/>
      <c r="U16" s="116">
        <v>2230</v>
      </c>
      <c r="V16" s="116"/>
      <c r="W16" s="117">
        <v>98</v>
      </c>
      <c r="X16" s="4"/>
      <c r="Y16" s="116">
        <v>1670</v>
      </c>
      <c r="Z16" s="35"/>
    </row>
    <row r="17" spans="1:28" ht="11.25" customHeight="1">
      <c r="A17" s="132" t="s">
        <v>116</v>
      </c>
      <c r="B17" s="1"/>
      <c r="C17" s="131" t="s">
        <v>103</v>
      </c>
      <c r="D17" s="131"/>
      <c r="E17" s="131" t="s">
        <v>103</v>
      </c>
      <c r="F17" s="4"/>
      <c r="G17" s="131" t="s">
        <v>103</v>
      </c>
      <c r="H17" s="131"/>
      <c r="I17" s="128">
        <v>2</v>
      </c>
      <c r="J17" s="128"/>
      <c r="K17" s="207">
        <v>2</v>
      </c>
      <c r="L17" s="4"/>
      <c r="M17" s="129">
        <v>6</v>
      </c>
      <c r="N17" s="133"/>
      <c r="O17" s="128">
        <v>25</v>
      </c>
      <c r="P17" s="128"/>
      <c r="Q17" s="179" t="s">
        <v>3</v>
      </c>
      <c r="R17" s="133"/>
      <c r="S17" s="131">
        <v>1</v>
      </c>
      <c r="T17" s="128"/>
      <c r="U17" s="116">
        <v>4700</v>
      </c>
      <c r="V17" s="116"/>
      <c r="W17" s="131">
        <v>399</v>
      </c>
      <c r="X17" s="4"/>
      <c r="Y17" s="116">
        <v>5380</v>
      </c>
      <c r="Z17" s="35"/>
    </row>
    <row r="18" spans="1:28" ht="11.25" customHeight="1">
      <c r="A18" s="2" t="s">
        <v>106</v>
      </c>
      <c r="B18" s="1"/>
      <c r="C18" s="116">
        <v>5940</v>
      </c>
      <c r="D18" s="116"/>
      <c r="E18" s="131" t="s">
        <v>103</v>
      </c>
      <c r="F18" s="4"/>
      <c r="G18" s="116">
        <v>3110</v>
      </c>
      <c r="H18" s="131"/>
      <c r="I18" s="128">
        <v>369</v>
      </c>
      <c r="J18" s="128"/>
      <c r="K18" s="131">
        <v>33</v>
      </c>
      <c r="L18" s="4"/>
      <c r="M18" s="131">
        <v>361</v>
      </c>
      <c r="N18" s="4"/>
      <c r="O18" s="128" t="s">
        <v>103</v>
      </c>
      <c r="P18" s="128"/>
      <c r="Q18" s="131" t="s">
        <v>103</v>
      </c>
      <c r="R18" s="4"/>
      <c r="S18" s="128" t="s">
        <v>103</v>
      </c>
      <c r="T18" s="128"/>
      <c r="U18" s="116">
        <v>88200</v>
      </c>
      <c r="V18" s="116"/>
      <c r="W18" s="116">
        <v>1870</v>
      </c>
      <c r="X18" s="4"/>
      <c r="Y18" s="116">
        <v>60900</v>
      </c>
      <c r="Z18" s="35"/>
    </row>
    <row r="19" spans="1:28" ht="11.25" customHeight="1">
      <c r="A19" s="75" t="s">
        <v>213</v>
      </c>
      <c r="B19" s="1"/>
      <c r="C19" s="131" t="s">
        <v>103</v>
      </c>
      <c r="D19" s="131"/>
      <c r="E19" s="131" t="s">
        <v>103</v>
      </c>
      <c r="F19" s="4"/>
      <c r="G19" s="131" t="s">
        <v>103</v>
      </c>
      <c r="H19" s="131"/>
      <c r="I19" s="128">
        <v>338</v>
      </c>
      <c r="J19" s="128"/>
      <c r="K19" s="128" t="s">
        <v>103</v>
      </c>
      <c r="L19" s="4"/>
      <c r="M19" s="131">
        <v>65</v>
      </c>
      <c r="N19" s="4"/>
      <c r="O19" s="128">
        <v>3</v>
      </c>
      <c r="P19" s="128"/>
      <c r="Q19" s="128" t="s">
        <v>103</v>
      </c>
      <c r="R19" s="4"/>
      <c r="S19" s="179" t="s">
        <v>3</v>
      </c>
      <c r="T19" s="128"/>
      <c r="U19" s="131">
        <v>6</v>
      </c>
      <c r="V19" s="131"/>
      <c r="W19" s="131" t="s">
        <v>103</v>
      </c>
      <c r="X19" s="130"/>
      <c r="Y19" s="179" t="s">
        <v>3</v>
      </c>
      <c r="Z19" s="35"/>
    </row>
    <row r="20" spans="1:28" ht="11.25" customHeight="1">
      <c r="A20" s="75" t="s">
        <v>107</v>
      </c>
      <c r="B20" s="1"/>
      <c r="C20" s="128" t="s">
        <v>103</v>
      </c>
      <c r="D20" s="128"/>
      <c r="E20" s="128" t="s">
        <v>103</v>
      </c>
      <c r="F20" s="4"/>
      <c r="G20" s="128" t="s">
        <v>103</v>
      </c>
      <c r="H20" s="128"/>
      <c r="I20" s="128" t="s">
        <v>103</v>
      </c>
      <c r="J20" s="128"/>
      <c r="K20" s="128" t="s">
        <v>103</v>
      </c>
      <c r="L20" s="4"/>
      <c r="M20" s="128" t="s">
        <v>103</v>
      </c>
      <c r="N20" s="4"/>
      <c r="O20" s="128" t="s">
        <v>103</v>
      </c>
      <c r="P20" s="128"/>
      <c r="Q20" s="128" t="s">
        <v>103</v>
      </c>
      <c r="R20" s="4"/>
      <c r="S20" s="128">
        <v>511</v>
      </c>
      <c r="T20" s="128"/>
      <c r="U20" s="116">
        <v>16400</v>
      </c>
      <c r="V20" s="116"/>
      <c r="W20" s="129">
        <v>99</v>
      </c>
      <c r="X20" s="4"/>
      <c r="Y20" s="116">
        <v>11000</v>
      </c>
      <c r="Z20" s="35"/>
    </row>
    <row r="21" spans="1:28" ht="11.25" customHeight="1">
      <c r="A21" s="61" t="s">
        <v>109</v>
      </c>
      <c r="B21" s="2"/>
      <c r="C21" s="164">
        <v>10</v>
      </c>
      <c r="D21" s="164"/>
      <c r="E21" s="168" t="s">
        <v>103</v>
      </c>
      <c r="F21" s="21"/>
      <c r="G21" s="168">
        <v>2</v>
      </c>
      <c r="H21" s="173"/>
      <c r="I21" s="164">
        <v>218</v>
      </c>
      <c r="J21" s="164"/>
      <c r="K21" s="168">
        <v>9</v>
      </c>
      <c r="L21" s="70"/>
      <c r="M21" s="168">
        <v>173</v>
      </c>
      <c r="N21" s="70"/>
      <c r="O21" s="164">
        <v>253</v>
      </c>
      <c r="P21" s="164"/>
      <c r="Q21" s="168">
        <v>1</v>
      </c>
      <c r="R21" s="70"/>
      <c r="S21" s="168">
        <v>112</v>
      </c>
      <c r="T21" s="129"/>
      <c r="U21" s="169">
        <v>789</v>
      </c>
      <c r="V21" s="169"/>
      <c r="W21" s="168">
        <v>623</v>
      </c>
      <c r="X21" s="66"/>
      <c r="Y21" s="168">
        <v>14200</v>
      </c>
      <c r="Z21" s="35"/>
      <c r="AB21" s="8"/>
    </row>
    <row r="22" spans="1:28" ht="11.25" customHeight="1">
      <c r="A22" s="67" t="s">
        <v>152</v>
      </c>
      <c r="B22" s="79"/>
      <c r="C22" s="128">
        <v>6290</v>
      </c>
      <c r="D22" s="128"/>
      <c r="E22" s="128" t="s">
        <v>103</v>
      </c>
      <c r="F22" s="135"/>
      <c r="G22" s="168">
        <v>3180</v>
      </c>
      <c r="H22" s="128"/>
      <c r="I22" s="128">
        <v>1500</v>
      </c>
      <c r="J22" s="128"/>
      <c r="K22" s="168">
        <v>91</v>
      </c>
      <c r="L22" s="70"/>
      <c r="M22" s="128">
        <v>1070</v>
      </c>
      <c r="N22" s="135"/>
      <c r="O22" s="128">
        <v>554</v>
      </c>
      <c r="P22" s="128"/>
      <c r="Q22" s="168">
        <v>18</v>
      </c>
      <c r="R22" s="135"/>
      <c r="S22" s="128">
        <v>865</v>
      </c>
      <c r="T22" s="134"/>
      <c r="U22" s="128">
        <v>630000</v>
      </c>
      <c r="V22" s="128"/>
      <c r="W22" s="168">
        <v>48500</v>
      </c>
      <c r="X22" s="135"/>
      <c r="Y22" s="128">
        <v>734000</v>
      </c>
      <c r="Z22" s="35"/>
    </row>
    <row r="23" spans="1:28" ht="11.25" customHeight="1">
      <c r="A23" s="320" t="s">
        <v>150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5"/>
    </row>
    <row r="24" spans="1:28" ht="11.25" customHeight="1">
      <c r="A24" s="285" t="s">
        <v>153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308"/>
      <c r="S24" s="308"/>
      <c r="T24" s="308"/>
      <c r="U24" s="308"/>
      <c r="V24" s="308"/>
      <c r="W24" s="308"/>
      <c r="X24" s="308"/>
      <c r="Y24" s="308"/>
      <c r="Z24" s="35"/>
      <c r="AB24" s="8"/>
    </row>
    <row r="25" spans="1:28" ht="11.25" customHeight="1">
      <c r="A25" s="285" t="s">
        <v>158</v>
      </c>
      <c r="B25" s="288"/>
      <c r="C25" s="28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286"/>
      <c r="S25" s="286"/>
      <c r="T25" s="286"/>
      <c r="U25" s="286"/>
      <c r="V25" s="286"/>
      <c r="W25" s="286"/>
      <c r="X25" s="286"/>
      <c r="Y25" s="286"/>
      <c r="Z25" s="35"/>
    </row>
    <row r="26" spans="1:28" ht="11.25" customHeight="1">
      <c r="A26" s="50"/>
      <c r="B26" s="10"/>
      <c r="C26" s="10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303" t="s">
        <v>118</v>
      </c>
      <c r="B27" s="288"/>
      <c r="C27" s="288"/>
      <c r="D27" s="288"/>
      <c r="E27" s="288"/>
      <c r="F27" s="288"/>
      <c r="G27" s="288"/>
      <c r="H27" s="28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8" ht="11.25" customHeight="1">
      <c r="S29" s="128"/>
    </row>
    <row r="31" spans="1:28" ht="11.25" customHeight="1">
      <c r="Q31" s="129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325" t="s">
        <v>99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7" ht="11.25" customHeight="1">
      <c r="A2" s="325" t="s">
        <v>159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326" t="s">
        <v>46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06"/>
      <c r="B6" s="107"/>
      <c r="C6" s="322" t="s">
        <v>154</v>
      </c>
      <c r="D6" s="322"/>
      <c r="E6" s="322"/>
      <c r="F6" s="292"/>
      <c r="G6" s="292"/>
      <c r="H6" s="58"/>
      <c r="I6" s="322" t="s">
        <v>155</v>
      </c>
      <c r="J6" s="322"/>
      <c r="K6" s="322"/>
      <c r="L6" s="292"/>
      <c r="M6" s="292"/>
      <c r="N6" s="58"/>
      <c r="O6" s="322" t="s">
        <v>100</v>
      </c>
      <c r="P6" s="322"/>
      <c r="Q6" s="322"/>
      <c r="R6" s="292"/>
      <c r="S6" s="292"/>
      <c r="T6" s="58"/>
      <c r="U6" s="322" t="s">
        <v>29</v>
      </c>
      <c r="V6" s="322"/>
      <c r="W6" s="322"/>
      <c r="X6" s="292"/>
      <c r="Y6" s="292"/>
    </row>
    <row r="7" spans="1:27" ht="11.25" customHeight="1">
      <c r="A7" s="108"/>
      <c r="B7" s="109"/>
      <c r="C7" s="110"/>
      <c r="D7" s="110"/>
      <c r="E7" s="323">
        <v>2013</v>
      </c>
      <c r="F7" s="324"/>
      <c r="G7" s="324"/>
      <c r="H7" s="57"/>
      <c r="I7" s="110"/>
      <c r="J7" s="110"/>
      <c r="K7" s="323">
        <v>2013</v>
      </c>
      <c r="L7" s="324"/>
      <c r="M7" s="324"/>
      <c r="N7" s="57"/>
      <c r="O7" s="110"/>
      <c r="P7" s="110"/>
      <c r="Q7" s="323">
        <v>2013</v>
      </c>
      <c r="R7" s="324"/>
      <c r="S7" s="324"/>
      <c r="T7" s="57"/>
      <c r="U7" s="110"/>
      <c r="V7" s="110"/>
      <c r="W7" s="323">
        <v>2013</v>
      </c>
      <c r="X7" s="324"/>
      <c r="Y7" s="324"/>
    </row>
    <row r="8" spans="1:27" ht="11.25" customHeight="1">
      <c r="A8" s="110" t="s">
        <v>101</v>
      </c>
      <c r="B8" s="109"/>
      <c r="C8" s="108"/>
      <c r="D8" s="108"/>
      <c r="E8"/>
      <c r="F8" s="161"/>
      <c r="G8" s="110" t="s">
        <v>245</v>
      </c>
      <c r="H8" s="57"/>
      <c r="I8" s="108"/>
      <c r="J8" s="108"/>
      <c r="K8"/>
      <c r="L8" s="161"/>
      <c r="M8" s="110" t="s">
        <v>245</v>
      </c>
      <c r="N8" s="57"/>
      <c r="O8" s="108"/>
      <c r="P8" s="108"/>
      <c r="Q8"/>
      <c r="R8" s="161"/>
      <c r="S8" s="110" t="s">
        <v>245</v>
      </c>
      <c r="T8" s="57"/>
      <c r="U8" s="108"/>
      <c r="V8" s="108"/>
      <c r="W8"/>
      <c r="X8" s="161"/>
      <c r="Y8" s="110" t="s">
        <v>245</v>
      </c>
      <c r="Z8" s="57"/>
    </row>
    <row r="9" spans="1:27" ht="11.25" customHeight="1">
      <c r="A9" s="110" t="s">
        <v>102</v>
      </c>
      <c r="B9" s="112"/>
      <c r="C9" s="113" t="s">
        <v>233</v>
      </c>
      <c r="D9" s="113"/>
      <c r="E9" s="115" t="s">
        <v>13</v>
      </c>
      <c r="F9" s="115"/>
      <c r="G9" s="115" t="s">
        <v>13</v>
      </c>
      <c r="H9" s="115"/>
      <c r="I9" s="113" t="s">
        <v>233</v>
      </c>
      <c r="J9" s="113"/>
      <c r="K9" s="115" t="s">
        <v>13</v>
      </c>
      <c r="L9" s="115"/>
      <c r="M9" s="115" t="s">
        <v>13</v>
      </c>
      <c r="N9" s="115"/>
      <c r="O9" s="113" t="s">
        <v>233</v>
      </c>
      <c r="P9" s="113"/>
      <c r="Q9" s="115" t="s">
        <v>13</v>
      </c>
      <c r="R9" s="115"/>
      <c r="S9" s="115" t="s">
        <v>13</v>
      </c>
      <c r="T9" s="115"/>
      <c r="U9" s="113" t="s">
        <v>233</v>
      </c>
      <c r="V9" s="113"/>
      <c r="W9" s="115" t="s">
        <v>13</v>
      </c>
      <c r="X9" s="115"/>
      <c r="Y9" s="115" t="s">
        <v>13</v>
      </c>
    </row>
    <row r="10" spans="1:27" ht="11.25" customHeight="1">
      <c r="A10" s="75" t="s">
        <v>104</v>
      </c>
      <c r="B10" s="76"/>
      <c r="C10" s="158">
        <v>13300</v>
      </c>
      <c r="D10" s="158"/>
      <c r="E10" s="73">
        <v>1110</v>
      </c>
      <c r="F10" s="263"/>
      <c r="G10" s="158">
        <v>8200</v>
      </c>
      <c r="H10" s="158"/>
      <c r="I10" s="122">
        <v>34900</v>
      </c>
      <c r="J10" s="122"/>
      <c r="K10" s="73">
        <v>2350</v>
      </c>
      <c r="L10" s="263"/>
      <c r="M10" s="122">
        <v>28900</v>
      </c>
      <c r="N10" s="122"/>
      <c r="O10" s="122">
        <v>3100</v>
      </c>
      <c r="P10" s="122"/>
      <c r="Q10" s="73">
        <v>147</v>
      </c>
      <c r="R10" s="263"/>
      <c r="S10" s="122">
        <v>2990</v>
      </c>
      <c r="T10" s="122"/>
      <c r="U10" s="122">
        <v>757</v>
      </c>
      <c r="V10" s="122"/>
      <c r="W10" s="73">
        <v>228</v>
      </c>
      <c r="X10" s="263"/>
      <c r="Y10" s="122">
        <v>1870</v>
      </c>
      <c r="Z10" s="208"/>
    </row>
    <row r="11" spans="1:27" ht="11.25" customHeight="1">
      <c r="A11" s="79" t="s">
        <v>112</v>
      </c>
      <c r="B11" s="76"/>
      <c r="C11" s="73">
        <v>118000</v>
      </c>
      <c r="D11" s="73"/>
      <c r="E11" s="73">
        <v>5030</v>
      </c>
      <c r="F11" s="263"/>
      <c r="G11" s="73">
        <v>96400</v>
      </c>
      <c r="H11" s="73"/>
      <c r="I11" s="73">
        <v>460</v>
      </c>
      <c r="J11" s="73"/>
      <c r="K11" s="73" t="s">
        <v>103</v>
      </c>
      <c r="L11" s="263"/>
      <c r="M11" s="73">
        <v>574</v>
      </c>
      <c r="N11" s="73"/>
      <c r="O11" s="73">
        <v>149</v>
      </c>
      <c r="P11" s="73"/>
      <c r="Q11" s="73">
        <v>20</v>
      </c>
      <c r="R11" s="263"/>
      <c r="S11" s="73">
        <v>213</v>
      </c>
      <c r="T11" s="73"/>
      <c r="U11" s="123">
        <v>100000</v>
      </c>
      <c r="V11" s="123"/>
      <c r="W11" s="73">
        <v>13300</v>
      </c>
      <c r="X11" s="263"/>
      <c r="Y11" s="123">
        <v>57100</v>
      </c>
      <c r="Z11" s="208"/>
      <c r="AA11" s="8"/>
    </row>
    <row r="12" spans="1:27" ht="11.25" customHeight="1">
      <c r="A12" s="79" t="s">
        <v>113</v>
      </c>
      <c r="B12" s="232"/>
      <c r="C12" s="123">
        <v>104</v>
      </c>
      <c r="D12" s="123"/>
      <c r="E12" s="73" t="s">
        <v>103</v>
      </c>
      <c r="F12" s="263"/>
      <c r="G12" s="73">
        <v>4</v>
      </c>
      <c r="H12" s="264"/>
      <c r="I12" s="123">
        <v>284</v>
      </c>
      <c r="J12" s="123"/>
      <c r="K12" s="73" t="s">
        <v>103</v>
      </c>
      <c r="L12" s="263"/>
      <c r="M12" s="73">
        <v>62</v>
      </c>
      <c r="N12" s="123"/>
      <c r="O12" s="122">
        <v>409</v>
      </c>
      <c r="P12" s="122"/>
      <c r="Q12" s="73">
        <v>20</v>
      </c>
      <c r="R12" s="263"/>
      <c r="S12" s="122">
        <v>570</v>
      </c>
      <c r="T12" s="122"/>
      <c r="U12" s="122">
        <v>84</v>
      </c>
      <c r="V12" s="122"/>
      <c r="W12" s="158" t="s">
        <v>103</v>
      </c>
      <c r="X12" s="263"/>
      <c r="Y12" s="158">
        <v>75</v>
      </c>
      <c r="Z12" s="208"/>
    </row>
    <row r="13" spans="1:27" ht="11.25" customHeight="1">
      <c r="A13" s="75" t="s">
        <v>114</v>
      </c>
      <c r="B13" s="232"/>
      <c r="C13" s="73" t="s">
        <v>103</v>
      </c>
      <c r="D13" s="73"/>
      <c r="E13" s="73" t="s">
        <v>103</v>
      </c>
      <c r="F13" s="263"/>
      <c r="G13" s="73">
        <v>1</v>
      </c>
      <c r="H13" s="73"/>
      <c r="I13" s="123">
        <v>4</v>
      </c>
      <c r="J13" s="123"/>
      <c r="K13" s="73" t="s">
        <v>103</v>
      </c>
      <c r="L13" s="263"/>
      <c r="M13" s="73" t="s">
        <v>103</v>
      </c>
      <c r="N13" s="123"/>
      <c r="O13" s="123">
        <v>1530</v>
      </c>
      <c r="P13" s="123"/>
      <c r="Q13" s="73">
        <v>79</v>
      </c>
      <c r="R13" s="233"/>
      <c r="S13" s="123">
        <v>1460</v>
      </c>
      <c r="T13" s="123"/>
      <c r="U13" s="123">
        <v>84</v>
      </c>
      <c r="V13" s="123"/>
      <c r="W13" s="158">
        <v>9</v>
      </c>
      <c r="X13" s="233"/>
      <c r="Y13" s="123">
        <v>147</v>
      </c>
      <c r="Z13" s="208"/>
    </row>
    <row r="14" spans="1:27" ht="11.25" customHeight="1">
      <c r="A14" s="75" t="s">
        <v>214</v>
      </c>
      <c r="B14" s="232"/>
      <c r="C14" s="73" t="s">
        <v>103</v>
      </c>
      <c r="D14" s="73"/>
      <c r="E14" s="73" t="s">
        <v>103</v>
      </c>
      <c r="F14" s="263"/>
      <c r="G14" s="73" t="s">
        <v>103</v>
      </c>
      <c r="H14" s="73"/>
      <c r="I14" s="158" t="s">
        <v>103</v>
      </c>
      <c r="J14" s="158"/>
      <c r="K14" s="73" t="s">
        <v>103</v>
      </c>
      <c r="L14" s="263"/>
      <c r="M14" s="158" t="s">
        <v>103</v>
      </c>
      <c r="N14" s="158"/>
      <c r="O14" s="158">
        <v>189</v>
      </c>
      <c r="P14" s="158"/>
      <c r="Q14" s="73">
        <v>21</v>
      </c>
      <c r="R14" s="208"/>
      <c r="S14" s="158">
        <v>239</v>
      </c>
      <c r="T14" s="158"/>
      <c r="U14" s="73">
        <v>47</v>
      </c>
      <c r="V14" s="73"/>
      <c r="W14" s="73" t="s">
        <v>103</v>
      </c>
      <c r="X14" s="263"/>
      <c r="Y14" s="123" t="s">
        <v>103</v>
      </c>
      <c r="Z14" s="208"/>
    </row>
    <row r="15" spans="1:27" ht="11.25" customHeight="1">
      <c r="A15" s="75" t="s">
        <v>116</v>
      </c>
      <c r="B15" s="232"/>
      <c r="C15" s="158">
        <v>14100</v>
      </c>
      <c r="D15" s="158"/>
      <c r="E15" s="158">
        <v>2790</v>
      </c>
      <c r="F15" s="263"/>
      <c r="G15" s="73">
        <v>16800</v>
      </c>
      <c r="H15" s="158"/>
      <c r="I15" s="158" t="s">
        <v>103</v>
      </c>
      <c r="J15" s="158"/>
      <c r="K15" s="73" t="s">
        <v>103</v>
      </c>
      <c r="L15" s="263"/>
      <c r="M15" s="158">
        <v>962</v>
      </c>
      <c r="N15" s="158"/>
      <c r="O15" s="122">
        <v>863</v>
      </c>
      <c r="P15" s="122"/>
      <c r="Q15" s="73">
        <v>20</v>
      </c>
      <c r="R15" s="263"/>
      <c r="S15" s="122">
        <v>719</v>
      </c>
      <c r="T15" s="122"/>
      <c r="U15" s="158">
        <v>1410</v>
      </c>
      <c r="V15" s="158"/>
      <c r="W15" s="73">
        <v>357</v>
      </c>
      <c r="X15" s="263"/>
      <c r="Y15" s="123">
        <v>3300</v>
      </c>
      <c r="Z15" s="208"/>
    </row>
    <row r="16" spans="1:27" ht="11.25" customHeight="1">
      <c r="A16" s="75" t="s">
        <v>117</v>
      </c>
      <c r="B16" s="76"/>
      <c r="C16" s="122">
        <v>14400</v>
      </c>
      <c r="D16" s="122"/>
      <c r="E16" s="158">
        <v>12</v>
      </c>
      <c r="F16" s="263"/>
      <c r="G16" s="123">
        <v>3210</v>
      </c>
      <c r="H16" s="122"/>
      <c r="I16" s="123" t="s">
        <v>103</v>
      </c>
      <c r="J16" s="123"/>
      <c r="K16" s="73" t="s">
        <v>103</v>
      </c>
      <c r="L16" s="263"/>
      <c r="M16" s="123" t="s">
        <v>103</v>
      </c>
      <c r="N16" s="123"/>
      <c r="O16" s="122">
        <v>1090</v>
      </c>
      <c r="P16" s="122"/>
      <c r="Q16" s="73">
        <v>94</v>
      </c>
      <c r="R16" s="263"/>
      <c r="S16" s="122">
        <v>1030</v>
      </c>
      <c r="T16" s="122"/>
      <c r="U16" s="158">
        <v>105</v>
      </c>
      <c r="V16" s="158"/>
      <c r="W16" s="73" t="s">
        <v>103</v>
      </c>
      <c r="X16" s="263"/>
      <c r="Y16" s="123" t="s">
        <v>103</v>
      </c>
      <c r="Z16" s="208"/>
    </row>
    <row r="17" spans="1:28" ht="11.25" customHeight="1">
      <c r="A17" s="75" t="s">
        <v>106</v>
      </c>
      <c r="B17" s="76"/>
      <c r="C17" s="158">
        <v>120000</v>
      </c>
      <c r="D17" s="158"/>
      <c r="E17" s="73">
        <v>13800</v>
      </c>
      <c r="F17" s="263"/>
      <c r="G17" s="158">
        <v>218000</v>
      </c>
      <c r="H17" s="158"/>
      <c r="I17" s="122" t="s">
        <v>103</v>
      </c>
      <c r="J17" s="122"/>
      <c r="K17" s="73" t="s">
        <v>103</v>
      </c>
      <c r="L17" s="263"/>
      <c r="M17" s="122" t="s">
        <v>103</v>
      </c>
      <c r="N17" s="122"/>
      <c r="O17" s="122">
        <v>164</v>
      </c>
      <c r="P17" s="122"/>
      <c r="Q17" s="73">
        <v>3</v>
      </c>
      <c r="R17" s="263"/>
      <c r="S17" s="122">
        <v>138</v>
      </c>
      <c r="T17" s="122"/>
      <c r="U17" s="122">
        <v>54000</v>
      </c>
      <c r="V17" s="122">
        <v>4660</v>
      </c>
      <c r="W17" s="73">
        <v>3840</v>
      </c>
      <c r="X17" s="263"/>
      <c r="Y17" s="122">
        <v>49500</v>
      </c>
      <c r="Z17" s="208"/>
      <c r="AB17" s="8"/>
    </row>
    <row r="18" spans="1:28" ht="11.25" customHeight="1">
      <c r="A18" s="75" t="s">
        <v>133</v>
      </c>
      <c r="B18" s="76"/>
      <c r="C18" s="73" t="s">
        <v>103</v>
      </c>
      <c r="D18" s="73"/>
      <c r="E18" s="73" t="s">
        <v>103</v>
      </c>
      <c r="F18" s="263"/>
      <c r="G18" s="73" t="s">
        <v>103</v>
      </c>
      <c r="H18" s="73"/>
      <c r="I18" s="73">
        <v>15</v>
      </c>
      <c r="J18" s="73"/>
      <c r="K18" s="158">
        <v>20</v>
      </c>
      <c r="L18" s="263"/>
      <c r="M18" s="122">
        <v>133</v>
      </c>
      <c r="N18" s="73"/>
      <c r="O18" s="73">
        <v>62</v>
      </c>
      <c r="P18" s="73"/>
      <c r="Q18" s="122">
        <v>4</v>
      </c>
      <c r="R18" s="263"/>
      <c r="S18" s="122">
        <v>148</v>
      </c>
      <c r="T18" s="73"/>
      <c r="U18" s="73">
        <v>3</v>
      </c>
      <c r="V18" s="73"/>
      <c r="W18" s="73" t="s">
        <v>103</v>
      </c>
      <c r="X18" s="263"/>
      <c r="Y18" s="73">
        <v>2</v>
      </c>
      <c r="Z18" s="208"/>
    </row>
    <row r="19" spans="1:28" ht="11.25" customHeight="1">
      <c r="A19" s="75" t="s">
        <v>140</v>
      </c>
      <c r="B19" s="76"/>
      <c r="C19" s="265" t="s">
        <v>3</v>
      </c>
      <c r="D19" s="265"/>
      <c r="E19" s="73" t="s">
        <v>103</v>
      </c>
      <c r="F19" s="263"/>
      <c r="G19" s="73" t="s">
        <v>103</v>
      </c>
      <c r="H19" s="73"/>
      <c r="I19" s="73" t="s">
        <v>103</v>
      </c>
      <c r="J19" s="73"/>
      <c r="K19" s="73" t="s">
        <v>103</v>
      </c>
      <c r="L19" s="263"/>
      <c r="M19" s="73" t="s">
        <v>103</v>
      </c>
      <c r="N19" s="73"/>
      <c r="O19" s="73">
        <v>110</v>
      </c>
      <c r="P19" s="73"/>
      <c r="Q19" s="73">
        <v>20</v>
      </c>
      <c r="R19" s="263"/>
      <c r="S19" s="122">
        <v>119</v>
      </c>
      <c r="T19" s="73"/>
      <c r="U19" s="73">
        <v>209</v>
      </c>
      <c r="V19" s="73"/>
      <c r="W19" s="73" t="s">
        <v>103</v>
      </c>
      <c r="X19" s="263"/>
      <c r="Y19" s="123">
        <v>609</v>
      </c>
      <c r="Z19" s="208"/>
    </row>
    <row r="20" spans="1:28" ht="11.25" customHeight="1">
      <c r="A20" s="75" t="s">
        <v>143</v>
      </c>
      <c r="B20" s="76"/>
      <c r="C20" s="73" t="s">
        <v>103</v>
      </c>
      <c r="D20" s="73"/>
      <c r="E20" s="73" t="s">
        <v>103</v>
      </c>
      <c r="F20" s="263"/>
      <c r="G20" s="73" t="s">
        <v>103</v>
      </c>
      <c r="H20" s="73"/>
      <c r="I20" s="123" t="s">
        <v>103</v>
      </c>
      <c r="J20" s="123"/>
      <c r="K20" s="73" t="s">
        <v>103</v>
      </c>
      <c r="L20" s="263"/>
      <c r="M20" s="123" t="s">
        <v>103</v>
      </c>
      <c r="N20" s="123"/>
      <c r="O20" s="73">
        <v>12</v>
      </c>
      <c r="P20" s="73"/>
      <c r="Q20" s="158">
        <v>19</v>
      </c>
      <c r="R20" s="263"/>
      <c r="S20" s="122">
        <v>20</v>
      </c>
      <c r="T20" s="73"/>
      <c r="U20" s="73">
        <v>638</v>
      </c>
      <c r="V20" s="73"/>
      <c r="W20" s="73" t="s">
        <v>103</v>
      </c>
      <c r="X20" s="263"/>
      <c r="Y20" s="123">
        <v>37</v>
      </c>
      <c r="Z20" s="208"/>
    </row>
    <row r="21" spans="1:28" ht="11.25" customHeight="1">
      <c r="A21" s="75" t="s">
        <v>210</v>
      </c>
      <c r="B21" s="76"/>
      <c r="C21" s="73" t="s">
        <v>103</v>
      </c>
      <c r="D21" s="73"/>
      <c r="E21" s="73" t="s">
        <v>103</v>
      </c>
      <c r="F21" s="263"/>
      <c r="G21" s="73" t="s">
        <v>103</v>
      </c>
      <c r="H21" s="73"/>
      <c r="I21" s="123" t="s">
        <v>103</v>
      </c>
      <c r="J21" s="123"/>
      <c r="K21" s="73" t="s">
        <v>103</v>
      </c>
      <c r="L21" s="263"/>
      <c r="M21" s="123" t="s">
        <v>103</v>
      </c>
      <c r="N21" s="123"/>
      <c r="O21" s="73">
        <v>45</v>
      </c>
      <c r="P21" s="73"/>
      <c r="Q21" s="123" t="s">
        <v>103</v>
      </c>
      <c r="R21" s="263"/>
      <c r="S21" s="123">
        <v>50</v>
      </c>
      <c r="T21" s="73"/>
      <c r="U21" s="73">
        <v>23</v>
      </c>
      <c r="V21" s="73"/>
      <c r="W21" s="73" t="s">
        <v>103</v>
      </c>
      <c r="X21" s="263"/>
      <c r="Y21" s="123">
        <v>8</v>
      </c>
      <c r="Z21" s="208"/>
    </row>
    <row r="22" spans="1:28" ht="11.25" customHeight="1">
      <c r="A22" s="75" t="s">
        <v>108</v>
      </c>
      <c r="B22" s="76"/>
      <c r="C22" s="73">
        <v>4</v>
      </c>
      <c r="D22" s="73"/>
      <c r="E22" s="73" t="s">
        <v>103</v>
      </c>
      <c r="F22" s="263"/>
      <c r="G22" s="73">
        <v>4</v>
      </c>
      <c r="H22" s="73"/>
      <c r="I22" s="122" t="s">
        <v>103</v>
      </c>
      <c r="J22" s="122"/>
      <c r="K22" s="73" t="s">
        <v>103</v>
      </c>
      <c r="L22" s="263"/>
      <c r="M22" s="122" t="s">
        <v>103</v>
      </c>
      <c r="N22" s="122"/>
      <c r="O22" s="122">
        <v>3750</v>
      </c>
      <c r="P22" s="122"/>
      <c r="Q22" s="122">
        <v>77</v>
      </c>
      <c r="R22" s="263"/>
      <c r="S22" s="122">
        <v>1710</v>
      </c>
      <c r="T22" s="122"/>
      <c r="U22" s="73">
        <v>4</v>
      </c>
      <c r="V22" s="73"/>
      <c r="W22" s="73">
        <v>2</v>
      </c>
      <c r="X22" s="263"/>
      <c r="Y22" s="123">
        <v>109</v>
      </c>
      <c r="Z22" s="208"/>
    </row>
    <row r="23" spans="1:28" ht="11.25" customHeight="1">
      <c r="A23" s="75" t="s">
        <v>109</v>
      </c>
      <c r="B23" s="76"/>
      <c r="C23" s="122">
        <v>21300</v>
      </c>
      <c r="D23" s="122"/>
      <c r="E23" s="138">
        <v>5</v>
      </c>
      <c r="F23" s="248"/>
      <c r="G23" s="122">
        <v>5660</v>
      </c>
      <c r="H23" s="122"/>
      <c r="I23" s="122">
        <v>212</v>
      </c>
      <c r="J23" s="122"/>
      <c r="K23" s="158" t="s">
        <v>103</v>
      </c>
      <c r="L23" s="266"/>
      <c r="M23" s="122">
        <v>543</v>
      </c>
      <c r="N23" s="122"/>
      <c r="O23" s="124">
        <v>2430</v>
      </c>
      <c r="P23" s="267"/>
      <c r="Q23" s="72">
        <v>102</v>
      </c>
      <c r="R23" s="233"/>
      <c r="S23" s="124">
        <v>1770</v>
      </c>
      <c r="T23" s="267"/>
      <c r="U23" s="124">
        <v>998</v>
      </c>
      <c r="V23" s="267"/>
      <c r="W23" s="72">
        <v>18</v>
      </c>
      <c r="X23" s="233"/>
      <c r="Y23" s="124">
        <v>665</v>
      </c>
      <c r="Z23" s="208"/>
    </row>
    <row r="24" spans="1:28" ht="11.25" customHeight="1">
      <c r="A24" s="147" t="s">
        <v>20</v>
      </c>
      <c r="B24" s="226"/>
      <c r="C24" s="268">
        <v>301000</v>
      </c>
      <c r="D24" s="268"/>
      <c r="E24" s="159">
        <v>22700</v>
      </c>
      <c r="F24" s="269"/>
      <c r="G24" s="268">
        <v>348000</v>
      </c>
      <c r="H24" s="268"/>
      <c r="I24" s="268">
        <v>35800</v>
      </c>
      <c r="J24" s="268"/>
      <c r="K24" s="159">
        <v>2370</v>
      </c>
      <c r="L24" s="269"/>
      <c r="M24" s="268">
        <v>31200</v>
      </c>
      <c r="N24" s="268"/>
      <c r="O24" s="268">
        <v>13900</v>
      </c>
      <c r="P24" s="268"/>
      <c r="Q24" s="159">
        <v>626</v>
      </c>
      <c r="R24" s="269"/>
      <c r="S24" s="268">
        <v>11200</v>
      </c>
      <c r="T24" s="268"/>
      <c r="U24" s="268">
        <v>159000</v>
      </c>
      <c r="V24" s="268"/>
      <c r="W24" s="159">
        <v>17700</v>
      </c>
      <c r="X24" s="269"/>
      <c r="Y24" s="159">
        <v>113000</v>
      </c>
      <c r="Z24" s="208"/>
    </row>
    <row r="25" spans="1:28" ht="11.25" customHeight="1">
      <c r="A25" s="327" t="s">
        <v>248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</row>
    <row r="26" spans="1:28" ht="11.25" customHeight="1">
      <c r="A26" s="294" t="s">
        <v>153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</row>
    <row r="27" spans="1:28" ht="11.25" customHeight="1">
      <c r="A27" s="285" t="s">
        <v>158</v>
      </c>
      <c r="B27" s="288"/>
      <c r="C27" s="288"/>
      <c r="D27" s="288"/>
      <c r="E27" s="28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</row>
    <row r="28" spans="1:28" ht="11.25" customHeight="1">
      <c r="A28" s="50"/>
      <c r="B28" s="10"/>
      <c r="C28" s="10"/>
      <c r="D28" s="10"/>
      <c r="E28" s="1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</row>
    <row r="29" spans="1:28" ht="11.25" customHeight="1">
      <c r="A29" s="288" t="s">
        <v>118</v>
      </c>
      <c r="B29" s="288"/>
      <c r="C29" s="288"/>
      <c r="D29" s="288"/>
      <c r="E29" s="28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</row>
    <row r="30" spans="1:28" ht="11.25" customHeight="1">
      <c r="Y30" s="8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E7:G7"/>
    <mergeCell ref="K7:M7"/>
    <mergeCell ref="Q7:S7"/>
    <mergeCell ref="W7:Y7"/>
    <mergeCell ref="O6:S6"/>
    <mergeCell ref="A29:Y29"/>
    <mergeCell ref="U6:Y6"/>
    <mergeCell ref="A27:Y27"/>
    <mergeCell ref="C6:G6"/>
    <mergeCell ref="I6:M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87" t="s">
        <v>110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11.25" customHeight="1">
      <c r="A2" s="287" t="s">
        <v>267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11.25" customHeight="1">
      <c r="A3" s="110"/>
      <c r="B3" s="53"/>
      <c r="C3" s="54"/>
      <c r="D3" s="54"/>
      <c r="E3" s="54"/>
      <c r="F3" s="54"/>
      <c r="G3" s="54"/>
      <c r="H3" s="54"/>
      <c r="I3" s="53"/>
      <c r="J3" s="53"/>
      <c r="K3" s="53"/>
      <c r="L3" s="53"/>
      <c r="M3" s="53"/>
    </row>
    <row r="4" spans="1:14" ht="11.25" customHeight="1">
      <c r="A4" s="287" t="s">
        <v>71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4" ht="11.25" customHeight="1">
      <c r="A5" s="42"/>
      <c r="B5" s="42"/>
      <c r="C5" s="174"/>
      <c r="D5" s="49"/>
      <c r="E5" s="49"/>
      <c r="F5" s="49"/>
      <c r="G5" s="49"/>
      <c r="H5" s="49"/>
      <c r="I5" s="42"/>
      <c r="J5" s="42"/>
      <c r="K5" s="42"/>
      <c r="L5" s="42"/>
      <c r="M5" s="42"/>
    </row>
    <row r="6" spans="1:14" ht="11.25" customHeight="1">
      <c r="A6" s="118"/>
      <c r="B6" s="2"/>
      <c r="C6" s="331" t="s">
        <v>119</v>
      </c>
      <c r="D6" s="292"/>
      <c r="E6" s="292"/>
      <c r="F6" s="292"/>
      <c r="G6" s="292"/>
      <c r="H6" s="58"/>
      <c r="I6" s="328" t="s">
        <v>120</v>
      </c>
      <c r="J6" s="329"/>
      <c r="K6" s="329"/>
      <c r="L6" s="329"/>
      <c r="M6" s="329"/>
    </row>
    <row r="7" spans="1:14" ht="11.25" customHeight="1">
      <c r="A7" s="118"/>
      <c r="B7" s="2"/>
      <c r="C7" s="185"/>
      <c r="D7" s="184"/>
      <c r="E7" s="323">
        <v>2013</v>
      </c>
      <c r="F7" s="324"/>
      <c r="G7" s="324"/>
      <c r="H7" s="57"/>
      <c r="I7" s="185"/>
      <c r="J7" s="57"/>
      <c r="K7" s="323">
        <v>2013</v>
      </c>
      <c r="L7" s="324"/>
      <c r="M7" s="324"/>
    </row>
    <row r="8" spans="1:14" ht="11.25" customHeight="1">
      <c r="A8" s="119" t="s">
        <v>101</v>
      </c>
      <c r="B8" s="2"/>
      <c r="C8" s="108"/>
      <c r="D8" s="111"/>
      <c r="E8"/>
      <c r="F8" s="161"/>
      <c r="G8" s="110" t="s">
        <v>245</v>
      </c>
      <c r="H8" s="57"/>
      <c r="I8" s="108"/>
      <c r="J8" s="111"/>
      <c r="K8"/>
      <c r="L8" s="161"/>
      <c r="M8" s="110" t="s">
        <v>245</v>
      </c>
      <c r="N8" s="57"/>
    </row>
    <row r="9" spans="1:14" ht="11.25" customHeight="1">
      <c r="A9" s="120" t="s">
        <v>102</v>
      </c>
      <c r="B9" s="121"/>
      <c r="C9" s="113" t="s">
        <v>233</v>
      </c>
      <c r="D9" s="114"/>
      <c r="E9" s="115" t="s">
        <v>13</v>
      </c>
      <c r="F9" s="115"/>
      <c r="G9" s="115" t="s">
        <v>13</v>
      </c>
      <c r="H9" s="115"/>
      <c r="I9" s="113" t="s">
        <v>233</v>
      </c>
      <c r="J9" s="114"/>
      <c r="K9" s="115" t="s">
        <v>13</v>
      </c>
      <c r="L9" s="115"/>
      <c r="M9" s="282" t="s">
        <v>268</v>
      </c>
    </row>
    <row r="10" spans="1:14" ht="11.25" customHeight="1">
      <c r="A10" s="75" t="s">
        <v>104</v>
      </c>
      <c r="B10" s="1"/>
      <c r="C10" s="122">
        <v>14300</v>
      </c>
      <c r="D10" s="122"/>
      <c r="E10" s="123">
        <v>1170</v>
      </c>
      <c r="F10" s="122"/>
      <c r="G10" s="122">
        <v>14400</v>
      </c>
      <c r="H10" s="122"/>
      <c r="I10" s="122">
        <v>32600</v>
      </c>
      <c r="J10" s="122"/>
      <c r="K10" s="123">
        <v>2880</v>
      </c>
      <c r="L10" s="122"/>
      <c r="M10" s="122">
        <v>34200</v>
      </c>
    </row>
    <row r="11" spans="1:14" ht="11.25" customHeight="1">
      <c r="A11" s="75" t="s">
        <v>105</v>
      </c>
      <c r="B11" s="1"/>
      <c r="C11" s="123">
        <v>42</v>
      </c>
      <c r="D11" s="122"/>
      <c r="E11" s="123" t="s">
        <v>103</v>
      </c>
      <c r="F11" s="122"/>
      <c r="G11" s="123">
        <v>48</v>
      </c>
      <c r="H11" s="123"/>
      <c r="I11" s="123">
        <v>192</v>
      </c>
      <c r="J11" s="122"/>
      <c r="K11" s="123" t="s">
        <v>103</v>
      </c>
      <c r="L11" s="122"/>
      <c r="M11" s="123">
        <v>34</v>
      </c>
    </row>
    <row r="12" spans="1:14" ht="11.25" customHeight="1">
      <c r="A12" s="75" t="s">
        <v>121</v>
      </c>
      <c r="B12" s="1"/>
      <c r="C12" s="122">
        <v>582</v>
      </c>
      <c r="D12" s="122"/>
      <c r="E12" s="123">
        <v>11</v>
      </c>
      <c r="F12" s="122"/>
      <c r="G12" s="122">
        <v>172</v>
      </c>
      <c r="H12" s="122"/>
      <c r="I12" s="122">
        <v>1750</v>
      </c>
      <c r="J12" s="122"/>
      <c r="K12" s="123">
        <v>118</v>
      </c>
      <c r="L12" s="122"/>
      <c r="M12" s="122">
        <v>2140</v>
      </c>
    </row>
    <row r="13" spans="1:14" ht="11.25" customHeight="1">
      <c r="A13" s="75" t="s">
        <v>122</v>
      </c>
      <c r="B13" s="2"/>
      <c r="C13" s="122">
        <v>558</v>
      </c>
      <c r="D13" s="122"/>
      <c r="E13" s="123">
        <v>61</v>
      </c>
      <c r="F13" s="122"/>
      <c r="G13" s="122">
        <v>598</v>
      </c>
      <c r="H13" s="122"/>
      <c r="I13" s="122">
        <v>2520</v>
      </c>
      <c r="J13" s="122"/>
      <c r="K13" s="123">
        <v>273</v>
      </c>
      <c r="L13" s="122"/>
      <c r="M13" s="122">
        <v>2260</v>
      </c>
    </row>
    <row r="14" spans="1:14" ht="11.25" customHeight="1">
      <c r="A14" s="75" t="s">
        <v>142</v>
      </c>
      <c r="B14" s="2"/>
      <c r="C14" s="123">
        <v>53</v>
      </c>
      <c r="D14" s="122"/>
      <c r="E14" s="123" t="s">
        <v>103</v>
      </c>
      <c r="F14" s="122"/>
      <c r="G14" s="123">
        <v>12</v>
      </c>
      <c r="H14" s="123"/>
      <c r="I14" s="123">
        <v>1100</v>
      </c>
      <c r="J14" s="122"/>
      <c r="K14" s="123">
        <v>83</v>
      </c>
      <c r="L14" s="122"/>
      <c r="M14" s="123">
        <v>1140</v>
      </c>
    </row>
    <row r="15" spans="1:14" ht="11.25" customHeight="1">
      <c r="A15" s="75" t="s">
        <v>116</v>
      </c>
      <c r="B15" s="1"/>
      <c r="C15" s="123">
        <v>20</v>
      </c>
      <c r="D15" s="122"/>
      <c r="E15" s="123" t="s">
        <v>103</v>
      </c>
      <c r="F15" s="122"/>
      <c r="G15" s="123">
        <v>2</v>
      </c>
      <c r="H15" s="123"/>
      <c r="I15" s="179" t="s">
        <v>6</v>
      </c>
      <c r="J15" s="122"/>
      <c r="K15" s="123" t="s">
        <v>103</v>
      </c>
      <c r="L15" s="122"/>
      <c r="M15" s="123">
        <v>6</v>
      </c>
    </row>
    <row r="16" spans="1:14" ht="11.25" customHeight="1">
      <c r="A16" s="75" t="s">
        <v>106</v>
      </c>
      <c r="B16" s="1"/>
      <c r="C16" s="122">
        <v>9040</v>
      </c>
      <c r="D16" s="122"/>
      <c r="E16" s="123">
        <v>656</v>
      </c>
      <c r="F16" s="122"/>
      <c r="G16" s="122">
        <v>9450</v>
      </c>
      <c r="H16" s="122"/>
      <c r="I16" s="122">
        <v>26500</v>
      </c>
      <c r="J16" s="122"/>
      <c r="K16" s="123">
        <v>2810</v>
      </c>
      <c r="L16" s="122"/>
      <c r="M16" s="122">
        <v>29900</v>
      </c>
    </row>
    <row r="17" spans="1:25" ht="11.25" customHeight="1">
      <c r="A17" s="75" t="s">
        <v>148</v>
      </c>
      <c r="B17" s="1"/>
      <c r="C17" s="122">
        <v>921</v>
      </c>
      <c r="D17" s="122"/>
      <c r="E17" s="123">
        <v>54</v>
      </c>
      <c r="F17" s="122"/>
      <c r="G17" s="122">
        <v>830</v>
      </c>
      <c r="H17" s="122"/>
      <c r="I17" s="122">
        <v>660</v>
      </c>
      <c r="J17" s="122"/>
      <c r="K17" s="123">
        <v>19</v>
      </c>
      <c r="L17" s="122"/>
      <c r="M17" s="122">
        <v>391</v>
      </c>
    </row>
    <row r="18" spans="1:25" ht="11.25" customHeight="1">
      <c r="A18" s="75" t="s">
        <v>109</v>
      </c>
      <c r="B18" s="1"/>
      <c r="C18" s="124">
        <v>4910</v>
      </c>
      <c r="D18" s="85"/>
      <c r="E18" s="187">
        <v>381</v>
      </c>
      <c r="F18" s="85"/>
      <c r="G18" s="124">
        <v>3560</v>
      </c>
      <c r="H18" s="124"/>
      <c r="I18" s="124">
        <v>8800</v>
      </c>
      <c r="J18" s="85"/>
      <c r="K18" s="187">
        <v>419</v>
      </c>
      <c r="L18" s="85"/>
      <c r="M18" s="124">
        <v>7210</v>
      </c>
    </row>
    <row r="19" spans="1:25" ht="11.25" customHeight="1">
      <c r="A19" s="147" t="s">
        <v>20</v>
      </c>
      <c r="B19" s="79"/>
      <c r="C19" s="125">
        <v>30500</v>
      </c>
      <c r="D19" s="124"/>
      <c r="E19" s="186">
        <v>2330</v>
      </c>
      <c r="F19" s="124"/>
      <c r="G19" s="125">
        <v>29100</v>
      </c>
      <c r="H19" s="125"/>
      <c r="I19" s="125">
        <v>74100</v>
      </c>
      <c r="J19" s="124"/>
      <c r="K19" s="186">
        <v>6600</v>
      </c>
      <c r="L19" s="124"/>
      <c r="M19" s="125">
        <v>77300</v>
      </c>
    </row>
    <row r="20" spans="1:25" ht="11.25" customHeight="1">
      <c r="A20" s="330" t="s">
        <v>150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25" ht="11.25" customHeight="1">
      <c r="A21" s="285" t="s">
        <v>153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25" ht="11.25" customHeight="1">
      <c r="A22" s="285" t="s">
        <v>266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</row>
    <row r="23" spans="1:25" ht="11.25" customHeight="1">
      <c r="A23" s="303" t="s">
        <v>265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</row>
    <row r="24" spans="1:25" ht="11.25" customHeight="1">
      <c r="A24" s="50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</row>
    <row r="25" spans="1:25" ht="11.25" customHeight="1">
      <c r="A25" s="303" t="s">
        <v>118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</row>
  </sheetData>
  <mergeCells count="12">
    <mergeCell ref="A1:M1"/>
    <mergeCell ref="A2:M2"/>
    <mergeCell ref="A4:M4"/>
    <mergeCell ref="A20:M20"/>
    <mergeCell ref="C6:G6"/>
    <mergeCell ref="A25:M25"/>
    <mergeCell ref="I6:M6"/>
    <mergeCell ref="A23:M23"/>
    <mergeCell ref="E7:G7"/>
    <mergeCell ref="K7:M7"/>
    <mergeCell ref="A22:M22"/>
    <mergeCell ref="A21:M21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87" t="s">
        <v>199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157"/>
    </row>
    <row r="2" spans="1:26" ht="11.25" customHeight="1">
      <c r="A2" s="287" t="s">
        <v>232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157"/>
    </row>
    <row r="3" spans="1:26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156"/>
    </row>
    <row r="4" spans="1:26" ht="11.25" customHeight="1">
      <c r="A4" s="287" t="s">
        <v>71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156"/>
    </row>
    <row r="5" spans="1:26" ht="11.25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157"/>
    </row>
    <row r="6" spans="1:26" ht="11.25" customHeight="1">
      <c r="A6" s="2"/>
      <c r="B6" s="2"/>
      <c r="C6" s="331" t="s">
        <v>119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175"/>
      <c r="O6" s="175"/>
      <c r="P6" s="175"/>
      <c r="Q6" s="329" t="s">
        <v>120</v>
      </c>
      <c r="R6" s="329"/>
      <c r="S6" s="329"/>
      <c r="T6" s="329"/>
      <c r="U6" s="329"/>
      <c r="V6" s="329"/>
      <c r="W6" s="329"/>
      <c r="X6" s="329"/>
      <c r="Y6" s="329"/>
      <c r="Z6" s="157"/>
    </row>
    <row r="7" spans="1:26" ht="11.25" customHeight="1">
      <c r="A7" s="119"/>
      <c r="B7" s="2"/>
      <c r="C7" s="119"/>
      <c r="D7" s="119"/>
      <c r="E7" s="334">
        <v>2013</v>
      </c>
      <c r="F7" s="334"/>
      <c r="G7" s="334"/>
      <c r="H7" s="292"/>
      <c r="I7" s="292"/>
      <c r="J7" s="292"/>
      <c r="K7" s="292"/>
      <c r="L7" s="292"/>
      <c r="M7" s="292"/>
      <c r="N7" s="292"/>
      <c r="O7" s="292"/>
      <c r="P7" s="57"/>
      <c r="Q7" s="119"/>
      <c r="R7" s="51"/>
      <c r="S7" s="334">
        <v>2013</v>
      </c>
      <c r="T7" s="334"/>
      <c r="U7" s="334"/>
      <c r="V7" s="335"/>
      <c r="W7" s="335"/>
      <c r="X7" s="335"/>
      <c r="Y7" s="335"/>
      <c r="Z7" s="157"/>
    </row>
    <row r="8" spans="1:26" ht="11.25" customHeight="1">
      <c r="A8" s="119"/>
      <c r="B8" s="2"/>
      <c r="C8" s="119"/>
      <c r="D8" s="119"/>
      <c r="E8" s="332" t="s">
        <v>138</v>
      </c>
      <c r="F8" s="324"/>
      <c r="G8" s="324"/>
      <c r="H8" s="184"/>
      <c r="I8" s="332" t="s">
        <v>93</v>
      </c>
      <c r="J8" s="324"/>
      <c r="K8" s="324"/>
      <c r="L8" s="184"/>
      <c r="M8" s="332" t="s">
        <v>109</v>
      </c>
      <c r="N8" s="332"/>
      <c r="O8" s="332"/>
      <c r="P8" s="57"/>
      <c r="Q8" s="119"/>
      <c r="R8" s="51"/>
      <c r="S8" s="332" t="s">
        <v>139</v>
      </c>
      <c r="T8" s="324"/>
      <c r="U8" s="324"/>
      <c r="V8" s="192"/>
      <c r="W8" s="332" t="s">
        <v>145</v>
      </c>
      <c r="X8" s="332"/>
      <c r="Y8" s="332"/>
      <c r="Z8" s="156"/>
    </row>
    <row r="9" spans="1:26" ht="11.25" customHeight="1">
      <c r="A9" s="119" t="s">
        <v>101</v>
      </c>
      <c r="B9" s="2"/>
      <c r="C9" s="119"/>
      <c r="D9" s="119"/>
      <c r="E9" s="188"/>
      <c r="F9" s="188"/>
      <c r="G9" s="189" t="s">
        <v>245</v>
      </c>
      <c r="H9" s="184"/>
      <c r="I9" s="188"/>
      <c r="J9" s="188"/>
      <c r="K9" s="189" t="s">
        <v>245</v>
      </c>
      <c r="L9" s="188"/>
      <c r="M9" s="188"/>
      <c r="N9" s="188"/>
      <c r="O9" s="189" t="s">
        <v>245</v>
      </c>
      <c r="P9" s="57"/>
      <c r="Q9" s="119"/>
      <c r="R9" s="51"/>
      <c r="S9" s="188"/>
      <c r="T9" s="188"/>
      <c r="U9" s="189" t="s">
        <v>245</v>
      </c>
      <c r="V9" s="184"/>
      <c r="W9" s="188"/>
      <c r="X9" s="188"/>
      <c r="Y9" s="189" t="s">
        <v>245</v>
      </c>
      <c r="Z9" s="156"/>
    </row>
    <row r="10" spans="1:26" ht="11.25" customHeight="1">
      <c r="A10" s="120" t="s">
        <v>102</v>
      </c>
      <c r="B10" s="2"/>
      <c r="C10" s="176" t="s">
        <v>233</v>
      </c>
      <c r="D10" s="177"/>
      <c r="E10" s="115" t="s">
        <v>13</v>
      </c>
      <c r="F10" s="190"/>
      <c r="G10" s="115" t="s">
        <v>13</v>
      </c>
      <c r="H10" s="114"/>
      <c r="I10" s="115" t="s">
        <v>13</v>
      </c>
      <c r="J10" s="191"/>
      <c r="K10" s="115" t="s">
        <v>13</v>
      </c>
      <c r="L10" s="190"/>
      <c r="M10" s="115" t="s">
        <v>13</v>
      </c>
      <c r="N10" s="190"/>
      <c r="O10" s="115" t="s">
        <v>13</v>
      </c>
      <c r="P10" s="114"/>
      <c r="Q10" s="176" t="s">
        <v>233</v>
      </c>
      <c r="R10" s="178"/>
      <c r="S10" s="115" t="s">
        <v>13</v>
      </c>
      <c r="T10" s="191"/>
      <c r="U10" s="115" t="s">
        <v>13</v>
      </c>
      <c r="V10" s="114"/>
      <c r="W10" s="115" t="s">
        <v>13</v>
      </c>
      <c r="X10" s="190"/>
      <c r="Y10" s="115" t="s">
        <v>13</v>
      </c>
      <c r="Z10" s="157"/>
    </row>
    <row r="11" spans="1:26" ht="11.25" customHeight="1">
      <c r="A11" s="75" t="s">
        <v>111</v>
      </c>
      <c r="B11" s="62"/>
      <c r="C11" s="153">
        <v>23900</v>
      </c>
      <c r="D11" s="154"/>
      <c r="E11" s="155">
        <v>416</v>
      </c>
      <c r="F11" s="155"/>
      <c r="G11" s="155">
        <v>11700</v>
      </c>
      <c r="H11" s="154"/>
      <c r="I11" s="155">
        <v>474</v>
      </c>
      <c r="J11" s="155"/>
      <c r="K11" s="155">
        <v>4760</v>
      </c>
      <c r="L11" s="153"/>
      <c r="M11" s="155">
        <v>60</v>
      </c>
      <c r="N11" s="155"/>
      <c r="O11" s="155">
        <v>1980</v>
      </c>
      <c r="P11" s="153"/>
      <c r="Q11" s="153">
        <v>15700</v>
      </c>
      <c r="R11" s="153"/>
      <c r="S11" s="157">
        <v>132</v>
      </c>
      <c r="T11" s="157"/>
      <c r="U11" s="157">
        <v>2500</v>
      </c>
      <c r="V11" s="153"/>
      <c r="W11" s="155">
        <v>502</v>
      </c>
      <c r="X11" s="153"/>
      <c r="Y11" s="155">
        <v>8410</v>
      </c>
      <c r="Z11" s="157"/>
    </row>
    <row r="12" spans="1:26" ht="11.25" customHeight="1">
      <c r="A12" s="75" t="s">
        <v>104</v>
      </c>
      <c r="B12" s="1"/>
      <c r="C12" s="156">
        <v>20000</v>
      </c>
      <c r="D12" s="158"/>
      <c r="E12" s="157" t="s">
        <v>103</v>
      </c>
      <c r="F12" s="157"/>
      <c r="G12" s="157" t="s">
        <v>103</v>
      </c>
      <c r="H12" s="158"/>
      <c r="I12" s="157" t="s">
        <v>103</v>
      </c>
      <c r="J12" s="157"/>
      <c r="K12" s="157" t="s">
        <v>103</v>
      </c>
      <c r="L12" s="156"/>
      <c r="M12" s="157">
        <v>1230</v>
      </c>
      <c r="N12" s="157"/>
      <c r="O12" s="157">
        <v>20900</v>
      </c>
      <c r="P12" s="156"/>
      <c r="Q12" s="156">
        <v>41400</v>
      </c>
      <c r="R12" s="156"/>
      <c r="S12" s="157">
        <v>150</v>
      </c>
      <c r="T12" s="157"/>
      <c r="U12" s="157">
        <v>2370</v>
      </c>
      <c r="V12" s="156"/>
      <c r="W12" s="157">
        <v>1820</v>
      </c>
      <c r="X12" s="156"/>
      <c r="Y12" s="157">
        <v>34200</v>
      </c>
      <c r="Z12" s="157"/>
    </row>
    <row r="13" spans="1:26" ht="11.25" customHeight="1">
      <c r="A13" s="75" t="s">
        <v>112</v>
      </c>
      <c r="B13" s="1"/>
      <c r="C13" s="156">
        <v>341000</v>
      </c>
      <c r="D13" s="158"/>
      <c r="E13" s="156">
        <v>6200</v>
      </c>
      <c r="F13" s="156"/>
      <c r="G13" s="156">
        <v>64800</v>
      </c>
      <c r="H13" s="158"/>
      <c r="I13" s="156">
        <v>12500</v>
      </c>
      <c r="J13" s="156"/>
      <c r="K13" s="156">
        <v>166000</v>
      </c>
      <c r="L13" s="156"/>
      <c r="M13" s="156">
        <v>6120</v>
      </c>
      <c r="N13" s="156"/>
      <c r="O13" s="156">
        <v>89300</v>
      </c>
      <c r="P13" s="156"/>
      <c r="Q13" s="156">
        <v>539000</v>
      </c>
      <c r="R13" s="156"/>
      <c r="S13" s="156">
        <v>17000</v>
      </c>
      <c r="T13" s="156"/>
      <c r="U13" s="156">
        <v>238000</v>
      </c>
      <c r="V13" s="156"/>
      <c r="W13" s="156">
        <v>21200</v>
      </c>
      <c r="X13" s="156"/>
      <c r="Y13" s="156">
        <v>286000</v>
      </c>
      <c r="Z13" s="156"/>
    </row>
    <row r="14" spans="1:26" ht="11.25" customHeight="1">
      <c r="A14" s="75" t="s">
        <v>113</v>
      </c>
      <c r="B14" s="2"/>
      <c r="C14" s="156">
        <v>22200</v>
      </c>
      <c r="D14" s="158"/>
      <c r="E14" s="156">
        <v>2320</v>
      </c>
      <c r="F14" s="156"/>
      <c r="G14" s="156">
        <v>20800</v>
      </c>
      <c r="H14" s="158"/>
      <c r="I14" s="157">
        <v>39</v>
      </c>
      <c r="J14" s="157"/>
      <c r="K14" s="157">
        <v>1490</v>
      </c>
      <c r="L14" s="156"/>
      <c r="M14" s="156">
        <v>393</v>
      </c>
      <c r="N14" s="156"/>
      <c r="O14" s="156">
        <v>6570</v>
      </c>
      <c r="P14" s="156"/>
      <c r="Q14" s="156">
        <v>13400</v>
      </c>
      <c r="R14" s="156"/>
      <c r="S14" s="157">
        <v>19</v>
      </c>
      <c r="T14" s="156"/>
      <c r="U14" s="156">
        <v>905</v>
      </c>
      <c r="V14" s="156"/>
      <c r="W14" s="156">
        <v>660</v>
      </c>
      <c r="X14" s="156"/>
      <c r="Y14" s="156">
        <v>7540</v>
      </c>
      <c r="Z14" s="72"/>
    </row>
    <row r="15" spans="1:26" ht="11.25" customHeight="1">
      <c r="A15" s="75" t="s">
        <v>114</v>
      </c>
      <c r="B15" s="2"/>
      <c r="C15" s="156">
        <v>4820</v>
      </c>
      <c r="D15" s="158"/>
      <c r="E15" s="157">
        <v>201</v>
      </c>
      <c r="F15" s="157"/>
      <c r="G15" s="157">
        <v>1280</v>
      </c>
      <c r="H15" s="158"/>
      <c r="I15" s="157">
        <v>210</v>
      </c>
      <c r="J15" s="157"/>
      <c r="K15" s="157">
        <v>2080</v>
      </c>
      <c r="L15" s="156"/>
      <c r="M15" s="157">
        <v>186</v>
      </c>
      <c r="N15" s="157"/>
      <c r="O15" s="157">
        <v>4800</v>
      </c>
      <c r="P15" s="156"/>
      <c r="Q15" s="156">
        <v>43900</v>
      </c>
      <c r="R15" s="156"/>
      <c r="S15" s="157">
        <v>729</v>
      </c>
      <c r="T15" s="157">
        <v>3850</v>
      </c>
      <c r="U15" s="157">
        <v>7760</v>
      </c>
      <c r="V15" s="156"/>
      <c r="W15" s="157">
        <v>1870</v>
      </c>
      <c r="X15" s="156"/>
      <c r="Y15" s="157">
        <v>40900</v>
      </c>
    </row>
    <row r="16" spans="1:26" ht="11.25" customHeight="1">
      <c r="A16" s="75" t="s">
        <v>115</v>
      </c>
      <c r="B16" s="1"/>
      <c r="C16" s="156">
        <v>1260</v>
      </c>
      <c r="D16" s="158"/>
      <c r="E16" s="157">
        <v>61</v>
      </c>
      <c r="F16" s="157"/>
      <c r="G16" s="157">
        <v>378</v>
      </c>
      <c r="H16" s="158"/>
      <c r="I16" s="156" t="s">
        <v>103</v>
      </c>
      <c r="J16" s="157"/>
      <c r="K16" s="157">
        <v>332</v>
      </c>
      <c r="L16" s="156"/>
      <c r="M16" s="156">
        <v>40</v>
      </c>
      <c r="N16" s="157"/>
      <c r="O16" s="157">
        <v>162</v>
      </c>
      <c r="P16" s="156"/>
      <c r="Q16" s="156">
        <v>8880</v>
      </c>
      <c r="R16" s="156"/>
      <c r="S16" s="157">
        <v>735</v>
      </c>
      <c r="T16" s="157"/>
      <c r="U16" s="157">
        <v>6560</v>
      </c>
      <c r="V16" s="156"/>
      <c r="W16" s="157">
        <v>58</v>
      </c>
      <c r="X16" s="156">
        <v>1590</v>
      </c>
      <c r="Y16" s="157">
        <v>1710</v>
      </c>
    </row>
    <row r="17" spans="1:25" ht="11.25" customHeight="1">
      <c r="A17" s="2" t="s">
        <v>116</v>
      </c>
      <c r="B17" s="1"/>
      <c r="C17" s="156">
        <v>9470</v>
      </c>
      <c r="D17" s="158"/>
      <c r="E17" s="157">
        <v>195</v>
      </c>
      <c r="F17" s="157"/>
      <c r="G17" s="157">
        <v>1330</v>
      </c>
      <c r="H17" s="158"/>
      <c r="I17" s="157">
        <v>223</v>
      </c>
      <c r="J17" s="157"/>
      <c r="K17" s="157">
        <v>1420</v>
      </c>
      <c r="L17" s="156"/>
      <c r="M17" s="157">
        <v>51</v>
      </c>
      <c r="N17" s="157"/>
      <c r="O17" s="157">
        <v>1320</v>
      </c>
      <c r="P17" s="156"/>
      <c r="Q17" s="156">
        <v>8760</v>
      </c>
      <c r="R17" s="156"/>
      <c r="S17" s="157">
        <v>893</v>
      </c>
      <c r="T17" s="157"/>
      <c r="U17" s="157">
        <v>7640</v>
      </c>
      <c r="V17" s="156"/>
      <c r="W17" s="157">
        <v>241</v>
      </c>
      <c r="X17" s="156"/>
      <c r="Y17" s="157">
        <v>6330</v>
      </c>
    </row>
    <row r="18" spans="1:25" ht="11.25" customHeight="1">
      <c r="A18" s="75" t="s">
        <v>117</v>
      </c>
      <c r="B18" s="1"/>
      <c r="C18" s="156">
        <v>16400</v>
      </c>
      <c r="D18" s="158"/>
      <c r="E18" s="156">
        <v>616</v>
      </c>
      <c r="F18" s="156"/>
      <c r="G18" s="156">
        <v>5640</v>
      </c>
      <c r="H18" s="158"/>
      <c r="I18" s="156">
        <v>185</v>
      </c>
      <c r="J18" s="156"/>
      <c r="K18" s="156">
        <v>3200</v>
      </c>
      <c r="L18" s="156"/>
      <c r="M18" s="157">
        <v>100</v>
      </c>
      <c r="N18" s="157"/>
      <c r="O18" s="157">
        <v>1780</v>
      </c>
      <c r="P18" s="156"/>
      <c r="Q18" s="156">
        <v>9750</v>
      </c>
      <c r="R18" s="156"/>
      <c r="S18" s="156">
        <v>471</v>
      </c>
      <c r="T18" s="156"/>
      <c r="U18" s="156">
        <v>8790</v>
      </c>
      <c r="V18" s="156"/>
      <c r="W18" s="157">
        <v>603</v>
      </c>
      <c r="X18" s="156"/>
      <c r="Y18" s="157">
        <v>3280</v>
      </c>
    </row>
    <row r="19" spans="1:25" ht="11.25" customHeight="1">
      <c r="A19" s="75" t="s">
        <v>106</v>
      </c>
      <c r="B19" s="1"/>
      <c r="C19" s="156">
        <v>3960</v>
      </c>
      <c r="D19" s="158"/>
      <c r="E19" s="156">
        <v>1</v>
      </c>
      <c r="F19" s="157"/>
      <c r="G19" s="157">
        <v>1100</v>
      </c>
      <c r="H19" s="158"/>
      <c r="I19" s="157">
        <v>19</v>
      </c>
      <c r="J19" s="157"/>
      <c r="K19" s="157">
        <v>279</v>
      </c>
      <c r="L19" s="156"/>
      <c r="M19" s="156" t="s">
        <v>103</v>
      </c>
      <c r="N19" s="157"/>
      <c r="O19" s="157">
        <v>405</v>
      </c>
      <c r="P19" s="156"/>
      <c r="Q19" s="156">
        <v>5340</v>
      </c>
      <c r="R19" s="156"/>
      <c r="S19" s="156">
        <v>23</v>
      </c>
      <c r="T19" s="156"/>
      <c r="U19" s="156">
        <v>523</v>
      </c>
      <c r="V19" s="156"/>
      <c r="W19" s="156">
        <v>83</v>
      </c>
      <c r="X19" s="156"/>
      <c r="Y19" s="156">
        <v>3060</v>
      </c>
    </row>
    <row r="20" spans="1:25" ht="11.25" customHeight="1">
      <c r="A20" s="132" t="s">
        <v>140</v>
      </c>
      <c r="B20" s="1"/>
      <c r="C20" s="156">
        <v>4270</v>
      </c>
      <c r="D20" s="158"/>
      <c r="E20" s="157">
        <v>132</v>
      </c>
      <c r="F20" s="157"/>
      <c r="G20" s="157">
        <v>2770</v>
      </c>
      <c r="H20" s="158"/>
      <c r="I20" s="156" t="s">
        <v>103</v>
      </c>
      <c r="J20" s="157"/>
      <c r="K20" s="157">
        <v>739</v>
      </c>
      <c r="L20" s="156"/>
      <c r="M20" s="156" t="s">
        <v>103</v>
      </c>
      <c r="N20" s="157"/>
      <c r="O20" s="157">
        <v>40</v>
      </c>
      <c r="P20" s="156"/>
      <c r="Q20" s="156">
        <v>8070</v>
      </c>
      <c r="R20" s="156"/>
      <c r="S20" s="157">
        <v>40</v>
      </c>
      <c r="T20" s="157"/>
      <c r="U20" s="157">
        <v>314</v>
      </c>
      <c r="V20" s="156"/>
      <c r="W20" s="157">
        <v>799</v>
      </c>
      <c r="X20" s="156"/>
      <c r="Y20" s="157">
        <v>8400</v>
      </c>
    </row>
    <row r="21" spans="1:25" ht="11.25" customHeight="1">
      <c r="A21" s="75" t="s">
        <v>108</v>
      </c>
      <c r="B21" s="1"/>
      <c r="C21" s="156">
        <v>2990</v>
      </c>
      <c r="D21" s="158"/>
      <c r="E21" s="157">
        <v>301</v>
      </c>
      <c r="F21" s="157"/>
      <c r="G21" s="157">
        <v>2270</v>
      </c>
      <c r="H21" s="158"/>
      <c r="I21" s="157">
        <v>60</v>
      </c>
      <c r="J21" s="157"/>
      <c r="K21" s="157">
        <v>2450</v>
      </c>
      <c r="L21" s="156"/>
      <c r="M21" s="157" t="s">
        <v>103</v>
      </c>
      <c r="N21" s="157"/>
      <c r="O21" s="157">
        <v>19</v>
      </c>
      <c r="P21" s="156"/>
      <c r="Q21" s="156">
        <v>3200</v>
      </c>
      <c r="R21" s="156"/>
      <c r="S21" s="157">
        <v>154</v>
      </c>
      <c r="T21" s="157"/>
      <c r="U21" s="157">
        <v>2190</v>
      </c>
      <c r="V21" s="156"/>
      <c r="W21" s="157">
        <v>529</v>
      </c>
      <c r="X21" s="156"/>
      <c r="Y21" s="157">
        <v>5530</v>
      </c>
    </row>
    <row r="22" spans="1:25" ht="11.25" customHeight="1">
      <c r="A22" s="75" t="s">
        <v>141</v>
      </c>
      <c r="B22" s="1"/>
      <c r="C22" s="156">
        <v>416</v>
      </c>
      <c r="D22" s="66"/>
      <c r="E22" s="157">
        <v>20</v>
      </c>
      <c r="F22" s="157"/>
      <c r="G22" s="157">
        <v>738</v>
      </c>
      <c r="H22" s="158"/>
      <c r="I22" s="157" t="s">
        <v>103</v>
      </c>
      <c r="J22" s="157"/>
      <c r="K22" s="157" t="s">
        <v>103</v>
      </c>
      <c r="L22" s="156"/>
      <c r="M22" s="157" t="s">
        <v>103</v>
      </c>
      <c r="N22" s="157"/>
      <c r="O22" s="157">
        <v>742</v>
      </c>
      <c r="P22" s="156"/>
      <c r="Q22" s="156">
        <v>383</v>
      </c>
      <c r="R22" s="156"/>
      <c r="S22" s="157">
        <v>40</v>
      </c>
      <c r="T22" s="157"/>
      <c r="U22" s="157">
        <v>679</v>
      </c>
      <c r="V22" s="156"/>
      <c r="W22" s="156">
        <v>208</v>
      </c>
      <c r="X22" s="156"/>
      <c r="Y22" s="157">
        <v>331</v>
      </c>
    </row>
    <row r="23" spans="1:25" ht="11.25" customHeight="1">
      <c r="A23" s="61" t="s">
        <v>109</v>
      </c>
      <c r="B23" s="2"/>
      <c r="C23" s="156">
        <v>29000</v>
      </c>
      <c r="D23" s="138"/>
      <c r="E23" s="156">
        <v>1750</v>
      </c>
      <c r="F23" s="156"/>
      <c r="G23" s="156">
        <v>18000</v>
      </c>
      <c r="H23" s="138"/>
      <c r="I23" s="156">
        <v>754</v>
      </c>
      <c r="J23" s="156"/>
      <c r="K23" s="156">
        <v>4700</v>
      </c>
      <c r="L23" s="156"/>
      <c r="M23" s="157">
        <v>237</v>
      </c>
      <c r="N23" s="157"/>
      <c r="O23" s="157">
        <v>3210</v>
      </c>
      <c r="P23" s="156"/>
      <c r="Q23" s="156">
        <v>17800</v>
      </c>
      <c r="R23" s="156"/>
      <c r="S23" s="156">
        <v>1760</v>
      </c>
      <c r="T23" s="156"/>
      <c r="U23" s="156">
        <v>14300</v>
      </c>
      <c r="V23" s="156"/>
      <c r="W23" s="156">
        <v>251</v>
      </c>
      <c r="X23" s="156"/>
      <c r="Y23" s="156">
        <v>8910</v>
      </c>
    </row>
    <row r="24" spans="1:25" ht="11.25" customHeight="1">
      <c r="A24" s="137" t="s">
        <v>20</v>
      </c>
      <c r="B24" s="79"/>
      <c r="C24" s="136">
        <v>479000</v>
      </c>
      <c r="D24" s="136"/>
      <c r="E24" s="159">
        <v>12200</v>
      </c>
      <c r="F24" s="159"/>
      <c r="G24" s="159">
        <v>131000</v>
      </c>
      <c r="H24" s="136"/>
      <c r="I24" s="159">
        <v>14500</v>
      </c>
      <c r="J24" s="159"/>
      <c r="K24" s="159">
        <v>188000</v>
      </c>
      <c r="L24" s="159"/>
      <c r="M24" s="159">
        <v>8420</v>
      </c>
      <c r="N24" s="159"/>
      <c r="O24" s="159">
        <v>131000</v>
      </c>
      <c r="P24" s="159"/>
      <c r="Q24" s="160">
        <v>716000</v>
      </c>
      <c r="R24" s="160"/>
      <c r="S24" s="159">
        <v>22200</v>
      </c>
      <c r="T24" s="159"/>
      <c r="U24" s="159">
        <v>292000</v>
      </c>
      <c r="V24" s="160"/>
      <c r="W24" s="159">
        <v>28800</v>
      </c>
      <c r="X24" s="160"/>
      <c r="Y24" s="159">
        <v>414000</v>
      </c>
    </row>
    <row r="25" spans="1:25" ht="11.25" customHeight="1">
      <c r="A25" s="289" t="s">
        <v>150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1.25" customHeight="1">
      <c r="A26" s="285" t="s">
        <v>153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308"/>
      <c r="S26" s="308"/>
      <c r="T26" s="308"/>
      <c r="U26" s="308"/>
      <c r="V26" s="308"/>
      <c r="W26" s="308"/>
      <c r="X26" s="308"/>
      <c r="Y26" s="308"/>
    </row>
    <row r="27" spans="1:25" ht="11.25" customHeight="1">
      <c r="A27" s="50"/>
      <c r="B27" s="10"/>
      <c r="C27" s="10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</row>
    <row r="28" spans="1:25" ht="11.25" customHeight="1">
      <c r="A28" s="303" t="s">
        <v>118</v>
      </c>
      <c r="B28" s="288"/>
      <c r="C28" s="28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December 2013</dc:title>
  <dc:subject>USGS Mineral Industry Surveys</dc:subject>
  <dc:creator>USGS</dc:creator>
  <cp:keywords>copper; statistics</cp:keywords>
  <cp:lastModifiedBy>Callaghan, Robert M.</cp:lastModifiedBy>
  <cp:lastPrinted>2014-04-22T17:33:06Z</cp:lastPrinted>
  <dcterms:created xsi:type="dcterms:W3CDTF">2002-12-13T20:26:16Z</dcterms:created>
  <dcterms:modified xsi:type="dcterms:W3CDTF">2014-05-28T17:50:25Z</dcterms:modified>
</cp:coreProperties>
</file>