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llaghan\Documents\__pageload2\__todo20230731\mis-202305-cobal\"/>
    </mc:Choice>
  </mc:AlternateContent>
  <xr:revisionPtr revIDLastSave="0" documentId="13_ncr:1_{941FE82C-1E5B-4FFF-87D8-2383A1DE09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xt" sheetId="7" r:id="rId1"/>
    <sheet name="T1" sheetId="6" r:id="rId2"/>
    <sheet name="T2" sheetId="2" r:id="rId3"/>
    <sheet name="T3" sheetId="3" r:id="rId4"/>
    <sheet name="T4" sheetId="4" r:id="rId5"/>
    <sheet name="T5" sheetId="5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" l="1"/>
  <c r="E22" i="6"/>
  <c r="E21" i="6"/>
</calcChain>
</file>

<file path=xl/sharedStrings.xml><?xml version="1.0" encoding="utf-8"?>
<sst xmlns="http://schemas.openxmlformats.org/spreadsheetml/2006/main" count="430" uniqueCount="113">
  <si>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</si>
  <si>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</si>
  <si>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</si>
  <si>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</si>
  <si>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</si>
  <si>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</si>
  <si>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</si>
  <si>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</si>
  <si>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</si>
  <si>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</si>
  <si>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</si>
  <si>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</si>
  <si>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</si>
  <si>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</si>
  <si>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</si>
  <si>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</si>
  <si>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</si>
  <si>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</si>
  <si>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</si>
  <si>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</si>
  <si>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>Cobalt</t>
  </si>
  <si>
    <t>Oxides and hydroxides</t>
  </si>
  <si>
    <t>Total cobalt</t>
  </si>
  <si>
    <t>content,</t>
  </si>
  <si>
    <t>content for</t>
  </si>
  <si>
    <t>year to</t>
  </si>
  <si>
    <t>(thousands)</t>
  </si>
  <si>
    <t>January–December</t>
  </si>
  <si>
    <t>XX</t>
  </si>
  <si>
    <t>--</t>
  </si>
  <si>
    <t>Belgium</t>
  </si>
  <si>
    <t xml:space="preserve">Canada </t>
  </si>
  <si>
    <t>Finland</t>
  </si>
  <si>
    <t>France</t>
  </si>
  <si>
    <t>Germany</t>
  </si>
  <si>
    <t>Japan</t>
  </si>
  <si>
    <t>Madagascar</t>
  </si>
  <si>
    <t>Norway</t>
  </si>
  <si>
    <t xml:space="preserve">United Kingdom </t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</si>
  <si>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</si>
  <si>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</si>
  <si>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</si>
  <si>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</si>
  <si>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</si>
  <si>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</si>
  <si>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</si>
  <si>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</si>
  <si>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</si>
  <si>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</si>
  <si>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</si>
  <si>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</si>
  <si>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</si>
  <si>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</si>
  <si>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</si>
  <si>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</si>
  <si>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</si>
  <si>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</si>
  <si>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</si>
  <si>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</si>
  <si>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</si>
  <si>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</si>
  <si>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</si>
  <si>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</si>
  <si>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</si>
  <si>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</si>
  <si>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Taiwan</t>
  </si>
  <si>
    <t>Other</t>
  </si>
  <si>
    <t>(7)</t>
  </si>
  <si>
    <t>Ireland</t>
  </si>
  <si>
    <t>2022:</t>
  </si>
  <si>
    <t>Morocco</t>
  </si>
  <si>
    <t>South Africa</t>
  </si>
  <si>
    <t>Tunisia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</si>
  <si>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</si>
  <si>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</si>
  <si>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Customs value.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</si>
  <si>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</si>
  <si>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</si>
  <si>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Free alongside ship (f.a.s.) value.</t>
    </r>
  </si>
  <si>
    <t>Canada</t>
  </si>
  <si>
    <r>
      <t>Metals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</si>
  <si>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</si>
  <si>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</si>
  <si>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6</t>
    </r>
  </si>
  <si>
    <r>
      <t>the period</t>
    </r>
    <r>
      <rPr>
        <vertAlign val="superscript"/>
        <sz val="8"/>
        <rFont val="Times New Roman"/>
        <family val="1"/>
      </rPr>
      <t>4</t>
    </r>
  </si>
  <si>
    <r>
      <t>date</t>
    </r>
    <r>
      <rPr>
        <vertAlign val="superscript"/>
        <sz val="8"/>
        <rFont val="Times New Roman"/>
        <family val="1"/>
      </rPr>
      <t>4, 5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</si>
  <si>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</si>
  <si>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Estimated from gross weights.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</si>
  <si>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May include revisions to previously published data.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</si>
  <si>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Customs value.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</si>
  <si>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Cobalt acetates and cobalt chlorides.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</si>
  <si>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Free alongside ship (f.a.s.) value.</t>
    </r>
  </si>
  <si>
    <t>2023:</t>
  </si>
  <si>
    <t>Australia</t>
  </si>
  <si>
    <t>Brazil</t>
  </si>
  <si>
    <t>Netherlands</t>
  </si>
  <si>
    <t>China</t>
  </si>
  <si>
    <t>Russia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</si>
  <si>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</si>
  <si>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</si>
  <si>
    <t>Mexico</t>
  </si>
  <si>
    <t>Turkey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</si>
  <si>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</si>
  <si>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January–May</t>
  </si>
  <si>
    <t>May:</t>
  </si>
  <si>
    <t>XX Not applicable.  -- Zero.</t>
  </si>
  <si>
    <r>
      <t>REPORTED LME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STOCKS </t>
    </r>
  </si>
  <si>
    <r>
      <t>OF COBALT METAL, END OF PERIOD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</si>
  <si>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London Metal Exchange.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</si>
  <si>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U.S. Government National Defense Stockpile inventory statistics are no longer available.</t>
    </r>
  </si>
  <si>
    <t>This icon is linked to an embedded text document.</t>
  </si>
  <si>
    <t>Cobalt in May 2023</t>
  </si>
  <si>
    <t>This workbook includes an embedded Word document and 5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</si>
</sst>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201">
    <xf numFmtId="0" fontId="0" fillId="0" borderId="0" xfId="0"/>
    <xf numFmtId="0" fontId="2" fillId="0" borderId="0" xfId="0" applyFont="1"/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2" applyFont="1" applyAlignment="1">
      <alignment vertical="center" justifyLastLine="1"/>
    </xf>
    <xf numFmtId="37" fontId="3" fillId="0" borderId="0" xfId="2" applyNumberFormat="1" applyFont="1" applyAlignment="1">
      <alignment horizontal="left"/>
    </xf>
    <xf numFmtId="164" fontId="3" fillId="0" borderId="0" xfId="2" applyNumberFormat="1" applyFont="1" applyAlignment="1">
      <alignment horizontal="left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0" xfId="0" applyNumberFormat="1" applyFont="1"/>
    <xf numFmtId="49" fontId="3" fillId="0" borderId="3" xfId="0" applyNumberFormat="1" applyFont="1" applyBorder="1" applyAlignment="1">
      <alignment horizontal="center" vertical="center" justifyLastLine="1"/>
    </xf>
    <xf numFmtId="49" fontId="7" fillId="0" borderId="0" xfId="0" quotePrefix="1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5" xfId="0" quotePrefix="1" applyNumberFormat="1" applyFont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4" xfId="0" applyNumberFormat="1" applyFont="1" applyBorder="1" applyAlignment="1">
      <alignment horizontal="right" vertical="center" justifyLastLine="1"/>
    </xf>
    <xf numFmtId="49" fontId="5" fillId="0" borderId="4" xfId="0" applyNumberFormat="1" applyFont="1" applyBorder="1" applyAlignment="1">
      <alignment horizontal="left" vertical="center" indent="1"/>
    </xf>
    <xf numFmtId="49" fontId="3" fillId="0" borderId="4" xfId="0" applyNumberFormat="1" applyFont="1" applyBorder="1" applyAlignment="1">
      <alignment vertical="center" justifyLastLine="1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3" fontId="3" fillId="0" borderId="0" xfId="0" applyNumberFormat="1" applyFont="1" applyAlignment="1">
      <alignment horizontal="right" vertical="center" justifyLastLine="1"/>
    </xf>
    <xf numFmtId="0" fontId="3" fillId="0" borderId="0" xfId="0" applyFont="1"/>
    <xf numFmtId="3" fontId="3" fillId="0" borderId="0" xfId="0" applyNumberFormat="1" applyFont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3" fillId="0" borderId="0" xfId="2" applyNumberFormat="1" applyFont="1" applyAlignment="1">
      <alignment horizontal="right" vertical="center" justifyLastLine="1"/>
    </xf>
    <xf numFmtId="49" fontId="3" fillId="0" borderId="0" xfId="2" applyNumberFormat="1" applyFont="1" applyAlignment="1">
      <alignment horizontal="right" vertical="center" justifyLastLine="1"/>
    </xf>
    <xf numFmtId="3" fontId="3" fillId="0" borderId="0" xfId="2" quotePrefix="1" applyNumberFormat="1" applyFont="1" applyAlignment="1">
      <alignment horizontal="right" vertical="center" justifyLastLine="1"/>
    </xf>
    <xf numFmtId="37" fontId="3" fillId="0" borderId="0" xfId="0" applyNumberFormat="1" applyFont="1" applyAlignment="1">
      <alignment horizontal="left" vertical="center" indent="2" justifyLastLine="1"/>
    </xf>
    <xf numFmtId="49" fontId="3" fillId="0" borderId="5" xfId="0" applyNumberFormat="1" applyFont="1" applyBorder="1" applyAlignment="1">
      <alignment horizontal="left" vertical="center" indent="1"/>
    </xf>
    <xf numFmtId="3" fontId="3" fillId="0" borderId="4" xfId="0" applyNumberFormat="1" applyFont="1" applyBorder="1" applyAlignment="1">
      <alignment vertical="center" justifyLastLine="1"/>
    </xf>
    <xf numFmtId="49" fontId="3" fillId="0" borderId="0" xfId="0" quotePrefix="1" applyNumberFormat="1" applyFont="1" applyAlignment="1">
      <alignment horizontal="left" vertical="center" justifyLastLine="1"/>
    </xf>
    <xf numFmtId="49" fontId="3" fillId="0" borderId="0" xfId="2" applyNumberFormat="1" applyFont="1" applyAlignment="1">
      <alignment horizontal="center" vertical="center" justifyLastLine="1"/>
    </xf>
    <xf numFmtId="49" fontId="3" fillId="0" borderId="4" xfId="2" applyNumberFormat="1" applyFont="1" applyBorder="1" applyAlignment="1">
      <alignment horizontal="center" vertical="center"/>
    </xf>
    <xf numFmtId="49" fontId="3" fillId="0" borderId="0" xfId="2" quotePrefix="1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vertical="center" justifyLastLine="1"/>
    </xf>
    <xf numFmtId="49" fontId="8" fillId="0" borderId="0" xfId="0" applyNumberFormat="1" applyFont="1" applyBorder="1" applyAlignment="1">
      <alignment horizontal="right" vertical="center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 justifyLastLine="1"/>
    </xf>
    <xf numFmtId="49" fontId="3" fillId="0" borderId="0" xfId="2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49" fontId="3" fillId="0" borderId="4" xfId="0" applyNumberFormat="1" applyFont="1" applyBorder="1" applyAlignment="1">
      <alignment horizontal="left" vertical="center" indent="1"/>
    </xf>
    <xf numFmtId="49" fontId="8" fillId="0" borderId="0" xfId="0" quotePrefix="1" applyNumberFormat="1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 justifyLastLine="1"/>
    </xf>
    <xf numFmtId="49" fontId="5" fillId="0" borderId="4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4" xfId="0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vertical="center" justifyLastLine="1"/>
    </xf>
    <xf numFmtId="49" fontId="3" fillId="0" borderId="0" xfId="0" applyNumberFormat="1" applyFont="1" applyFill="1" applyAlignment="1">
      <alignment horizontal="centerContinuous" vertical="center" justifyLastLine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justifyLastLine="1"/>
    </xf>
    <xf numFmtId="49" fontId="3" fillId="0" borderId="2" xfId="0" applyNumberFormat="1" applyFont="1" applyFill="1" applyBorder="1" applyAlignment="1">
      <alignment horizontal="center" vertical="center" justifyLastLine="1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/>
    <xf numFmtId="37" fontId="3" fillId="0" borderId="0" xfId="0" applyNumberFormat="1" applyFont="1" applyFill="1" applyAlignment="1">
      <alignment vertical="center" justifyLastLine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 justifyLastLine="1"/>
    </xf>
    <xf numFmtId="49" fontId="3" fillId="0" borderId="0" xfId="0" applyNumberFormat="1" applyFont="1" applyFill="1" applyAlignment="1">
      <alignment horizontal="right" vertical="center"/>
    </xf>
    <xf numFmtId="49" fontId="5" fillId="0" borderId="4" xfId="0" applyNumberFormat="1" applyFont="1" applyFill="1" applyBorder="1" applyAlignment="1">
      <alignment horizontal="left" vertical="center" indent="1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/>
    </xf>
    <xf numFmtId="49" fontId="7" fillId="0" borderId="0" xfId="0" quotePrefix="1" applyNumberFormat="1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2" fillId="0" borderId="0" xfId="0" applyFont="1" applyFill="1"/>
    <xf numFmtId="49" fontId="8" fillId="0" borderId="0" xfId="0" quotePrefix="1" applyNumberFormat="1" applyFont="1" applyFill="1" applyAlignment="1">
      <alignment horizontal="right" vertical="center"/>
    </xf>
    <xf numFmtId="3" fontId="7" fillId="0" borderId="0" xfId="0" quotePrefix="1" applyNumberFormat="1" applyFont="1" applyFill="1" applyAlignment="1">
      <alignment horizontal="right" vertical="center"/>
    </xf>
    <xf numFmtId="3" fontId="3" fillId="0" borderId="0" xfId="2" applyNumberFormat="1" applyFont="1" applyFill="1" applyAlignment="1">
      <alignment horizontal="right" vertical="center" justifyLastLine="1"/>
    </xf>
    <xf numFmtId="37" fontId="3" fillId="0" borderId="0" xfId="0" applyNumberFormat="1" applyFont="1" applyFill="1"/>
    <xf numFmtId="3" fontId="3" fillId="0" borderId="0" xfId="0" applyNumberFormat="1" applyFont="1" applyFill="1" applyAlignment="1">
      <alignment horizontal="right" vertical="center" justifyLastLine="1"/>
    </xf>
    <xf numFmtId="3" fontId="3" fillId="0" borderId="0" xfId="0" quotePrefix="1" applyNumberFormat="1" applyFont="1" applyFill="1" applyAlignment="1">
      <alignment horizontal="right" vertical="center" justifyLastLine="1"/>
    </xf>
    <xf numFmtId="49" fontId="7" fillId="0" borderId="0" xfId="0" quotePrefix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 indent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8" fillId="0" borderId="0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 indent="1"/>
    </xf>
    <xf numFmtId="3" fontId="7" fillId="0" borderId="0" xfId="0" quotePrefix="1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vertical="center" justifyLastLine="1"/>
    </xf>
    <xf numFmtId="3" fontId="3" fillId="0" borderId="4" xfId="0" quotePrefix="1" applyNumberFormat="1" applyFont="1" applyFill="1" applyBorder="1" applyAlignment="1">
      <alignment horizontal="right" vertical="center" justifyLastLine="1"/>
    </xf>
    <xf numFmtId="49" fontId="5" fillId="0" borderId="4" xfId="0" applyNumberFormat="1" applyFont="1" applyFill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right" vertical="center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9" xfId="0" applyNumberFormat="1" applyFont="1" applyFill="1" applyBorder="1" applyAlignment="1">
      <alignment vertical="center" justifyLastLine="1"/>
    </xf>
    <xf numFmtId="49" fontId="5" fillId="0" borderId="5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indent="1"/>
    </xf>
    <xf numFmtId="49" fontId="3" fillId="0" borderId="4" xfId="0" applyNumberFormat="1" applyFont="1" applyFill="1" applyBorder="1" applyAlignment="1">
      <alignment horizontal="left" vertical="center" indent="2"/>
    </xf>
    <xf numFmtId="49" fontId="3" fillId="0" borderId="6" xfId="0" quotePrefix="1" applyNumberFormat="1" applyFont="1" applyFill="1" applyBorder="1" applyAlignment="1">
      <alignment horizontal="left" vertical="center" indent="2"/>
    </xf>
    <xf numFmtId="49" fontId="3" fillId="0" borderId="6" xfId="0" applyNumberFormat="1" applyFont="1" applyFill="1" applyBorder="1" applyAlignment="1">
      <alignment horizontal="left" vertical="center" indent="2"/>
    </xf>
    <xf numFmtId="49" fontId="5" fillId="0" borderId="6" xfId="0" applyNumberFormat="1" applyFont="1" applyFill="1" applyBorder="1" applyAlignment="1">
      <alignment horizontal="left" vertical="center" indent="3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vertical="center"/>
    </xf>
    <xf numFmtId="37" fontId="3" fillId="0" borderId="4" xfId="0" applyNumberFormat="1" applyFont="1" applyFill="1" applyBorder="1"/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vertical="center"/>
    </xf>
    <xf numFmtId="37" fontId="3" fillId="0" borderId="8" xfId="0" applyNumberFormat="1" applyFont="1" applyFill="1" applyBorder="1"/>
    <xf numFmtId="3" fontId="7" fillId="0" borderId="7" xfId="0" quotePrefix="1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 justifyLastLine="1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Border="1" applyAlignment="1">
      <alignment horizontal="right" vertical="center" justifyLastLine="1"/>
    </xf>
    <xf numFmtId="3" fontId="7" fillId="0" borderId="9" xfId="0" quotePrefix="1" applyNumberFormat="1" applyFont="1" applyBorder="1" applyAlignment="1">
      <alignment horizontal="right" vertical="center"/>
    </xf>
    <xf numFmtId="3" fontId="3" fillId="0" borderId="9" xfId="2" applyNumberFormat="1" applyFont="1" applyBorder="1" applyAlignment="1">
      <alignment horizontal="right" vertical="center" justifyLastLine="1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49" fontId="5" fillId="0" borderId="4" xfId="0" applyNumberFormat="1" applyFont="1" applyBorder="1" applyAlignment="1">
      <alignment horizontal="left" vertical="center" indent="3"/>
    </xf>
    <xf numFmtId="49" fontId="5" fillId="0" borderId="0" xfId="0" applyNumberFormat="1" applyFont="1" applyFill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horizontal="right" vertical="center" justifyLastLine="1"/>
    </xf>
    <xf numFmtId="3" fontId="3" fillId="0" borderId="9" xfId="0" quotePrefix="1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Fill="1" applyBorder="1" applyAlignment="1">
      <alignment horizontal="right" vertical="center" justifyLastLine="1"/>
    </xf>
    <xf numFmtId="49" fontId="5" fillId="0" borderId="0" xfId="0" applyNumberFormat="1" applyFont="1" applyBorder="1" applyAlignment="1">
      <alignment horizontal="left" vertical="center" indent="1"/>
    </xf>
    <xf numFmtId="3" fontId="3" fillId="0" borderId="9" xfId="0" applyNumberFormat="1" applyFont="1" applyBorder="1" applyAlignment="1">
      <alignment horizontal="right" vertical="center" justifyLastLine="1"/>
    </xf>
    <xf numFmtId="49" fontId="8" fillId="0" borderId="9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vertical="center" justifyLastLine="1"/>
    </xf>
    <xf numFmtId="49" fontId="5" fillId="0" borderId="5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9" fontId="7" fillId="0" borderId="4" xfId="0" quotePrefix="1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164" fontId="3" fillId="0" borderId="0" xfId="2" applyNumberFormat="1" applyFont="1" applyAlignment="1">
      <alignment horizontal="right" vertical="center" justifyLastLine="1"/>
    </xf>
    <xf numFmtId="164" fontId="3" fillId="0" borderId="0" xfId="0" applyNumberFormat="1" applyFont="1" applyAlignment="1">
      <alignment horizontal="right" vertical="center" justifyLastLine="1"/>
    </xf>
    <xf numFmtId="3" fontId="3" fillId="0" borderId="9" xfId="0" applyNumberFormat="1" applyFont="1" applyBorder="1" applyAlignment="1">
      <alignment horizontal="right" vertical="center"/>
    </xf>
    <xf numFmtId="49" fontId="3" fillId="0" borderId="9" xfId="2" applyNumberFormat="1" applyFont="1" applyBorder="1" applyAlignment="1">
      <alignment horizontal="right" vertical="center" justifyLastLine="1"/>
    </xf>
    <xf numFmtId="49" fontId="3" fillId="0" borderId="4" xfId="0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horizontal="left" vertical="center" indent="2"/>
    </xf>
    <xf numFmtId="49" fontId="5" fillId="0" borderId="5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9" xfId="0" applyFont="1" applyBorder="1"/>
    <xf numFmtId="3" fontId="4" fillId="0" borderId="9" xfId="0" applyNumberFormat="1" applyFont="1" applyFill="1" applyBorder="1" applyAlignment="1">
      <alignment horizontal="left" vertical="center" justifyLastLine="1"/>
    </xf>
    <xf numFmtId="49" fontId="4" fillId="0" borderId="9" xfId="0" applyNumberFormat="1" applyFont="1" applyFill="1" applyBorder="1" applyAlignment="1">
      <alignment horizontal="left" vertical="center" justifyLastLine="1"/>
    </xf>
    <xf numFmtId="164" fontId="7" fillId="0" borderId="0" xfId="0" quotePrefix="1" applyNumberFormat="1" applyFont="1" applyFill="1" applyBorder="1" applyAlignment="1">
      <alignment horizontal="right" vertical="center"/>
    </xf>
    <xf numFmtId="49" fontId="3" fillId="0" borderId="5" xfId="0" quotePrefix="1" applyNumberFormat="1" applyFont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quotePrefix="1" applyNumberFormat="1" applyFont="1" applyBorder="1" applyAlignment="1">
      <alignment horizontal="center" vertical="center" justifyLastLine="1"/>
    </xf>
    <xf numFmtId="49" fontId="5" fillId="0" borderId="4" xfId="0" quotePrefix="1" applyNumberFormat="1" applyFont="1" applyBorder="1" applyAlignment="1">
      <alignment horizontal="left" vertical="center"/>
    </xf>
    <xf numFmtId="3" fontId="4" fillId="0" borderId="7" xfId="1" applyNumberFormat="1" applyFont="1" applyBorder="1" applyAlignment="1">
      <alignment horizontal="left" vertical="center" indent="1" justifyLastLine="1"/>
    </xf>
    <xf numFmtId="3" fontId="3" fillId="0" borderId="7" xfId="0" applyNumberFormat="1" applyFont="1" applyBorder="1" applyAlignment="1">
      <alignment horizontal="right" vertical="center" justifyLastLine="1"/>
    </xf>
    <xf numFmtId="3" fontId="3" fillId="0" borderId="7" xfId="0" applyNumberFormat="1" applyFont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3" fontId="4" fillId="0" borderId="4" xfId="1" applyNumberFormat="1" applyFont="1" applyBorder="1" applyAlignment="1">
      <alignment horizontal="left" vertical="center" indent="1" justifyLastLine="1"/>
    </xf>
    <xf numFmtId="3" fontId="3" fillId="0" borderId="4" xfId="0" applyNumberFormat="1" applyFont="1" applyBorder="1" applyAlignment="1">
      <alignment horizontal="left" vertical="center" indent="1" justifyLastLine="1"/>
    </xf>
    <xf numFmtId="3" fontId="4" fillId="0" borderId="5" xfId="1" applyNumberFormat="1" applyFont="1" applyBorder="1" applyAlignment="1">
      <alignment horizontal="left" vertical="center" indent="1" justifyLastLine="1"/>
    </xf>
    <xf numFmtId="3" fontId="3" fillId="0" borderId="5" xfId="0" applyNumberFormat="1" applyFont="1" applyBorder="1" applyAlignment="1">
      <alignment horizontal="right" vertical="center" justifyLastLine="1"/>
    </xf>
    <xf numFmtId="3" fontId="3" fillId="0" borderId="5" xfId="0" applyNumberFormat="1" applyFont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/>
    </xf>
    <xf numFmtId="0" fontId="3" fillId="0" borderId="0" xfId="3" applyFont="1"/>
    <xf numFmtId="0" fontId="9" fillId="0" borderId="0" xfId="4" applyFont="1"/>
    <xf numFmtId="0" fontId="9" fillId="0" borderId="0" xfId="3" applyFont="1"/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quotePrefix="1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3" fillId="0" borderId="0" xfId="0" quotePrefix="1" applyNumberFormat="1" applyFont="1" applyFill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7" xfId="2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justifyLastLine="1"/>
    </xf>
    <xf numFmtId="49" fontId="3" fillId="0" borderId="7" xfId="2" quotePrefix="1" applyNumberFormat="1" applyFont="1" applyFill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</cellXfs>
  <cellStyles count="5">
    <cellStyle name="Normal" xfId="0" builtinId="0"/>
    <cellStyle name="Normal 2" xfId="1" xr:uid="{00000000-0005-0000-0000-000001000000}"/>
    <cellStyle name="Normal 2 2" xfId="3" xr:uid="{627F5D40-02CC-4BCB-A41A-8BB84310EC58}"/>
    <cellStyle name="Normal 3" xfId="2" xr:uid="{00000000-0005-0000-0000-000002000000}"/>
    <cellStyle name="Normal 5" xfId="4" xr:uid="{A948C3DF-E494-4385-AFAD-054A35CCF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4</xdr:row>
      <xdr:rowOff>117021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00"/>
          <a:ext cx="1555750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8</xdr:row>
          <xdr:rowOff>62120</xdr:rowOff>
        </xdr:from>
        <xdr:to>
          <xdr:col>1</xdr:col>
          <xdr:colOff>286302</xdr:colOff>
          <xdr:row>13</xdr:row>
          <xdr:rowOff>41137</xdr:rowOff>
        </xdr:to>
        <xdr:sp macro="" textlink="">
          <xdr:nvSpPr>
            <xdr:cNvPr id="1026" name="Object 2" descr="accompanying text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2628-41CA-4CDE-9580-07CB2520626D}">
  <sheetPr>
    <pageSetUpPr autoPageBreaks="0"/>
  </sheetPr>
  <dimension ref="A6:B21"/>
  <sheetViews>
    <sheetView showGridLines="0" tabSelected="1" zoomScale="115" workbookViewId="0">
      <selection activeCell="A17" sqref="A17"/>
    </sheetView>
  </sheetViews>
  <sheetFormatPr defaultColWidth="9.6328125" defaultRowHeight="11.25" customHeight="1" x14ac:dyDescent="0.25"/>
  <cols>
    <col min="1" max="16384" width="9.6328125" style="175"/>
  </cols>
  <sheetData>
    <row r="6" spans="1:2" ht="11" customHeight="1" x14ac:dyDescent="0.25"/>
    <row r="7" spans="1:2" ht="11.5" customHeight="1" x14ac:dyDescent="0.25">
      <c r="A7" s="176" t="s">
        <v>111</v>
      </c>
      <c r="B7" s="177"/>
    </row>
    <row r="8" spans="1:2" ht="11.25" customHeight="1" x14ac:dyDescent="0.25">
      <c r="A8" s="175" t="s">
        <v>112</v>
      </c>
    </row>
    <row r="15" spans="1:2" ht="11.25" customHeight="1" x14ac:dyDescent="0.25">
      <c r="A15" s="175" t="s">
        <v>110</v>
      </c>
    </row>
    <row r="21" spans="1:2" ht="11.25" customHeight="1" x14ac:dyDescent="0.25">
      <c r="A21" s="177"/>
      <c r="B21" s="17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altText="accompanying text" r:id="rId5">
            <anchor moveWithCells="1">
              <from>
                <xdr:col>0</xdr:col>
                <xdr:colOff>44450</xdr:colOff>
                <xdr:row>8</xdr:row>
                <xdr:rowOff>76200</xdr:rowOff>
              </from>
              <to>
                <xdr:col>1</xdr:col>
                <xdr:colOff>285750</xdr:colOff>
                <xdr:row>13</xdr:row>
                <xdr:rowOff>63500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D56F-E6E3-48D0-A7DC-1A2C1129C8C9}">
  <dimension ref="A1:G25"/>
  <sheetViews>
    <sheetView zoomScaleNormal="100" workbookViewId="0">
      <selection sqref="A1:G1"/>
    </sheetView>
  </sheetViews>
  <sheetFormatPr defaultColWidth="9.1796875" defaultRowHeight="11.25" customHeight="1" x14ac:dyDescent="0.25"/>
  <cols>
    <col min="1" max="1" width="18.453125" style="35" customWidth="1"/>
    <col min="2" max="2" width="1.6328125" style="35" customWidth="1"/>
    <col min="3" max="3" width="7.7265625" style="35" bestFit="1" customWidth="1"/>
    <col min="4" max="4" width="1.6328125" style="35" customWidth="1"/>
    <col min="5" max="5" width="7.7265625" style="35" bestFit="1" customWidth="1"/>
    <col min="6" max="6" width="1.6328125" style="35" customWidth="1"/>
    <col min="7" max="7" width="4.7265625" style="35" bestFit="1" customWidth="1"/>
    <col min="8" max="16384" width="9.1796875" style="1"/>
  </cols>
  <sheetData>
    <row r="1" spans="1:7" ht="11.25" customHeight="1" x14ac:dyDescent="0.25">
      <c r="A1" s="180" t="s">
        <v>0</v>
      </c>
      <c r="B1" s="180"/>
      <c r="C1" s="180"/>
      <c r="D1" s="180"/>
      <c r="E1" s="180"/>
      <c r="F1" s="180"/>
      <c r="G1" s="180"/>
    </row>
    <row r="2" spans="1:7" ht="11.25" customHeight="1" x14ac:dyDescent="0.25">
      <c r="A2" s="180" t="s">
        <v>106</v>
      </c>
      <c r="B2" s="180"/>
      <c r="C2" s="180"/>
      <c r="D2" s="180"/>
      <c r="E2" s="180"/>
      <c r="F2" s="180"/>
      <c r="G2" s="180"/>
    </row>
    <row r="3" spans="1:7" ht="11.25" customHeight="1" x14ac:dyDescent="0.25">
      <c r="A3" s="180" t="s">
        <v>107</v>
      </c>
      <c r="B3" s="180"/>
      <c r="C3" s="180"/>
      <c r="D3" s="180"/>
      <c r="E3" s="180"/>
      <c r="F3" s="180"/>
      <c r="G3" s="180"/>
    </row>
    <row r="4" spans="1:7" ht="11.25" customHeight="1" x14ac:dyDescent="0.25">
      <c r="A4" s="180"/>
      <c r="B4" s="180"/>
      <c r="C4" s="180"/>
      <c r="D4" s="180"/>
      <c r="E4" s="180"/>
      <c r="F4" s="180"/>
      <c r="G4" s="180"/>
    </row>
    <row r="5" spans="1:7" ht="11.25" customHeight="1" x14ac:dyDescent="0.25">
      <c r="A5" s="180" t="s">
        <v>1</v>
      </c>
      <c r="B5" s="180"/>
      <c r="C5" s="180"/>
      <c r="D5" s="180"/>
      <c r="E5" s="180"/>
      <c r="F5" s="180"/>
      <c r="G5" s="180"/>
    </row>
    <row r="6" spans="1:7" ht="11.25" customHeight="1" x14ac:dyDescent="0.25">
      <c r="A6" s="181"/>
      <c r="B6" s="181"/>
      <c r="C6" s="181"/>
      <c r="D6" s="181"/>
      <c r="E6" s="181"/>
      <c r="F6" s="181"/>
      <c r="G6" s="181"/>
    </row>
    <row r="7" spans="1:7" ht="11.25" customHeight="1" x14ac:dyDescent="0.25">
      <c r="A7" s="161"/>
      <c r="B7" s="161"/>
      <c r="C7" s="14" t="s">
        <v>2</v>
      </c>
      <c r="D7" s="14"/>
      <c r="E7" s="14" t="s">
        <v>3</v>
      </c>
      <c r="F7" s="14"/>
      <c r="G7" s="14"/>
    </row>
    <row r="8" spans="1:7" ht="10.75" customHeight="1" x14ac:dyDescent="0.25">
      <c r="A8" s="162" t="s">
        <v>4</v>
      </c>
      <c r="B8" s="163"/>
      <c r="C8" s="160" t="s">
        <v>5</v>
      </c>
      <c r="D8" s="160"/>
      <c r="E8" s="160" t="s">
        <v>5</v>
      </c>
      <c r="F8" s="160"/>
      <c r="G8" s="160" t="s">
        <v>6</v>
      </c>
    </row>
    <row r="9" spans="1:7" s="25" customFormat="1" ht="11.25" customHeight="1" x14ac:dyDescent="0.25">
      <c r="A9" s="164" t="s">
        <v>69</v>
      </c>
      <c r="B9" s="165"/>
      <c r="C9" s="166"/>
      <c r="D9" s="167"/>
      <c r="E9" s="166"/>
      <c r="F9" s="167"/>
      <c r="G9" s="166"/>
    </row>
    <row r="10" spans="1:7" s="25" customFormat="1" ht="11.25" customHeight="1" x14ac:dyDescent="0.25">
      <c r="A10" s="168" t="s">
        <v>11</v>
      </c>
      <c r="B10" s="169"/>
      <c r="C10" s="26">
        <v>39</v>
      </c>
      <c r="D10" s="170"/>
      <c r="E10" s="26">
        <v>168</v>
      </c>
      <c r="F10" s="170"/>
      <c r="G10" s="26">
        <v>207</v>
      </c>
    </row>
    <row r="11" spans="1:7" s="25" customFormat="1" ht="11.25" customHeight="1" x14ac:dyDescent="0.25">
      <c r="A11" s="168" t="s">
        <v>12</v>
      </c>
      <c r="B11" s="171"/>
      <c r="C11" s="172">
        <v>39</v>
      </c>
      <c r="D11" s="173"/>
      <c r="E11" s="172">
        <v>167</v>
      </c>
      <c r="F11" s="173"/>
      <c r="G11" s="172">
        <v>206</v>
      </c>
    </row>
    <row r="12" spans="1:7" s="25" customFormat="1" ht="11.25" customHeight="1" x14ac:dyDescent="0.25">
      <c r="A12" s="168" t="s">
        <v>13</v>
      </c>
      <c r="B12" s="171"/>
      <c r="C12" s="172">
        <v>39</v>
      </c>
      <c r="D12" s="173"/>
      <c r="E12" s="172">
        <v>157</v>
      </c>
      <c r="F12" s="173"/>
      <c r="G12" s="172">
        <v>196</v>
      </c>
    </row>
    <row r="13" spans="1:7" s="25" customFormat="1" ht="11.25" customHeight="1" x14ac:dyDescent="0.25">
      <c r="A13" s="168" t="s">
        <v>14</v>
      </c>
      <c r="B13" s="171"/>
      <c r="C13" s="172">
        <v>39</v>
      </c>
      <c r="D13" s="173"/>
      <c r="E13" s="172">
        <v>147</v>
      </c>
      <c r="F13" s="173"/>
      <c r="G13" s="172">
        <v>186</v>
      </c>
    </row>
    <row r="14" spans="1:7" s="25" customFormat="1" ht="11.25" customHeight="1" x14ac:dyDescent="0.25">
      <c r="A14" s="168" t="s">
        <v>15</v>
      </c>
      <c r="B14" s="171"/>
      <c r="C14" s="172">
        <v>34</v>
      </c>
      <c r="D14" s="173"/>
      <c r="E14" s="172">
        <v>141</v>
      </c>
      <c r="F14" s="173"/>
      <c r="G14" s="172">
        <v>175</v>
      </c>
    </row>
    <row r="15" spans="1:7" s="25" customFormat="1" ht="11.25" customHeight="1" x14ac:dyDescent="0.25">
      <c r="A15" s="168" t="s">
        <v>16</v>
      </c>
      <c r="B15" s="171"/>
      <c r="C15" s="172">
        <v>34</v>
      </c>
      <c r="D15" s="173"/>
      <c r="E15" s="172">
        <v>133</v>
      </c>
      <c r="F15" s="173"/>
      <c r="G15" s="172">
        <v>167</v>
      </c>
    </row>
    <row r="16" spans="1:7" s="25" customFormat="1" ht="11.25" customHeight="1" x14ac:dyDescent="0.25">
      <c r="A16" s="168" t="s">
        <v>17</v>
      </c>
      <c r="B16" s="171"/>
      <c r="C16" s="172">
        <v>34</v>
      </c>
      <c r="D16" s="173"/>
      <c r="E16" s="172">
        <v>131</v>
      </c>
      <c r="F16" s="173"/>
      <c r="G16" s="172">
        <v>165</v>
      </c>
    </row>
    <row r="17" spans="1:7" s="25" customFormat="1" ht="11.25" customHeight="1" x14ac:dyDescent="0.25">
      <c r="A17" s="168" t="s">
        <v>18</v>
      </c>
      <c r="B17" s="171"/>
      <c r="C17" s="172">
        <v>34</v>
      </c>
      <c r="D17" s="173"/>
      <c r="E17" s="172">
        <v>131</v>
      </c>
      <c r="F17" s="173"/>
      <c r="G17" s="172">
        <v>165</v>
      </c>
    </row>
    <row r="18" spans="1:7" s="25" customFormat="1" ht="11.25" customHeight="1" x14ac:dyDescent="0.25">
      <c r="A18" s="174" t="s">
        <v>92</v>
      </c>
      <c r="B18" s="165"/>
      <c r="C18" s="107"/>
      <c r="D18" s="107"/>
      <c r="E18" s="107"/>
      <c r="F18" s="107"/>
      <c r="G18" s="107"/>
    </row>
    <row r="19" spans="1:7" s="25" customFormat="1" ht="11.25" customHeight="1" x14ac:dyDescent="0.25">
      <c r="A19" s="168" t="s">
        <v>7</v>
      </c>
      <c r="B19" s="169"/>
      <c r="C19" s="26">
        <v>34</v>
      </c>
      <c r="D19" s="170"/>
      <c r="E19" s="26">
        <v>125</v>
      </c>
      <c r="F19" s="170"/>
      <c r="G19" s="26">
        <v>159</v>
      </c>
    </row>
    <row r="20" spans="1:7" s="25" customFormat="1" ht="11.25" customHeight="1" x14ac:dyDescent="0.25">
      <c r="A20" s="168" t="s">
        <v>8</v>
      </c>
      <c r="B20" s="171"/>
      <c r="C20" s="172">
        <v>34</v>
      </c>
      <c r="D20" s="173"/>
      <c r="E20" s="172">
        <v>101</v>
      </c>
      <c r="F20" s="173"/>
      <c r="G20" s="172">
        <v>135</v>
      </c>
    </row>
    <row r="21" spans="1:7" s="25" customFormat="1" ht="11.25" customHeight="1" x14ac:dyDescent="0.25">
      <c r="A21" s="168" t="s">
        <v>9</v>
      </c>
      <c r="B21" s="171"/>
      <c r="C21" s="172">
        <v>34</v>
      </c>
      <c r="D21" s="173"/>
      <c r="E21" s="172">
        <f>G21-C21</f>
        <v>80</v>
      </c>
      <c r="F21" s="173"/>
      <c r="G21" s="172">
        <v>114</v>
      </c>
    </row>
    <row r="22" spans="1:7" s="25" customFormat="1" ht="11.25" customHeight="1" x14ac:dyDescent="0.25">
      <c r="A22" s="168" t="s">
        <v>10</v>
      </c>
      <c r="B22" s="171"/>
      <c r="C22" s="172">
        <v>34</v>
      </c>
      <c r="D22" s="173"/>
      <c r="E22" s="172">
        <f>G22-C22</f>
        <v>75</v>
      </c>
      <c r="F22" s="173"/>
      <c r="G22" s="172">
        <v>109</v>
      </c>
    </row>
    <row r="23" spans="1:7" s="25" customFormat="1" ht="11.25" customHeight="1" x14ac:dyDescent="0.25">
      <c r="A23" s="168" t="s">
        <v>11</v>
      </c>
      <c r="B23" s="171"/>
      <c r="C23" s="172">
        <v>34</v>
      </c>
      <c r="D23" s="173"/>
      <c r="E23" s="172">
        <f>G23-C23</f>
        <v>62</v>
      </c>
      <c r="F23" s="173"/>
      <c r="G23" s="172">
        <v>96</v>
      </c>
    </row>
    <row r="24" spans="1:7" ht="11.25" customHeight="1" x14ac:dyDescent="0.25">
      <c r="A24" s="178" t="s">
        <v>108</v>
      </c>
      <c r="B24" s="178"/>
      <c r="C24" s="178"/>
      <c r="D24" s="178"/>
      <c r="E24" s="178"/>
      <c r="F24" s="178"/>
      <c r="G24" s="178"/>
    </row>
    <row r="25" spans="1:7" ht="22.5" customHeight="1" x14ac:dyDescent="0.25">
      <c r="A25" s="179" t="s">
        <v>109</v>
      </c>
      <c r="B25" s="179"/>
      <c r="C25" s="179"/>
      <c r="D25" s="179"/>
      <c r="E25" s="179"/>
      <c r="F25" s="179"/>
      <c r="G25" s="179"/>
    </row>
  </sheetData>
  <mergeCells count="8">
    <mergeCell ref="A24:G24"/>
    <mergeCell ref="A25:G25"/>
    <mergeCell ref="A1:G1"/>
    <mergeCell ref="A2:G2"/>
    <mergeCell ref="A3:G3"/>
    <mergeCell ref="A4:G4"/>
    <mergeCell ref="A5:G5"/>
    <mergeCell ref="A6:G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7"/>
  <sheetViews>
    <sheetView zoomScaleNormal="100" workbookViewId="0">
      <selection sqref="A1:Q1"/>
    </sheetView>
  </sheetViews>
  <sheetFormatPr defaultColWidth="9.1796875" defaultRowHeight="11.25" customHeight="1" x14ac:dyDescent="0.25"/>
  <cols>
    <col min="1" max="1" width="17" style="7" bestFit="1" customWidth="1"/>
    <col min="2" max="2" width="1.54296875" style="7" customWidth="1"/>
    <col min="3" max="3" width="9.7265625" style="7" bestFit="1" customWidth="1"/>
    <col min="4" max="4" width="1.54296875" style="7" customWidth="1"/>
    <col min="5" max="5" width="8.54296875" style="7" bestFit="1" customWidth="1"/>
    <col min="6" max="6" width="1.54296875" style="7" customWidth="1"/>
    <col min="7" max="7" width="9.7265625" style="7" bestFit="1" customWidth="1"/>
    <col min="8" max="8" width="1.54296875" style="7" customWidth="1"/>
    <col min="9" max="9" width="8.54296875" style="7" bestFit="1" customWidth="1"/>
    <col min="10" max="10" width="1.54296875" style="7" customWidth="1"/>
    <col min="11" max="11" width="9.7265625" style="7" bestFit="1" customWidth="1"/>
    <col min="12" max="12" width="1.54296875" style="7" customWidth="1"/>
    <col min="13" max="13" width="8.54296875" style="7" bestFit="1" customWidth="1"/>
    <col min="14" max="14" width="1.54296875" style="7" customWidth="1"/>
    <col min="15" max="15" width="9.7265625" style="4" bestFit="1" customWidth="1"/>
    <col min="16" max="16" width="1.54296875" style="5" customWidth="1"/>
    <col min="17" max="17" width="9.7265625" style="5" bestFit="1" customWidth="1"/>
    <col min="18" max="16384" width="9.1796875" style="1"/>
  </cols>
  <sheetData>
    <row r="1" spans="1:17" ht="11.25" customHeight="1" x14ac:dyDescent="0.25">
      <c r="A1" s="182" t="s">
        <v>19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1.25" customHeight="1" x14ac:dyDescent="0.25">
      <c r="A2" s="182" t="s">
        <v>61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1.25" customHeight="1" x14ac:dyDescent="0.2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17" ht="11.25" customHeight="1" x14ac:dyDescent="0.25">
      <c r="A4" s="63"/>
      <c r="B4" s="64"/>
      <c r="C4" s="187"/>
      <c r="D4" s="187"/>
      <c r="E4" s="187"/>
      <c r="F4" s="64"/>
      <c r="G4" s="187"/>
      <c r="H4" s="187"/>
      <c r="I4" s="187"/>
      <c r="J4" s="64"/>
      <c r="K4" s="187"/>
      <c r="L4" s="187"/>
      <c r="M4" s="187"/>
      <c r="N4" s="64"/>
      <c r="O4" s="64"/>
      <c r="P4" s="65"/>
      <c r="Q4" s="63" t="s">
        <v>20</v>
      </c>
    </row>
    <row r="5" spans="1:17" ht="11.25" customHeight="1" x14ac:dyDescent="0.25">
      <c r="A5" s="59"/>
      <c r="B5" s="66"/>
      <c r="C5" s="186" t="s">
        <v>80</v>
      </c>
      <c r="D5" s="186"/>
      <c r="E5" s="186"/>
      <c r="F5" s="65"/>
      <c r="G5" s="186" t="s">
        <v>21</v>
      </c>
      <c r="H5" s="186"/>
      <c r="I5" s="186"/>
      <c r="J5" s="65"/>
      <c r="K5" s="186" t="s">
        <v>82</v>
      </c>
      <c r="L5" s="186"/>
      <c r="M5" s="186"/>
      <c r="N5" s="65"/>
      <c r="O5" s="63" t="s">
        <v>22</v>
      </c>
      <c r="P5" s="65"/>
      <c r="Q5" s="63" t="s">
        <v>23</v>
      </c>
    </row>
    <row r="6" spans="1:17" ht="11.25" customHeight="1" x14ac:dyDescent="0.25">
      <c r="A6" s="59"/>
      <c r="B6" s="66"/>
      <c r="C6" s="63" t="s">
        <v>58</v>
      </c>
      <c r="D6" s="63"/>
      <c r="E6" s="63"/>
      <c r="F6" s="65"/>
      <c r="G6" s="63" t="s">
        <v>58</v>
      </c>
      <c r="H6" s="63"/>
      <c r="I6" s="63"/>
      <c r="J6" s="65"/>
      <c r="K6" s="63" t="s">
        <v>58</v>
      </c>
      <c r="L6" s="63"/>
      <c r="M6" s="63"/>
      <c r="N6" s="65"/>
      <c r="O6" s="63" t="s">
        <v>24</v>
      </c>
      <c r="P6" s="65"/>
      <c r="Q6" s="63" t="s">
        <v>25</v>
      </c>
    </row>
    <row r="7" spans="1:17" ht="11.25" customHeight="1" x14ac:dyDescent="0.25">
      <c r="A7" s="63" t="s">
        <v>63</v>
      </c>
      <c r="B7" s="66"/>
      <c r="C7" s="59" t="s">
        <v>59</v>
      </c>
      <c r="D7" s="65"/>
      <c r="E7" s="59" t="s">
        <v>83</v>
      </c>
      <c r="F7" s="66"/>
      <c r="G7" s="59" t="s">
        <v>59</v>
      </c>
      <c r="H7" s="66"/>
      <c r="I7" s="59" t="s">
        <v>83</v>
      </c>
      <c r="J7" s="65"/>
      <c r="K7" s="59" t="s">
        <v>59</v>
      </c>
      <c r="L7" s="66"/>
      <c r="M7" s="59" t="s">
        <v>83</v>
      </c>
      <c r="N7" s="65"/>
      <c r="O7" s="63" t="s">
        <v>84</v>
      </c>
      <c r="P7" s="59"/>
      <c r="Q7" s="63" t="s">
        <v>85</v>
      </c>
    </row>
    <row r="8" spans="1:17" ht="11.25" customHeight="1" x14ac:dyDescent="0.25">
      <c r="A8" s="67" t="s">
        <v>64</v>
      </c>
      <c r="B8" s="68"/>
      <c r="C8" s="69" t="s">
        <v>60</v>
      </c>
      <c r="D8" s="68"/>
      <c r="E8" s="69" t="s">
        <v>26</v>
      </c>
      <c r="F8" s="68"/>
      <c r="G8" s="69" t="s">
        <v>60</v>
      </c>
      <c r="H8" s="68"/>
      <c r="I8" s="70" t="s">
        <v>26</v>
      </c>
      <c r="J8" s="68"/>
      <c r="K8" s="69" t="s">
        <v>60</v>
      </c>
      <c r="L8" s="68"/>
      <c r="M8" s="70" t="s">
        <v>26</v>
      </c>
      <c r="N8" s="68"/>
      <c r="O8" s="69" t="s">
        <v>60</v>
      </c>
      <c r="P8" s="71"/>
      <c r="Q8" s="69" t="s">
        <v>60</v>
      </c>
    </row>
    <row r="9" spans="1:17" ht="11.25" customHeight="1" x14ac:dyDescent="0.25">
      <c r="A9" s="60" t="s">
        <v>69</v>
      </c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75"/>
      <c r="Q9" s="76"/>
    </row>
    <row r="10" spans="1:17" ht="11.25" customHeight="1" x14ac:dyDescent="0.25">
      <c r="A10" s="77" t="s">
        <v>11</v>
      </c>
      <c r="B10" s="72"/>
      <c r="C10" s="78">
        <v>900</v>
      </c>
      <c r="D10" s="78"/>
      <c r="E10" s="139">
        <v>68900</v>
      </c>
      <c r="F10" s="78"/>
      <c r="G10" s="78">
        <v>211</v>
      </c>
      <c r="H10" s="78"/>
      <c r="I10" s="139">
        <v>10800</v>
      </c>
      <c r="J10" s="78"/>
      <c r="K10" s="137">
        <v>1290</v>
      </c>
      <c r="L10" s="78"/>
      <c r="M10" s="139">
        <v>6910</v>
      </c>
      <c r="N10" s="78"/>
      <c r="O10" s="137">
        <v>1410</v>
      </c>
      <c r="P10" s="34"/>
      <c r="Q10" s="137">
        <v>4670</v>
      </c>
    </row>
    <row r="11" spans="1:17" ht="11.25" customHeight="1" x14ac:dyDescent="0.25">
      <c r="A11" s="77" t="s">
        <v>12</v>
      </c>
      <c r="B11" s="72"/>
      <c r="C11" s="78">
        <v>499</v>
      </c>
      <c r="D11" s="151"/>
      <c r="E11" s="137">
        <v>37900</v>
      </c>
      <c r="F11" s="150"/>
      <c r="G11" s="78">
        <v>160</v>
      </c>
      <c r="H11" s="78"/>
      <c r="I11" s="137">
        <v>8640</v>
      </c>
      <c r="J11" s="78"/>
      <c r="K11" s="137">
        <v>993</v>
      </c>
      <c r="L11" s="151"/>
      <c r="M11" s="137">
        <v>5750</v>
      </c>
      <c r="N11" s="78"/>
      <c r="O11" s="137">
        <v>886</v>
      </c>
      <c r="P11" s="151"/>
      <c r="Q11" s="137">
        <v>5550</v>
      </c>
    </row>
    <row r="12" spans="1:17" ht="11.25" customHeight="1" x14ac:dyDescent="0.25">
      <c r="A12" s="77" t="s">
        <v>13</v>
      </c>
      <c r="B12" s="72"/>
      <c r="C12" s="78">
        <v>685</v>
      </c>
      <c r="D12" s="78"/>
      <c r="E12" s="137">
        <v>50500</v>
      </c>
      <c r="F12" s="78"/>
      <c r="G12" s="78">
        <v>193</v>
      </c>
      <c r="H12" s="78"/>
      <c r="I12" s="137">
        <v>10500</v>
      </c>
      <c r="J12" s="78"/>
      <c r="K12" s="137">
        <v>1430</v>
      </c>
      <c r="L12" s="78"/>
      <c r="M12" s="137">
        <v>7190</v>
      </c>
      <c r="N12" s="78"/>
      <c r="O12" s="137">
        <v>1210</v>
      </c>
      <c r="P12" s="34"/>
      <c r="Q12" s="137">
        <v>6760</v>
      </c>
    </row>
    <row r="13" spans="1:17" ht="11.25" customHeight="1" x14ac:dyDescent="0.25">
      <c r="A13" s="77" t="s">
        <v>14</v>
      </c>
      <c r="B13" s="72"/>
      <c r="C13" s="78">
        <v>530</v>
      </c>
      <c r="D13" s="78"/>
      <c r="E13" s="137">
        <v>36900</v>
      </c>
      <c r="F13" s="78"/>
      <c r="G13" s="78">
        <v>134</v>
      </c>
      <c r="H13" s="78"/>
      <c r="I13" s="137">
        <v>6130</v>
      </c>
      <c r="J13" s="78"/>
      <c r="K13" s="78">
        <v>153</v>
      </c>
      <c r="L13" s="78"/>
      <c r="M13" s="137">
        <v>2010</v>
      </c>
      <c r="N13" s="78"/>
      <c r="O13" s="137">
        <v>671</v>
      </c>
      <c r="P13" s="34"/>
      <c r="Q13" s="137">
        <v>7440</v>
      </c>
    </row>
    <row r="14" spans="1:17" ht="11.25" customHeight="1" x14ac:dyDescent="0.25">
      <c r="A14" s="77" t="s">
        <v>15</v>
      </c>
      <c r="B14" s="72"/>
      <c r="C14" s="78">
        <v>578</v>
      </c>
      <c r="D14" s="78"/>
      <c r="E14" s="137">
        <v>34600</v>
      </c>
      <c r="F14" s="78"/>
      <c r="G14" s="78">
        <v>200</v>
      </c>
      <c r="H14" s="78"/>
      <c r="I14" s="137">
        <v>7120</v>
      </c>
      <c r="J14" s="78"/>
      <c r="K14" s="78">
        <v>310</v>
      </c>
      <c r="L14" s="78"/>
      <c r="M14" s="137">
        <v>4410</v>
      </c>
      <c r="N14" s="78"/>
      <c r="O14" s="137">
        <v>827</v>
      </c>
      <c r="P14" s="34"/>
      <c r="Q14" s="137">
        <v>8260</v>
      </c>
    </row>
    <row r="15" spans="1:17" ht="11.25" customHeight="1" x14ac:dyDescent="0.25">
      <c r="A15" s="77" t="s">
        <v>16</v>
      </c>
      <c r="B15" s="72"/>
      <c r="C15" s="78">
        <v>579</v>
      </c>
      <c r="D15" s="78"/>
      <c r="E15" s="137">
        <v>29600</v>
      </c>
      <c r="F15" s="78"/>
      <c r="G15" s="78">
        <v>117</v>
      </c>
      <c r="H15" s="78"/>
      <c r="I15" s="137">
        <v>5030</v>
      </c>
      <c r="J15" s="78"/>
      <c r="K15" s="78">
        <v>200</v>
      </c>
      <c r="L15" s="78"/>
      <c r="M15" s="137">
        <v>2550</v>
      </c>
      <c r="N15" s="78"/>
      <c r="O15" s="137">
        <v>725</v>
      </c>
      <c r="P15" s="34"/>
      <c r="Q15" s="137">
        <v>8990</v>
      </c>
    </row>
    <row r="16" spans="1:17" ht="11.25" customHeight="1" x14ac:dyDescent="0.25">
      <c r="A16" s="77" t="s">
        <v>17</v>
      </c>
      <c r="B16" s="72"/>
      <c r="C16" s="78">
        <v>571</v>
      </c>
      <c r="D16" s="78"/>
      <c r="E16" s="137">
        <v>29100</v>
      </c>
      <c r="F16" s="78"/>
      <c r="G16" s="78">
        <v>109</v>
      </c>
      <c r="H16" s="78"/>
      <c r="I16" s="137">
        <v>4990</v>
      </c>
      <c r="J16" s="78"/>
      <c r="K16" s="78">
        <v>260</v>
      </c>
      <c r="L16" s="78"/>
      <c r="M16" s="137">
        <v>2810</v>
      </c>
      <c r="N16" s="78"/>
      <c r="O16" s="137">
        <v>721</v>
      </c>
      <c r="P16" s="34"/>
      <c r="Q16" s="137">
        <v>9710</v>
      </c>
    </row>
    <row r="17" spans="1:17" ht="11.25" customHeight="1" x14ac:dyDescent="0.25">
      <c r="A17" s="77" t="s">
        <v>18</v>
      </c>
      <c r="B17" s="72"/>
      <c r="C17" s="78">
        <v>678</v>
      </c>
      <c r="D17" s="78"/>
      <c r="E17" s="137">
        <v>34400</v>
      </c>
      <c r="F17" s="78"/>
      <c r="G17" s="78">
        <v>100</v>
      </c>
      <c r="H17" s="78"/>
      <c r="I17" s="137">
        <v>3400</v>
      </c>
      <c r="J17" s="78"/>
      <c r="K17" s="78">
        <v>197</v>
      </c>
      <c r="L17" s="78"/>
      <c r="M17" s="137">
        <v>1700</v>
      </c>
      <c r="N17" s="78"/>
      <c r="O17" s="137">
        <v>805</v>
      </c>
      <c r="P17" s="34"/>
      <c r="Q17" s="137">
        <v>10500</v>
      </c>
    </row>
    <row r="18" spans="1:17" ht="11.25" customHeight="1" x14ac:dyDescent="0.25">
      <c r="A18" s="77" t="s">
        <v>103</v>
      </c>
      <c r="B18" s="72"/>
      <c r="C18" s="78">
        <v>3090</v>
      </c>
      <c r="D18" s="78"/>
      <c r="E18" s="78">
        <v>205000</v>
      </c>
      <c r="F18" s="78"/>
      <c r="G18" s="78">
        <v>905</v>
      </c>
      <c r="H18" s="78"/>
      <c r="I18" s="78">
        <v>43300</v>
      </c>
      <c r="J18" s="78"/>
      <c r="K18" s="78">
        <v>3350</v>
      </c>
      <c r="L18" s="78"/>
      <c r="M18" s="78">
        <v>23800</v>
      </c>
      <c r="N18" s="79"/>
      <c r="O18" s="78">
        <v>4670</v>
      </c>
      <c r="P18" s="80"/>
      <c r="Q18" s="103" t="s">
        <v>28</v>
      </c>
    </row>
    <row r="19" spans="1:17" ht="11.25" customHeight="1" x14ac:dyDescent="0.25">
      <c r="A19" s="77" t="s">
        <v>27</v>
      </c>
      <c r="B19" s="72"/>
      <c r="C19" s="78">
        <v>7200</v>
      </c>
      <c r="D19" s="151"/>
      <c r="E19" s="140">
        <v>458000</v>
      </c>
      <c r="F19" s="140"/>
      <c r="G19" s="140">
        <v>1920</v>
      </c>
      <c r="H19" s="140"/>
      <c r="I19" s="140">
        <v>89100</v>
      </c>
      <c r="J19" s="140"/>
      <c r="K19" s="140">
        <v>6900</v>
      </c>
      <c r="L19" s="140"/>
      <c r="M19" s="140">
        <v>50200</v>
      </c>
      <c r="N19" s="141"/>
      <c r="O19" s="140">
        <v>10500</v>
      </c>
      <c r="P19" s="80"/>
      <c r="Q19" s="103" t="s">
        <v>28</v>
      </c>
    </row>
    <row r="20" spans="1:17" ht="11.25" customHeight="1" x14ac:dyDescent="0.25">
      <c r="A20" s="60" t="s">
        <v>92</v>
      </c>
      <c r="B20" s="72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9"/>
      <c r="O20" s="78"/>
      <c r="P20" s="80"/>
      <c r="Q20" s="103"/>
    </row>
    <row r="21" spans="1:17" ht="11.25" customHeight="1" x14ac:dyDescent="0.25">
      <c r="A21" s="77" t="s">
        <v>7</v>
      </c>
      <c r="B21" s="72"/>
      <c r="C21" s="78">
        <v>593</v>
      </c>
      <c r="D21" s="78"/>
      <c r="E21" s="78">
        <v>27700</v>
      </c>
      <c r="F21" s="78"/>
      <c r="G21" s="78">
        <v>184</v>
      </c>
      <c r="H21" s="78"/>
      <c r="I21" s="78">
        <v>6160</v>
      </c>
      <c r="J21" s="78"/>
      <c r="K21" s="78">
        <v>262</v>
      </c>
      <c r="L21" s="78"/>
      <c r="M21" s="78">
        <v>3760</v>
      </c>
      <c r="N21" s="79"/>
      <c r="O21" s="78">
        <v>803</v>
      </c>
      <c r="P21" s="80"/>
      <c r="Q21" s="78">
        <v>803</v>
      </c>
    </row>
    <row r="22" spans="1:17" ht="11.25" customHeight="1" x14ac:dyDescent="0.25">
      <c r="A22" s="77" t="s">
        <v>8</v>
      </c>
      <c r="B22" s="72"/>
      <c r="C22" s="78">
        <v>559</v>
      </c>
      <c r="D22" s="78"/>
      <c r="E22" s="78">
        <v>26200</v>
      </c>
      <c r="F22" s="78"/>
      <c r="G22" s="78">
        <v>94</v>
      </c>
      <c r="H22" s="78"/>
      <c r="I22" s="78">
        <v>3220</v>
      </c>
      <c r="J22" s="78"/>
      <c r="K22" s="78">
        <v>243</v>
      </c>
      <c r="L22" s="78"/>
      <c r="M22" s="78">
        <v>1870</v>
      </c>
      <c r="N22" s="79"/>
      <c r="O22" s="78">
        <v>694</v>
      </c>
      <c r="P22" s="80"/>
      <c r="Q22" s="140">
        <v>1500</v>
      </c>
    </row>
    <row r="23" spans="1:17" ht="11.25" customHeight="1" x14ac:dyDescent="0.25">
      <c r="A23" s="77" t="s">
        <v>9</v>
      </c>
      <c r="B23" s="72"/>
      <c r="C23" s="78">
        <v>838</v>
      </c>
      <c r="D23" s="78"/>
      <c r="E23" s="78">
        <v>33000</v>
      </c>
      <c r="F23" s="78"/>
      <c r="G23" s="78">
        <v>287</v>
      </c>
      <c r="H23" s="78"/>
      <c r="I23" s="78">
        <v>7220</v>
      </c>
      <c r="J23" s="78"/>
      <c r="K23" s="78">
        <v>226</v>
      </c>
      <c r="L23" s="78"/>
      <c r="M23" s="78">
        <v>2940</v>
      </c>
      <c r="N23" s="79"/>
      <c r="O23" s="78">
        <v>1120</v>
      </c>
      <c r="P23" s="80"/>
      <c r="Q23" s="140">
        <v>2610</v>
      </c>
    </row>
    <row r="24" spans="1:17" ht="11.25" customHeight="1" x14ac:dyDescent="0.25">
      <c r="A24" s="77" t="s">
        <v>10</v>
      </c>
      <c r="B24" s="72"/>
      <c r="C24" s="81">
        <v>670</v>
      </c>
      <c r="D24" s="81"/>
      <c r="E24" s="81">
        <v>25100</v>
      </c>
      <c r="F24" s="81"/>
      <c r="G24" s="81">
        <v>96</v>
      </c>
      <c r="H24" s="81"/>
      <c r="I24" s="81">
        <v>2630</v>
      </c>
      <c r="J24" s="81"/>
      <c r="K24" s="81">
        <v>170</v>
      </c>
      <c r="L24" s="81"/>
      <c r="M24" s="81">
        <v>1700</v>
      </c>
      <c r="N24" s="82"/>
      <c r="O24" s="81">
        <v>790</v>
      </c>
      <c r="P24" s="105"/>
      <c r="Q24" s="144">
        <v>3400</v>
      </c>
    </row>
    <row r="25" spans="1:17" ht="11.25" customHeight="1" x14ac:dyDescent="0.25">
      <c r="A25" s="77" t="s">
        <v>104</v>
      </c>
      <c r="B25" s="72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78"/>
      <c r="P25" s="80"/>
      <c r="Q25" s="103"/>
    </row>
    <row r="26" spans="1:17" ht="11.25" customHeight="1" x14ac:dyDescent="0.25">
      <c r="A26" s="102" t="s">
        <v>93</v>
      </c>
      <c r="B26" s="72"/>
      <c r="C26" s="83" t="s">
        <v>29</v>
      </c>
      <c r="D26" s="84"/>
      <c r="E26" s="84" t="s">
        <v>29</v>
      </c>
      <c r="F26" s="78"/>
      <c r="G26" s="83" t="s">
        <v>29</v>
      </c>
      <c r="H26" s="84"/>
      <c r="I26" s="84" t="s">
        <v>29</v>
      </c>
      <c r="J26" s="78"/>
      <c r="K26" s="83" t="s">
        <v>29</v>
      </c>
      <c r="L26" s="84"/>
      <c r="M26" s="84" t="s">
        <v>29</v>
      </c>
      <c r="N26" s="79"/>
      <c r="O26" s="84" t="s">
        <v>29</v>
      </c>
      <c r="P26" s="80"/>
      <c r="Q26" s="85">
        <v>14</v>
      </c>
    </row>
    <row r="27" spans="1:17" ht="11.25" customHeight="1" x14ac:dyDescent="0.25">
      <c r="A27" s="102" t="s">
        <v>30</v>
      </c>
      <c r="B27" s="72"/>
      <c r="C27" s="83" t="s">
        <v>29</v>
      </c>
      <c r="D27" s="84"/>
      <c r="E27" s="84" t="s">
        <v>29</v>
      </c>
      <c r="F27" s="78"/>
      <c r="G27" s="85">
        <v>7</v>
      </c>
      <c r="H27" s="85"/>
      <c r="I27" s="85">
        <v>177</v>
      </c>
      <c r="J27" s="78"/>
      <c r="K27" s="83" t="s">
        <v>29</v>
      </c>
      <c r="L27" s="84"/>
      <c r="M27" s="84" t="s">
        <v>29</v>
      </c>
      <c r="N27" s="79"/>
      <c r="O27" s="78">
        <v>5</v>
      </c>
      <c r="P27" s="80"/>
      <c r="Q27" s="85">
        <v>35</v>
      </c>
    </row>
    <row r="28" spans="1:17" ht="11.25" customHeight="1" x14ac:dyDescent="0.25">
      <c r="A28" s="102" t="s">
        <v>94</v>
      </c>
      <c r="B28" s="72"/>
      <c r="C28" s="83" t="s">
        <v>29</v>
      </c>
      <c r="D28" s="84"/>
      <c r="E28" s="84" t="s">
        <v>29</v>
      </c>
      <c r="F28" s="78"/>
      <c r="G28" s="83" t="s">
        <v>29</v>
      </c>
      <c r="H28" s="84"/>
      <c r="I28" s="83" t="s">
        <v>29</v>
      </c>
      <c r="J28" s="78"/>
      <c r="K28" s="87" t="s">
        <v>67</v>
      </c>
      <c r="L28" s="78"/>
      <c r="M28" s="78">
        <v>4</v>
      </c>
      <c r="N28" s="79"/>
      <c r="O28" s="87" t="s">
        <v>67</v>
      </c>
      <c r="P28" s="80"/>
      <c r="Q28" s="85">
        <v>39</v>
      </c>
    </row>
    <row r="29" spans="1:17" ht="11.25" customHeight="1" x14ac:dyDescent="0.25">
      <c r="A29" s="108" t="s">
        <v>31</v>
      </c>
      <c r="B29" s="72"/>
      <c r="C29" s="85">
        <v>145</v>
      </c>
      <c r="D29" s="85"/>
      <c r="E29" s="85">
        <v>6100</v>
      </c>
      <c r="F29" s="85"/>
      <c r="G29" s="83" t="s">
        <v>29</v>
      </c>
      <c r="H29" s="84"/>
      <c r="I29" s="83" t="s">
        <v>29</v>
      </c>
      <c r="J29" s="85"/>
      <c r="K29" s="83" t="s">
        <v>29</v>
      </c>
      <c r="L29" s="84"/>
      <c r="M29" s="83" t="s">
        <v>29</v>
      </c>
      <c r="N29" s="85"/>
      <c r="O29" s="85">
        <v>145</v>
      </c>
      <c r="P29" s="86"/>
      <c r="Q29" s="85">
        <v>774</v>
      </c>
    </row>
    <row r="30" spans="1:17" ht="11.25" customHeight="1" x14ac:dyDescent="0.25">
      <c r="A30" s="147" t="s">
        <v>96</v>
      </c>
      <c r="B30" s="72"/>
      <c r="C30" s="85">
        <v>16</v>
      </c>
      <c r="D30" s="85"/>
      <c r="E30" s="85">
        <v>249</v>
      </c>
      <c r="F30" s="85"/>
      <c r="G30" s="74">
        <v>7</v>
      </c>
      <c r="H30" s="85"/>
      <c r="I30" s="85">
        <v>105</v>
      </c>
      <c r="J30" s="85"/>
      <c r="K30" s="74">
        <v>19</v>
      </c>
      <c r="L30" s="84"/>
      <c r="M30" s="89">
        <v>176</v>
      </c>
      <c r="N30" s="85"/>
      <c r="O30" s="85">
        <v>26</v>
      </c>
      <c r="P30" s="86"/>
      <c r="Q30" s="85">
        <v>60</v>
      </c>
    </row>
    <row r="31" spans="1:17" ht="11.25" customHeight="1" x14ac:dyDescent="0.25">
      <c r="A31" s="109" t="s">
        <v>32</v>
      </c>
      <c r="B31" s="72"/>
      <c r="C31" s="85">
        <v>9</v>
      </c>
      <c r="D31" s="85"/>
      <c r="E31" s="85">
        <v>422</v>
      </c>
      <c r="F31" s="85"/>
      <c r="G31" s="74">
        <v>6</v>
      </c>
      <c r="H31" s="73"/>
      <c r="I31" s="74">
        <v>204</v>
      </c>
      <c r="J31" s="85"/>
      <c r="K31" s="74">
        <v>46</v>
      </c>
      <c r="L31" s="73"/>
      <c r="M31" s="74">
        <v>439</v>
      </c>
      <c r="N31" s="85"/>
      <c r="O31" s="88">
        <v>27</v>
      </c>
      <c r="P31" s="86"/>
      <c r="Q31" s="88">
        <v>639</v>
      </c>
    </row>
    <row r="32" spans="1:17" ht="11.25" customHeight="1" x14ac:dyDescent="0.25">
      <c r="A32" s="109" t="s">
        <v>33</v>
      </c>
      <c r="B32" s="72"/>
      <c r="C32" s="85">
        <v>1</v>
      </c>
      <c r="D32" s="85"/>
      <c r="E32" s="85">
        <v>99</v>
      </c>
      <c r="F32" s="85"/>
      <c r="G32" s="83" t="s">
        <v>29</v>
      </c>
      <c r="H32" s="84"/>
      <c r="I32" s="84" t="s">
        <v>29</v>
      </c>
      <c r="J32" s="85"/>
      <c r="K32" s="83" t="s">
        <v>29</v>
      </c>
      <c r="L32" s="84"/>
      <c r="M32" s="84" t="s">
        <v>29</v>
      </c>
      <c r="N32" s="85"/>
      <c r="O32" s="88">
        <v>1</v>
      </c>
      <c r="P32" s="86"/>
      <c r="Q32" s="88">
        <v>6</v>
      </c>
    </row>
    <row r="33" spans="1:17" ht="11.25" customHeight="1" x14ac:dyDescent="0.25">
      <c r="A33" s="109" t="s">
        <v>34</v>
      </c>
      <c r="B33" s="72"/>
      <c r="C33" s="85">
        <v>33</v>
      </c>
      <c r="D33" s="85"/>
      <c r="E33" s="85">
        <v>2500</v>
      </c>
      <c r="F33" s="85"/>
      <c r="G33" s="83" t="s">
        <v>29</v>
      </c>
      <c r="H33" s="84"/>
      <c r="I33" s="84" t="s">
        <v>29</v>
      </c>
      <c r="J33" s="85"/>
      <c r="K33" s="83" t="s">
        <v>29</v>
      </c>
      <c r="L33" s="73"/>
      <c r="M33" s="83" t="s">
        <v>29</v>
      </c>
      <c r="N33" s="85"/>
      <c r="O33" s="85">
        <v>33</v>
      </c>
      <c r="P33" s="86"/>
      <c r="Q33" s="85">
        <v>61</v>
      </c>
    </row>
    <row r="34" spans="1:17" ht="11.25" customHeight="1" x14ac:dyDescent="0.25">
      <c r="A34" s="109" t="s">
        <v>35</v>
      </c>
      <c r="B34" s="72"/>
      <c r="C34" s="85">
        <v>168</v>
      </c>
      <c r="D34" s="85"/>
      <c r="E34" s="85">
        <v>5720</v>
      </c>
      <c r="F34" s="85"/>
      <c r="G34" s="83" t="s">
        <v>29</v>
      </c>
      <c r="H34" s="84"/>
      <c r="I34" s="84" t="s">
        <v>29</v>
      </c>
      <c r="J34" s="85"/>
      <c r="K34" s="83" t="s">
        <v>29</v>
      </c>
      <c r="L34" s="73"/>
      <c r="M34" s="83" t="s">
        <v>29</v>
      </c>
      <c r="N34" s="85"/>
      <c r="O34" s="85">
        <v>168</v>
      </c>
      <c r="P34" s="86"/>
      <c r="Q34" s="85">
        <v>513</v>
      </c>
    </row>
    <row r="35" spans="1:17" ht="11.25" customHeight="1" x14ac:dyDescent="0.25">
      <c r="A35" s="109" t="s">
        <v>36</v>
      </c>
      <c r="B35" s="72"/>
      <c r="C35" s="85">
        <v>126</v>
      </c>
      <c r="D35" s="85"/>
      <c r="E35" s="85">
        <v>4510</v>
      </c>
      <c r="F35" s="85"/>
      <c r="G35" s="83" t="s">
        <v>29</v>
      </c>
      <c r="H35" s="84"/>
      <c r="I35" s="84" t="s">
        <v>29</v>
      </c>
      <c r="J35" s="84"/>
      <c r="K35" s="83" t="s">
        <v>29</v>
      </c>
      <c r="L35" s="84"/>
      <c r="M35" s="83" t="s">
        <v>29</v>
      </c>
      <c r="N35" s="85"/>
      <c r="O35" s="85">
        <v>126</v>
      </c>
      <c r="P35" s="86"/>
      <c r="Q35" s="85">
        <v>313</v>
      </c>
    </row>
    <row r="36" spans="1:17" ht="11.25" customHeight="1" x14ac:dyDescent="0.25">
      <c r="A36" s="109" t="s">
        <v>100</v>
      </c>
      <c r="B36" s="72"/>
      <c r="C36" s="83" t="s">
        <v>29</v>
      </c>
      <c r="D36" s="84"/>
      <c r="E36" s="84" t="s">
        <v>29</v>
      </c>
      <c r="F36" s="85"/>
      <c r="G36" s="83" t="s">
        <v>29</v>
      </c>
      <c r="H36" s="84"/>
      <c r="I36" s="84" t="s">
        <v>29</v>
      </c>
      <c r="J36" s="84"/>
      <c r="K36" s="83" t="s">
        <v>29</v>
      </c>
      <c r="L36" s="84"/>
      <c r="M36" s="83" t="s">
        <v>29</v>
      </c>
      <c r="N36" s="85"/>
      <c r="O36" s="83" t="s">
        <v>29</v>
      </c>
      <c r="P36" s="86"/>
      <c r="Q36" s="85">
        <v>16</v>
      </c>
    </row>
    <row r="37" spans="1:17" ht="11.25" customHeight="1" x14ac:dyDescent="0.25">
      <c r="A37" s="109" t="s">
        <v>70</v>
      </c>
      <c r="B37" s="72"/>
      <c r="C37" s="85">
        <v>20</v>
      </c>
      <c r="D37" s="85"/>
      <c r="E37" s="85">
        <v>645</v>
      </c>
      <c r="F37" s="85"/>
      <c r="G37" s="83" t="s">
        <v>29</v>
      </c>
      <c r="H37" s="84"/>
      <c r="I37" s="84" t="s">
        <v>29</v>
      </c>
      <c r="J37" s="84"/>
      <c r="K37" s="83" t="s">
        <v>29</v>
      </c>
      <c r="L37" s="84"/>
      <c r="M37" s="83" t="s">
        <v>29</v>
      </c>
      <c r="N37" s="85"/>
      <c r="O37" s="85">
        <v>20</v>
      </c>
      <c r="P37" s="86"/>
      <c r="Q37" s="88">
        <v>76</v>
      </c>
    </row>
    <row r="38" spans="1:17" ht="11.25" customHeight="1" x14ac:dyDescent="0.25">
      <c r="A38" s="109" t="s">
        <v>95</v>
      </c>
      <c r="B38" s="72"/>
      <c r="C38" s="83" t="s">
        <v>29</v>
      </c>
      <c r="D38" s="84"/>
      <c r="E38" s="84" t="s">
        <v>29</v>
      </c>
      <c r="F38" s="85"/>
      <c r="G38" s="83" t="s">
        <v>29</v>
      </c>
      <c r="H38" s="84"/>
      <c r="I38" s="84" t="s">
        <v>29</v>
      </c>
      <c r="J38" s="84"/>
      <c r="K38" s="83" t="s">
        <v>29</v>
      </c>
      <c r="L38" s="84"/>
      <c r="M38" s="84" t="s">
        <v>29</v>
      </c>
      <c r="N38" s="85"/>
      <c r="O38" s="84" t="s">
        <v>29</v>
      </c>
      <c r="P38" s="86"/>
      <c r="Q38" s="88">
        <v>7</v>
      </c>
    </row>
    <row r="39" spans="1:17" ht="11.25" customHeight="1" x14ac:dyDescent="0.25">
      <c r="A39" s="109" t="s">
        <v>37</v>
      </c>
      <c r="B39" s="72"/>
      <c r="C39" s="85">
        <v>130</v>
      </c>
      <c r="D39" s="85"/>
      <c r="E39" s="85">
        <v>4440</v>
      </c>
      <c r="F39" s="85"/>
      <c r="G39" s="83" t="s">
        <v>29</v>
      </c>
      <c r="H39" s="84"/>
      <c r="I39" s="84" t="s">
        <v>29</v>
      </c>
      <c r="J39" s="84"/>
      <c r="K39" s="83" t="s">
        <v>29</v>
      </c>
      <c r="L39" s="84"/>
      <c r="M39" s="83" t="s">
        <v>29</v>
      </c>
      <c r="N39" s="84"/>
      <c r="O39" s="88">
        <v>130</v>
      </c>
      <c r="P39" s="90"/>
      <c r="Q39" s="88">
        <v>1260</v>
      </c>
    </row>
    <row r="40" spans="1:17" ht="11.25" customHeight="1" x14ac:dyDescent="0.25">
      <c r="A40" s="109" t="s">
        <v>97</v>
      </c>
      <c r="B40" s="72"/>
      <c r="C40" s="84" t="s">
        <v>29</v>
      </c>
      <c r="D40" s="84"/>
      <c r="E40" s="84" t="s">
        <v>29</v>
      </c>
      <c r="F40" s="85"/>
      <c r="G40" s="83" t="s">
        <v>29</v>
      </c>
      <c r="H40" s="84"/>
      <c r="I40" s="84" t="s">
        <v>29</v>
      </c>
      <c r="J40" s="84"/>
      <c r="K40" s="83" t="s">
        <v>29</v>
      </c>
      <c r="L40" s="84"/>
      <c r="M40" s="83" t="s">
        <v>29</v>
      </c>
      <c r="N40" s="84"/>
      <c r="O40" s="83" t="s">
        <v>29</v>
      </c>
      <c r="P40" s="90"/>
      <c r="Q40" s="88">
        <v>50</v>
      </c>
    </row>
    <row r="41" spans="1:17" ht="11.25" customHeight="1" x14ac:dyDescent="0.25">
      <c r="A41" s="109" t="s">
        <v>71</v>
      </c>
      <c r="B41" s="72"/>
      <c r="C41" s="85">
        <v>18</v>
      </c>
      <c r="D41" s="85"/>
      <c r="E41" s="85">
        <v>369</v>
      </c>
      <c r="F41" s="85"/>
      <c r="G41" s="83" t="s">
        <v>29</v>
      </c>
      <c r="H41" s="84"/>
      <c r="I41" s="84" t="s">
        <v>29</v>
      </c>
      <c r="J41" s="84"/>
      <c r="K41" s="83" t="s">
        <v>29</v>
      </c>
      <c r="L41" s="84"/>
      <c r="M41" s="83" t="s">
        <v>29</v>
      </c>
      <c r="N41" s="84"/>
      <c r="O41" s="88">
        <v>18</v>
      </c>
      <c r="P41" s="90"/>
      <c r="Q41" s="88">
        <v>75</v>
      </c>
    </row>
    <row r="42" spans="1:17" ht="11.25" customHeight="1" x14ac:dyDescent="0.25">
      <c r="A42" s="110" t="s">
        <v>65</v>
      </c>
      <c r="B42" s="72"/>
      <c r="C42" s="84" t="s">
        <v>29</v>
      </c>
      <c r="D42" s="84"/>
      <c r="E42" s="84" t="s">
        <v>29</v>
      </c>
      <c r="F42" s="85"/>
      <c r="G42" s="83" t="s">
        <v>29</v>
      </c>
      <c r="H42" s="84"/>
      <c r="I42" s="84" t="s">
        <v>29</v>
      </c>
      <c r="J42" s="84"/>
      <c r="K42" s="74">
        <v>24</v>
      </c>
      <c r="L42" s="73"/>
      <c r="M42" s="74">
        <v>246</v>
      </c>
      <c r="N42" s="85"/>
      <c r="O42" s="88">
        <v>6</v>
      </c>
      <c r="P42" s="90"/>
      <c r="Q42" s="88">
        <v>46</v>
      </c>
    </row>
    <row r="43" spans="1:17" ht="11.25" customHeight="1" x14ac:dyDescent="0.25">
      <c r="A43" s="110" t="s">
        <v>101</v>
      </c>
      <c r="B43" s="72"/>
      <c r="C43" s="84" t="s">
        <v>29</v>
      </c>
      <c r="D43" s="84"/>
      <c r="E43" s="84" t="s">
        <v>29</v>
      </c>
      <c r="F43" s="85"/>
      <c r="G43" s="83" t="s">
        <v>29</v>
      </c>
      <c r="H43" s="84"/>
      <c r="I43" s="84" t="s">
        <v>29</v>
      </c>
      <c r="J43" s="84"/>
      <c r="K43" s="83" t="s">
        <v>29</v>
      </c>
      <c r="L43" s="84"/>
      <c r="M43" s="83" t="s">
        <v>29</v>
      </c>
      <c r="N43" s="85"/>
      <c r="O43" s="83" t="s">
        <v>29</v>
      </c>
      <c r="P43" s="90"/>
      <c r="Q43" s="88">
        <v>7</v>
      </c>
    </row>
    <row r="44" spans="1:17" ht="11.25" customHeight="1" x14ac:dyDescent="0.25">
      <c r="A44" s="109" t="s">
        <v>38</v>
      </c>
      <c r="B44" s="72"/>
      <c r="C44" s="88">
        <v>6</v>
      </c>
      <c r="D44" s="85"/>
      <c r="E44" s="85">
        <v>474</v>
      </c>
      <c r="F44" s="85"/>
      <c r="G44" s="83" t="s">
        <v>29</v>
      </c>
      <c r="H44" s="84"/>
      <c r="I44" s="84" t="s">
        <v>29</v>
      </c>
      <c r="J44" s="85"/>
      <c r="K44" s="83" t="s">
        <v>29</v>
      </c>
      <c r="L44" s="84"/>
      <c r="M44" s="83" t="s">
        <v>29</v>
      </c>
      <c r="N44" s="85"/>
      <c r="O44" s="85">
        <v>6</v>
      </c>
      <c r="P44" s="90"/>
      <c r="Q44" s="85">
        <v>120</v>
      </c>
    </row>
    <row r="45" spans="1:17" ht="11.25" customHeight="1" x14ac:dyDescent="0.25">
      <c r="A45" s="109" t="s">
        <v>66</v>
      </c>
      <c r="B45" s="72"/>
      <c r="C45" s="87" t="s">
        <v>67</v>
      </c>
      <c r="D45" s="84"/>
      <c r="E45" s="89">
        <v>3</v>
      </c>
      <c r="F45" s="85"/>
      <c r="G45" s="87" t="s">
        <v>67</v>
      </c>
      <c r="H45" s="84"/>
      <c r="I45" s="89">
        <v>3</v>
      </c>
      <c r="J45" s="85"/>
      <c r="K45" s="89">
        <v>6</v>
      </c>
      <c r="L45" s="84"/>
      <c r="M45" s="89">
        <v>12</v>
      </c>
      <c r="N45" s="85"/>
      <c r="O45" s="89">
        <v>2</v>
      </c>
      <c r="P45" s="90"/>
      <c r="Q45" s="89">
        <v>5</v>
      </c>
    </row>
    <row r="46" spans="1:17" ht="11.25" customHeight="1" x14ac:dyDescent="0.25">
      <c r="A46" s="111" t="s">
        <v>6</v>
      </c>
      <c r="B46" s="72"/>
      <c r="C46" s="115">
        <v>671</v>
      </c>
      <c r="D46" s="115"/>
      <c r="E46" s="115">
        <v>25500</v>
      </c>
      <c r="F46" s="115"/>
      <c r="G46" s="115">
        <v>20</v>
      </c>
      <c r="H46" s="115"/>
      <c r="I46" s="115">
        <v>489</v>
      </c>
      <c r="J46" s="115"/>
      <c r="K46" s="115">
        <v>96</v>
      </c>
      <c r="L46" s="115"/>
      <c r="M46" s="115">
        <v>878</v>
      </c>
      <c r="N46" s="116"/>
      <c r="O46" s="115">
        <v>712</v>
      </c>
      <c r="P46" s="117"/>
      <c r="Q46" s="115">
        <v>4120</v>
      </c>
    </row>
    <row r="47" spans="1:17" ht="11.25" customHeight="1" x14ac:dyDescent="0.25">
      <c r="A47" s="102" t="s">
        <v>103</v>
      </c>
      <c r="B47" s="72"/>
      <c r="C47" s="112">
        <v>3330</v>
      </c>
      <c r="D47" s="112"/>
      <c r="E47" s="112">
        <v>138000</v>
      </c>
      <c r="F47" s="112"/>
      <c r="G47" s="112">
        <v>680</v>
      </c>
      <c r="H47" s="112"/>
      <c r="I47" s="112">
        <v>19700</v>
      </c>
      <c r="J47" s="112"/>
      <c r="K47" s="112">
        <v>997</v>
      </c>
      <c r="L47" s="112"/>
      <c r="M47" s="112">
        <v>11200</v>
      </c>
      <c r="N47" s="113"/>
      <c r="O47" s="112">
        <v>4120</v>
      </c>
      <c r="P47" s="114"/>
      <c r="Q47" s="136" t="s">
        <v>28</v>
      </c>
    </row>
    <row r="48" spans="1:17" ht="11.25" customHeight="1" x14ac:dyDescent="0.25">
      <c r="A48" s="184" t="s">
        <v>105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</row>
    <row r="49" spans="1:17" ht="11.25" customHeight="1" x14ac:dyDescent="0.25">
      <c r="A49" s="185" t="s">
        <v>73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</row>
    <row r="50" spans="1:17" ht="11.25" customHeight="1" x14ac:dyDescent="0.25">
      <c r="A50" s="189" t="s">
        <v>81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</row>
    <row r="51" spans="1:17" ht="11.25" customHeight="1" x14ac:dyDescent="0.25">
      <c r="A51" s="189" t="s">
        <v>86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</row>
    <row r="52" spans="1:17" ht="11.25" customHeight="1" x14ac:dyDescent="0.25">
      <c r="A52" s="185" t="s">
        <v>87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</row>
    <row r="53" spans="1:17" ht="11.25" customHeight="1" x14ac:dyDescent="0.25">
      <c r="A53" s="185" t="s">
        <v>88</v>
      </c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</row>
    <row r="54" spans="1:17" ht="11.25" customHeight="1" x14ac:dyDescent="0.25">
      <c r="A54" s="185" t="s">
        <v>89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</row>
    <row r="55" spans="1:17" ht="11.25" customHeight="1" x14ac:dyDescent="0.25">
      <c r="A55" s="185" t="s">
        <v>74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</row>
    <row r="56" spans="1:17" ht="11.25" customHeight="1" x14ac:dyDescent="0.2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</row>
    <row r="57" spans="1:17" ht="11.25" customHeight="1" x14ac:dyDescent="0.25">
      <c r="A57" s="178" t="s">
        <v>39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</row>
    <row r="58" spans="1:17" ht="11.25" customHeight="1" x14ac:dyDescent="0.25">
      <c r="A58" s="6"/>
      <c r="O58" s="7"/>
    </row>
    <row r="59" spans="1:17" ht="11.25" customHeight="1" x14ac:dyDescent="0.2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7" ht="11.25" customHeight="1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7" ht="11.25" customHeight="1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7" ht="11.25" customHeight="1" x14ac:dyDescent="0.25">
      <c r="A62" s="9"/>
      <c r="B62" s="9"/>
      <c r="C62" s="10"/>
      <c r="D62" s="9"/>
      <c r="E62" s="10"/>
      <c r="F62" s="9"/>
      <c r="G62" s="10"/>
      <c r="H62" s="9"/>
      <c r="I62" s="10"/>
      <c r="J62" s="9"/>
      <c r="K62" s="10"/>
      <c r="L62" s="9"/>
      <c r="M62" s="10"/>
      <c r="N62" s="9"/>
      <c r="O62" s="10"/>
    </row>
    <row r="63" spans="1:17" ht="11.25" customHeight="1" x14ac:dyDescent="0.25">
      <c r="O63" s="7"/>
    </row>
    <row r="64" spans="1:17" ht="11.25" customHeight="1" x14ac:dyDescent="0.25">
      <c r="O64" s="7"/>
    </row>
    <row r="66" spans="1:17" ht="11.25" customHeight="1" x14ac:dyDescent="0.25">
      <c r="A66" s="1"/>
      <c r="B66" s="1"/>
      <c r="C66" s="9"/>
      <c r="E66" s="9"/>
      <c r="G66" s="9"/>
      <c r="I66" s="9"/>
      <c r="K66" s="9"/>
      <c r="M66" s="9"/>
      <c r="O66" s="9"/>
      <c r="P66" s="1"/>
      <c r="Q66" s="1"/>
    </row>
    <row r="67" spans="1:17" ht="11.25" customHeight="1" x14ac:dyDescent="0.25">
      <c r="A67" s="1"/>
      <c r="B67" s="1"/>
      <c r="O67" s="7"/>
      <c r="P67" s="1"/>
      <c r="Q67" s="1"/>
    </row>
  </sheetData>
  <mergeCells count="19">
    <mergeCell ref="A55:Q55"/>
    <mergeCell ref="A56:Q56"/>
    <mergeCell ref="A57:Q57"/>
    <mergeCell ref="A50:Q50"/>
    <mergeCell ref="A51:Q51"/>
    <mergeCell ref="A52:Q52"/>
    <mergeCell ref="A53:Q53"/>
    <mergeCell ref="A54:Q54"/>
    <mergeCell ref="A1:Q1"/>
    <mergeCell ref="A2:Q2"/>
    <mergeCell ref="A3:Q3"/>
    <mergeCell ref="A48:Q48"/>
    <mergeCell ref="A49:Q49"/>
    <mergeCell ref="C5:E5"/>
    <mergeCell ref="G5:I5"/>
    <mergeCell ref="K5:M5"/>
    <mergeCell ref="C4:E4"/>
    <mergeCell ref="G4:I4"/>
    <mergeCell ref="K4:M4"/>
  </mergeCells>
  <printOptions horizontalCentered="1"/>
  <pageMargins left="0.5" right="0.5" top="0.5" bottom="0.75" header="0.5" footer="0.5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4"/>
  <sheetViews>
    <sheetView zoomScaleNormal="100" workbookViewId="0">
      <selection sqref="A1:N1"/>
    </sheetView>
  </sheetViews>
  <sheetFormatPr defaultColWidth="9.1796875" defaultRowHeight="11.25" customHeight="1" x14ac:dyDescent="0.25"/>
  <cols>
    <col min="1" max="1" width="16.1796875" style="5" bestFit="1" customWidth="1"/>
    <col min="2" max="2" width="1.54296875" style="5" customWidth="1"/>
    <col min="3" max="3" width="9.7265625" style="5" bestFit="1" customWidth="1"/>
    <col min="4" max="4" width="1.54296875" style="5" customWidth="1"/>
    <col min="5" max="5" width="8.54296875" style="5" bestFit="1" customWidth="1"/>
    <col min="6" max="6" width="1.54296875" style="5" customWidth="1"/>
    <col min="7" max="7" width="9.7265625" style="5" bestFit="1" customWidth="1"/>
    <col min="8" max="8" width="1.54296875" style="5" customWidth="1"/>
    <col min="9" max="9" width="8.54296875" style="5" bestFit="1" customWidth="1"/>
    <col min="10" max="10" width="1.54296875" style="5" customWidth="1"/>
    <col min="11" max="11" width="9.7265625" style="5" bestFit="1" customWidth="1"/>
    <col min="12" max="12" width="1.54296875" style="18" customWidth="1"/>
    <col min="13" max="13" width="8.54296875" style="5" bestFit="1" customWidth="1"/>
    <col min="14" max="14" width="1.6328125" style="1" customWidth="1"/>
    <col min="15" max="16384" width="9.1796875" style="1"/>
  </cols>
  <sheetData>
    <row r="1" spans="1:14" ht="11.25" customHeight="1" x14ac:dyDescent="0.25">
      <c r="A1" s="182" t="s">
        <v>44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ht="11.25" customHeight="1" x14ac:dyDescent="0.25">
      <c r="A2" s="182" t="s">
        <v>62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1.25" customHeight="1" x14ac:dyDescent="0.2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1:14" ht="11.25" customHeight="1" x14ac:dyDescent="0.25">
      <c r="A4" s="16"/>
      <c r="B4" s="16"/>
      <c r="C4" s="192"/>
      <c r="D4" s="192"/>
      <c r="E4" s="192"/>
      <c r="F4" s="16"/>
      <c r="G4" s="192"/>
      <c r="H4" s="192"/>
      <c r="I4" s="192"/>
      <c r="J4" s="16"/>
      <c r="K4" s="182" t="s">
        <v>45</v>
      </c>
      <c r="L4" s="182"/>
      <c r="M4" s="182"/>
    </row>
    <row r="5" spans="1:14" ht="11.25" customHeight="1" x14ac:dyDescent="0.25">
      <c r="A5" s="14"/>
      <c r="B5" s="16"/>
      <c r="C5" s="191" t="s">
        <v>46</v>
      </c>
      <c r="D5" s="191"/>
      <c r="E5" s="191"/>
      <c r="F5" s="16"/>
      <c r="G5" s="191" t="s">
        <v>47</v>
      </c>
      <c r="H5" s="191"/>
      <c r="I5" s="191"/>
      <c r="J5" s="16"/>
      <c r="K5" s="191" t="s">
        <v>48</v>
      </c>
      <c r="L5" s="191"/>
      <c r="M5" s="191"/>
      <c r="N5" s="152"/>
    </row>
    <row r="6" spans="1:14" ht="11.25" customHeight="1" x14ac:dyDescent="0.25">
      <c r="A6" s="14"/>
      <c r="B6" s="16"/>
      <c r="C6" s="31" t="s">
        <v>58</v>
      </c>
      <c r="D6" s="31"/>
      <c r="E6" s="31"/>
      <c r="F6" s="16"/>
      <c r="G6" s="31" t="s">
        <v>58</v>
      </c>
      <c r="H6" s="31"/>
      <c r="I6" s="31"/>
      <c r="J6" s="16"/>
      <c r="K6" s="31" t="s">
        <v>58</v>
      </c>
      <c r="L6" s="31"/>
      <c r="M6" s="31"/>
    </row>
    <row r="7" spans="1:14" ht="11.25" customHeight="1" x14ac:dyDescent="0.25">
      <c r="A7" s="14" t="s">
        <v>63</v>
      </c>
      <c r="B7" s="16"/>
      <c r="C7" s="14" t="s">
        <v>59</v>
      </c>
      <c r="D7" s="15"/>
      <c r="E7" s="14" t="s">
        <v>49</v>
      </c>
      <c r="F7" s="16"/>
      <c r="G7" s="14" t="s">
        <v>59</v>
      </c>
      <c r="H7" s="15"/>
      <c r="I7" s="14" t="s">
        <v>49</v>
      </c>
      <c r="J7" s="16"/>
      <c r="K7" s="14" t="s">
        <v>59</v>
      </c>
      <c r="L7" s="15"/>
      <c r="M7" s="14" t="s">
        <v>49</v>
      </c>
    </row>
    <row r="8" spans="1:14" ht="10.75" customHeight="1" x14ac:dyDescent="0.25">
      <c r="A8" s="33" t="s">
        <v>64</v>
      </c>
      <c r="B8" s="19"/>
      <c r="C8" s="17" t="s">
        <v>60</v>
      </c>
      <c r="D8" s="22"/>
      <c r="E8" s="19" t="s">
        <v>26</v>
      </c>
      <c r="F8" s="22"/>
      <c r="G8" s="17" t="s">
        <v>60</v>
      </c>
      <c r="H8" s="22"/>
      <c r="I8" s="19" t="s">
        <v>26</v>
      </c>
      <c r="J8" s="22"/>
      <c r="K8" s="17" t="s">
        <v>60</v>
      </c>
      <c r="L8" s="22"/>
      <c r="M8" s="30" t="s">
        <v>26</v>
      </c>
      <c r="N8" s="152"/>
    </row>
    <row r="9" spans="1:14" ht="11.25" customHeight="1" x14ac:dyDescent="0.25">
      <c r="A9" s="29" t="s">
        <v>69</v>
      </c>
      <c r="B9" s="37"/>
      <c r="C9" s="3"/>
      <c r="D9" s="38"/>
      <c r="E9" s="38"/>
      <c r="F9" s="38"/>
      <c r="G9" s="38"/>
      <c r="H9" s="38"/>
      <c r="I9" s="38"/>
      <c r="J9" s="38"/>
      <c r="K9" s="38"/>
      <c r="L9" s="39"/>
      <c r="M9" s="38"/>
    </row>
    <row r="10" spans="1:14" ht="11.25" customHeight="1" x14ac:dyDescent="0.25">
      <c r="A10" s="24" t="s">
        <v>11</v>
      </c>
      <c r="B10" s="37"/>
      <c r="C10" s="53">
        <v>24</v>
      </c>
      <c r="D10" s="54"/>
      <c r="E10" s="142">
        <v>1400</v>
      </c>
      <c r="F10" s="38"/>
      <c r="G10" s="38">
        <v>175</v>
      </c>
      <c r="H10" s="38"/>
      <c r="I10" s="142">
        <v>2340</v>
      </c>
      <c r="J10" s="38"/>
      <c r="K10" s="38">
        <v>42</v>
      </c>
      <c r="L10" s="39"/>
      <c r="M10" s="142">
        <v>4690</v>
      </c>
    </row>
    <row r="11" spans="1:14" ht="11.25" customHeight="1" x14ac:dyDescent="0.25">
      <c r="A11" s="24" t="s">
        <v>12</v>
      </c>
      <c r="B11" s="37"/>
      <c r="C11" s="53">
        <v>25</v>
      </c>
      <c r="D11" s="54"/>
      <c r="E11" s="38">
        <v>1690</v>
      </c>
      <c r="F11" s="38"/>
      <c r="G11" s="38">
        <v>155</v>
      </c>
      <c r="H11" s="38"/>
      <c r="I11" s="38">
        <v>2070</v>
      </c>
      <c r="J11" s="38"/>
      <c r="K11" s="38">
        <v>44</v>
      </c>
      <c r="L11" s="39"/>
      <c r="M11" s="38">
        <v>4940</v>
      </c>
    </row>
    <row r="12" spans="1:14" ht="11.25" customHeight="1" x14ac:dyDescent="0.25">
      <c r="A12" s="24" t="s">
        <v>13</v>
      </c>
      <c r="B12" s="37"/>
      <c r="C12" s="53">
        <v>29</v>
      </c>
      <c r="D12" s="54"/>
      <c r="E12" s="38">
        <v>1760</v>
      </c>
      <c r="F12" s="38"/>
      <c r="G12" s="38">
        <v>99</v>
      </c>
      <c r="H12" s="38"/>
      <c r="I12" s="38">
        <v>2060</v>
      </c>
      <c r="J12" s="38"/>
      <c r="K12" s="38">
        <v>38</v>
      </c>
      <c r="L12" s="39"/>
      <c r="M12" s="38">
        <v>4080</v>
      </c>
    </row>
    <row r="13" spans="1:14" ht="11.25" customHeight="1" x14ac:dyDescent="0.25">
      <c r="A13" s="24" t="s">
        <v>14</v>
      </c>
      <c r="B13" s="37"/>
      <c r="C13" s="53">
        <v>14</v>
      </c>
      <c r="D13" s="151"/>
      <c r="E13" s="38">
        <v>867</v>
      </c>
      <c r="F13" s="151"/>
      <c r="G13" s="38">
        <v>152</v>
      </c>
      <c r="H13" s="38"/>
      <c r="I13" s="38">
        <v>2530</v>
      </c>
      <c r="J13" s="38"/>
      <c r="K13" s="38">
        <v>27</v>
      </c>
      <c r="L13" s="39"/>
      <c r="M13" s="38">
        <v>3950</v>
      </c>
    </row>
    <row r="14" spans="1:14" ht="11.25" customHeight="1" x14ac:dyDescent="0.25">
      <c r="A14" s="24" t="s">
        <v>15</v>
      </c>
      <c r="B14" s="37"/>
      <c r="C14" s="53">
        <v>35</v>
      </c>
      <c r="D14" s="54"/>
      <c r="E14" s="38">
        <v>1780</v>
      </c>
      <c r="F14" s="38"/>
      <c r="G14" s="38">
        <v>200</v>
      </c>
      <c r="H14" s="38"/>
      <c r="I14" s="38">
        <v>2850</v>
      </c>
      <c r="J14" s="38"/>
      <c r="K14" s="38">
        <v>33</v>
      </c>
      <c r="L14" s="39"/>
      <c r="M14" s="38">
        <v>4190</v>
      </c>
    </row>
    <row r="15" spans="1:14" ht="11.25" customHeight="1" x14ac:dyDescent="0.25">
      <c r="A15" s="24" t="s">
        <v>16</v>
      </c>
      <c r="B15" s="37"/>
      <c r="C15" s="53">
        <v>32</v>
      </c>
      <c r="D15" s="54"/>
      <c r="E15" s="38">
        <v>1730</v>
      </c>
      <c r="F15" s="38"/>
      <c r="G15" s="38">
        <v>133</v>
      </c>
      <c r="H15" s="38"/>
      <c r="I15" s="38">
        <v>2200</v>
      </c>
      <c r="J15" s="38"/>
      <c r="K15" s="38">
        <v>42</v>
      </c>
      <c r="L15" s="39"/>
      <c r="M15" s="38">
        <v>3790</v>
      </c>
    </row>
    <row r="16" spans="1:14" ht="11.25" customHeight="1" x14ac:dyDescent="0.25">
      <c r="A16" s="24" t="s">
        <v>17</v>
      </c>
      <c r="B16" s="37"/>
      <c r="C16" s="53">
        <v>31</v>
      </c>
      <c r="D16" s="54"/>
      <c r="E16" s="38">
        <v>1670</v>
      </c>
      <c r="F16" s="38"/>
      <c r="G16" s="38">
        <v>117</v>
      </c>
      <c r="H16" s="151"/>
      <c r="I16" s="38">
        <v>1710</v>
      </c>
      <c r="J16" s="151"/>
      <c r="K16" s="38">
        <v>33</v>
      </c>
      <c r="L16" s="39"/>
      <c r="M16" s="38">
        <v>4480</v>
      </c>
    </row>
    <row r="17" spans="1:14" ht="11.25" customHeight="1" x14ac:dyDescent="0.25">
      <c r="A17" s="24" t="s">
        <v>18</v>
      </c>
      <c r="B17" s="37"/>
      <c r="C17" s="53">
        <v>39</v>
      </c>
      <c r="D17" s="54"/>
      <c r="E17" s="38">
        <v>1970</v>
      </c>
      <c r="F17" s="38"/>
      <c r="G17" s="38">
        <v>88</v>
      </c>
      <c r="H17" s="151"/>
      <c r="I17" s="38">
        <v>1930</v>
      </c>
      <c r="J17" s="151"/>
      <c r="K17" s="38">
        <v>36</v>
      </c>
      <c r="L17" s="39"/>
      <c r="M17" s="38">
        <v>4780</v>
      </c>
    </row>
    <row r="18" spans="1:14" ht="11.25" customHeight="1" x14ac:dyDescent="0.25">
      <c r="A18" s="27" t="s">
        <v>103</v>
      </c>
      <c r="B18" s="37"/>
      <c r="C18" s="53">
        <v>102</v>
      </c>
      <c r="D18" s="151" t="s">
        <v>98</v>
      </c>
      <c r="E18" s="54">
        <v>5560</v>
      </c>
      <c r="F18" s="151" t="s">
        <v>98</v>
      </c>
      <c r="G18" s="54">
        <v>797</v>
      </c>
      <c r="H18" s="54"/>
      <c r="I18" s="54">
        <v>11400</v>
      </c>
      <c r="J18" s="54"/>
      <c r="K18" s="54">
        <v>181</v>
      </c>
      <c r="L18" s="151" t="s">
        <v>98</v>
      </c>
      <c r="M18" s="54">
        <v>20500</v>
      </c>
      <c r="N18" s="151" t="s">
        <v>98</v>
      </c>
    </row>
    <row r="19" spans="1:14" ht="11.15" customHeight="1" x14ac:dyDescent="0.25">
      <c r="A19" s="27" t="s">
        <v>27</v>
      </c>
      <c r="B19" s="37"/>
      <c r="C19" s="53">
        <v>307</v>
      </c>
      <c r="D19" s="151"/>
      <c r="E19" s="54">
        <v>17000</v>
      </c>
      <c r="F19" s="151"/>
      <c r="G19" s="54">
        <v>1740</v>
      </c>
      <c r="H19" s="54"/>
      <c r="I19" s="54">
        <v>26700</v>
      </c>
      <c r="J19" s="54"/>
      <c r="K19" s="54">
        <v>433</v>
      </c>
      <c r="L19" s="151"/>
      <c r="M19" s="54">
        <v>50700</v>
      </c>
    </row>
    <row r="20" spans="1:14" ht="11.15" customHeight="1" x14ac:dyDescent="0.25">
      <c r="A20" s="60" t="s">
        <v>92</v>
      </c>
      <c r="B20" s="37"/>
      <c r="C20" s="53"/>
      <c r="D20" s="54"/>
      <c r="E20" s="54"/>
      <c r="F20" s="54"/>
      <c r="G20" s="54"/>
      <c r="H20" s="54"/>
      <c r="I20" s="54"/>
      <c r="J20" s="54"/>
      <c r="K20" s="54"/>
      <c r="L20" s="55"/>
      <c r="M20" s="54"/>
    </row>
    <row r="21" spans="1:14" ht="11.15" customHeight="1" x14ac:dyDescent="0.25">
      <c r="A21" s="77" t="s">
        <v>7</v>
      </c>
      <c r="B21" s="37"/>
      <c r="C21" s="53">
        <v>61</v>
      </c>
      <c r="D21" s="54"/>
      <c r="E21" s="54">
        <v>3180</v>
      </c>
      <c r="F21" s="54"/>
      <c r="G21" s="54">
        <v>150</v>
      </c>
      <c r="H21" s="54"/>
      <c r="I21" s="54">
        <v>2350</v>
      </c>
      <c r="J21" s="54"/>
      <c r="K21" s="54">
        <v>26</v>
      </c>
      <c r="L21" s="54"/>
      <c r="M21" s="54">
        <v>3850</v>
      </c>
    </row>
    <row r="22" spans="1:14" ht="11.15" customHeight="1" x14ac:dyDescent="0.25">
      <c r="A22" s="77" t="s">
        <v>8</v>
      </c>
      <c r="B22" s="37"/>
      <c r="C22" s="53">
        <v>19</v>
      </c>
      <c r="D22" s="54"/>
      <c r="E22" s="54">
        <v>1240</v>
      </c>
      <c r="F22" s="54"/>
      <c r="G22" s="54">
        <v>140</v>
      </c>
      <c r="H22" s="54"/>
      <c r="I22" s="54">
        <v>2210</v>
      </c>
      <c r="J22" s="54"/>
      <c r="K22" s="54">
        <v>36</v>
      </c>
      <c r="L22" s="55"/>
      <c r="M22" s="54">
        <v>5740</v>
      </c>
    </row>
    <row r="23" spans="1:14" ht="11.15" customHeight="1" x14ac:dyDescent="0.25">
      <c r="A23" s="77" t="s">
        <v>9</v>
      </c>
      <c r="B23" s="37"/>
      <c r="C23" s="53">
        <v>30</v>
      </c>
      <c r="D23" s="54"/>
      <c r="E23" s="54">
        <v>1510</v>
      </c>
      <c r="F23" s="54"/>
      <c r="G23" s="54">
        <v>146</v>
      </c>
      <c r="H23" s="54"/>
      <c r="I23" s="54">
        <v>2220</v>
      </c>
      <c r="J23" s="54"/>
      <c r="K23" s="54">
        <v>42</v>
      </c>
      <c r="L23" s="55"/>
      <c r="M23" s="54">
        <v>4830</v>
      </c>
    </row>
    <row r="24" spans="1:14" ht="11.15" customHeight="1" x14ac:dyDescent="0.25">
      <c r="A24" s="77" t="s">
        <v>10</v>
      </c>
      <c r="B24" s="37"/>
      <c r="C24" s="122">
        <v>18</v>
      </c>
      <c r="D24" s="123"/>
      <c r="E24" s="123">
        <v>929</v>
      </c>
      <c r="F24" s="123"/>
      <c r="G24" s="123">
        <v>139</v>
      </c>
      <c r="H24" s="123"/>
      <c r="I24" s="123">
        <v>1540</v>
      </c>
      <c r="J24" s="123"/>
      <c r="K24" s="123">
        <v>38</v>
      </c>
      <c r="L24" s="145"/>
      <c r="M24" s="123">
        <v>4450</v>
      </c>
      <c r="N24" s="153"/>
    </row>
    <row r="25" spans="1:14" ht="11.15" customHeight="1" x14ac:dyDescent="0.25">
      <c r="A25" s="149" t="s">
        <v>104</v>
      </c>
      <c r="B25" s="37"/>
      <c r="C25" s="53"/>
      <c r="D25" s="54"/>
      <c r="E25" s="54"/>
      <c r="F25" s="54"/>
      <c r="G25" s="54"/>
      <c r="H25" s="54"/>
      <c r="I25" s="54"/>
      <c r="J25" s="54"/>
      <c r="K25" s="54"/>
      <c r="L25" s="55"/>
      <c r="M25" s="54"/>
    </row>
    <row r="26" spans="1:14" ht="11.15" customHeight="1" x14ac:dyDescent="0.25">
      <c r="A26" s="148" t="s">
        <v>30</v>
      </c>
      <c r="B26" s="37"/>
      <c r="C26" s="53">
        <v>5</v>
      </c>
      <c r="D26" s="54"/>
      <c r="E26" s="54">
        <v>254</v>
      </c>
      <c r="F26" s="54"/>
      <c r="G26" s="20" t="s">
        <v>29</v>
      </c>
      <c r="H26" s="2"/>
      <c r="I26" s="20" t="s">
        <v>29</v>
      </c>
      <c r="J26" s="54"/>
      <c r="K26" s="20" t="s">
        <v>29</v>
      </c>
      <c r="L26" s="2"/>
      <c r="M26" s="20" t="s">
        <v>29</v>
      </c>
    </row>
    <row r="27" spans="1:14" ht="11.25" customHeight="1" x14ac:dyDescent="0.25">
      <c r="A27" s="124" t="s">
        <v>79</v>
      </c>
      <c r="B27" s="11"/>
      <c r="C27" s="58" t="s">
        <v>50</v>
      </c>
      <c r="D27" s="38"/>
      <c r="E27" s="40">
        <v>26</v>
      </c>
      <c r="F27" s="38"/>
      <c r="G27" s="2">
        <v>18</v>
      </c>
      <c r="H27" s="38"/>
      <c r="I27" s="38">
        <v>253</v>
      </c>
      <c r="J27" s="2"/>
      <c r="K27" s="2">
        <v>3</v>
      </c>
      <c r="L27" s="2"/>
      <c r="M27" s="2">
        <v>1280</v>
      </c>
    </row>
    <row r="28" spans="1:14" ht="11.25" customHeight="1" x14ac:dyDescent="0.25">
      <c r="A28" s="125" t="s">
        <v>33</v>
      </c>
      <c r="B28" s="11"/>
      <c r="C28" s="20" t="s">
        <v>29</v>
      </c>
      <c r="D28" s="2"/>
      <c r="E28" s="20" t="s">
        <v>29</v>
      </c>
      <c r="F28" s="38"/>
      <c r="G28" s="2">
        <v>34</v>
      </c>
      <c r="H28" s="38"/>
      <c r="I28" s="38">
        <v>857</v>
      </c>
      <c r="J28" s="38"/>
      <c r="K28" s="2">
        <v>5</v>
      </c>
      <c r="L28" s="38"/>
      <c r="M28" s="40">
        <v>316</v>
      </c>
    </row>
    <row r="29" spans="1:14" ht="11.25" customHeight="1" x14ac:dyDescent="0.25">
      <c r="A29" s="125" t="s">
        <v>68</v>
      </c>
      <c r="B29" s="11"/>
      <c r="C29" s="20" t="s">
        <v>29</v>
      </c>
      <c r="D29" s="2"/>
      <c r="E29" s="20" t="s">
        <v>29</v>
      </c>
      <c r="F29" s="38"/>
      <c r="G29" s="2">
        <v>52</v>
      </c>
      <c r="H29" s="2"/>
      <c r="I29" s="2">
        <v>293</v>
      </c>
      <c r="J29" s="38"/>
      <c r="K29" s="58" t="s">
        <v>50</v>
      </c>
      <c r="L29" s="38"/>
      <c r="M29" s="40">
        <v>31</v>
      </c>
    </row>
    <row r="30" spans="1:14" ht="11.25" customHeight="1" x14ac:dyDescent="0.25">
      <c r="A30" s="125" t="s">
        <v>35</v>
      </c>
      <c r="B30" s="11"/>
      <c r="C30" s="20" t="s">
        <v>29</v>
      </c>
      <c r="D30" s="2"/>
      <c r="E30" s="20" t="s">
        <v>29</v>
      </c>
      <c r="F30" s="38"/>
      <c r="G30" s="2">
        <v>6</v>
      </c>
      <c r="H30" s="2"/>
      <c r="I30" s="2">
        <v>48</v>
      </c>
      <c r="J30" s="38"/>
      <c r="K30" s="58" t="s">
        <v>50</v>
      </c>
      <c r="L30" s="38"/>
      <c r="M30" s="40">
        <v>13</v>
      </c>
    </row>
    <row r="31" spans="1:14" ht="11.25" customHeight="1" x14ac:dyDescent="0.25">
      <c r="A31" s="125" t="s">
        <v>65</v>
      </c>
      <c r="B31" s="11"/>
      <c r="C31" s="20" t="s">
        <v>29</v>
      </c>
      <c r="D31" s="2"/>
      <c r="E31" s="20" t="s">
        <v>29</v>
      </c>
      <c r="F31" s="38"/>
      <c r="G31" s="2">
        <v>6</v>
      </c>
      <c r="H31" s="2"/>
      <c r="I31" s="2">
        <v>232</v>
      </c>
      <c r="J31" s="38"/>
      <c r="K31" s="58" t="s">
        <v>50</v>
      </c>
      <c r="L31" s="38"/>
      <c r="M31" s="40">
        <v>17</v>
      </c>
    </row>
    <row r="32" spans="1:14" ht="11.25" customHeight="1" x14ac:dyDescent="0.25">
      <c r="A32" s="125" t="s">
        <v>72</v>
      </c>
      <c r="B32" s="11"/>
      <c r="C32" s="20" t="s">
        <v>29</v>
      </c>
      <c r="D32" s="2"/>
      <c r="E32" s="20" t="s">
        <v>29</v>
      </c>
      <c r="F32" s="38"/>
      <c r="G32" s="2">
        <v>9</v>
      </c>
      <c r="H32" s="2"/>
      <c r="I32" s="2">
        <v>100</v>
      </c>
      <c r="J32" s="38"/>
      <c r="K32" s="2">
        <v>2</v>
      </c>
      <c r="L32" s="2"/>
      <c r="M32" s="2">
        <v>44</v>
      </c>
    </row>
    <row r="33" spans="1:14" ht="11.25" customHeight="1" x14ac:dyDescent="0.25">
      <c r="A33" s="125" t="s">
        <v>51</v>
      </c>
      <c r="B33" s="11"/>
      <c r="C33" s="2">
        <v>32</v>
      </c>
      <c r="D33" s="2"/>
      <c r="E33" s="2">
        <v>1580</v>
      </c>
      <c r="F33" s="38"/>
      <c r="G33" s="2">
        <v>24</v>
      </c>
      <c r="H33" s="2"/>
      <c r="I33" s="2">
        <v>571</v>
      </c>
      <c r="J33" s="38"/>
      <c r="K33" s="2">
        <v>21</v>
      </c>
      <c r="L33" s="2"/>
      <c r="M33" s="2">
        <v>1890</v>
      </c>
    </row>
    <row r="34" spans="1:14" ht="11.25" customHeight="1" x14ac:dyDescent="0.25">
      <c r="A34" s="125" t="s">
        <v>66</v>
      </c>
      <c r="B34" s="11"/>
      <c r="C34" s="40">
        <v>1</v>
      </c>
      <c r="D34" s="38"/>
      <c r="E34" s="40">
        <v>44</v>
      </c>
      <c r="F34" s="38"/>
      <c r="G34" s="20" t="s">
        <v>29</v>
      </c>
      <c r="H34" s="2"/>
      <c r="I34" s="20" t="s">
        <v>29</v>
      </c>
      <c r="J34" s="38"/>
      <c r="K34" s="40">
        <v>3</v>
      </c>
      <c r="L34" s="38"/>
      <c r="M34" s="40">
        <v>839</v>
      </c>
      <c r="N34" s="152"/>
    </row>
    <row r="35" spans="1:14" ht="11.25" customHeight="1" x14ac:dyDescent="0.25">
      <c r="A35" s="126" t="s">
        <v>6</v>
      </c>
      <c r="B35" s="37"/>
      <c r="C35" s="118">
        <v>38</v>
      </c>
      <c r="D35" s="119"/>
      <c r="E35" s="119">
        <v>1900</v>
      </c>
      <c r="F35" s="119"/>
      <c r="G35" s="119">
        <v>148</v>
      </c>
      <c r="H35" s="119"/>
      <c r="I35" s="119">
        <v>2350</v>
      </c>
      <c r="J35" s="119"/>
      <c r="K35" s="119">
        <v>34</v>
      </c>
      <c r="L35" s="119"/>
      <c r="M35" s="119">
        <v>4430</v>
      </c>
      <c r="N35" s="153"/>
    </row>
    <row r="36" spans="1:14" ht="11.25" customHeight="1" x14ac:dyDescent="0.25">
      <c r="A36" s="102" t="s">
        <v>103</v>
      </c>
      <c r="B36" s="37"/>
      <c r="C36" s="120">
        <v>167</v>
      </c>
      <c r="D36" s="121"/>
      <c r="E36" s="121">
        <v>8760</v>
      </c>
      <c r="F36" s="121"/>
      <c r="G36" s="121">
        <v>722</v>
      </c>
      <c r="H36" s="121"/>
      <c r="I36" s="121">
        <v>10700</v>
      </c>
      <c r="J36" s="121"/>
      <c r="K36" s="121">
        <v>175</v>
      </c>
      <c r="L36" s="121"/>
      <c r="M36" s="121">
        <v>23300</v>
      </c>
      <c r="N36" s="152"/>
    </row>
    <row r="37" spans="1:14" ht="11.25" customHeight="1" x14ac:dyDescent="0.25">
      <c r="A37" s="193" t="s">
        <v>102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</row>
    <row r="38" spans="1:14" ht="11.25" customHeight="1" x14ac:dyDescent="0.25">
      <c r="A38" s="190" t="s">
        <v>73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</row>
    <row r="39" spans="1:14" ht="11.25" customHeight="1" x14ac:dyDescent="0.25">
      <c r="A39" s="190" t="s">
        <v>75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ht="11.25" customHeight="1" x14ac:dyDescent="0.25">
      <c r="A40" s="190" t="s">
        <v>76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</row>
    <row r="41" spans="1:14" ht="11.25" customHeight="1" x14ac:dyDescent="0.25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</row>
    <row r="42" spans="1:14" ht="11.25" customHeight="1" x14ac:dyDescent="0.25">
      <c r="A42" s="190" t="s">
        <v>39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</row>
    <row r="43" spans="1:14" ht="11.25" customHeight="1" x14ac:dyDescent="0.25">
      <c r="A43" s="12"/>
      <c r="B43" s="12"/>
      <c r="C43" s="12"/>
      <c r="D43" s="12"/>
      <c r="E43" s="13"/>
      <c r="F43" s="12"/>
      <c r="G43" s="12"/>
      <c r="H43" s="12"/>
      <c r="I43" s="12"/>
      <c r="J43" s="12"/>
      <c r="K43" s="12"/>
      <c r="L43" s="23"/>
      <c r="M43" s="12"/>
    </row>
    <row r="44" spans="1:14" ht="11.25" customHeight="1" x14ac:dyDescent="0.25">
      <c r="C44" s="41"/>
    </row>
  </sheetData>
  <mergeCells count="15">
    <mergeCell ref="A1:N1"/>
    <mergeCell ref="A2:N2"/>
    <mergeCell ref="A3:N3"/>
    <mergeCell ref="A38:N38"/>
    <mergeCell ref="A39:N39"/>
    <mergeCell ref="A40:N40"/>
    <mergeCell ref="A41:N41"/>
    <mergeCell ref="A42:N42"/>
    <mergeCell ref="K4:M4"/>
    <mergeCell ref="C5:E5"/>
    <mergeCell ref="G5:I5"/>
    <mergeCell ref="K5:M5"/>
    <mergeCell ref="C4:E4"/>
    <mergeCell ref="G4:I4"/>
    <mergeCell ref="A37:N37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sqref="A1:Q1"/>
    </sheetView>
  </sheetViews>
  <sheetFormatPr defaultColWidth="9.1796875" defaultRowHeight="11.25" customHeight="1" x14ac:dyDescent="0.25"/>
  <cols>
    <col min="1" max="1" width="15.1796875" style="5" bestFit="1" customWidth="1"/>
    <col min="2" max="2" width="1.54296875" style="5" customWidth="1"/>
    <col min="3" max="3" width="9.7265625" style="5" bestFit="1" customWidth="1"/>
    <col min="4" max="4" width="1.54296875" style="5" customWidth="1"/>
    <col min="5" max="5" width="8.54296875" style="5" bestFit="1" customWidth="1"/>
    <col min="6" max="6" width="1.54296875" style="5" customWidth="1"/>
    <col min="7" max="7" width="9.7265625" style="5" bestFit="1" customWidth="1"/>
    <col min="8" max="8" width="1.54296875" style="5" customWidth="1"/>
    <col min="9" max="9" width="8.54296875" style="5" bestFit="1" customWidth="1"/>
    <col min="10" max="10" width="1.54296875" style="5" customWidth="1"/>
    <col min="11" max="11" width="9.7265625" style="5" bestFit="1" customWidth="1"/>
    <col min="12" max="12" width="1.54296875" style="5" customWidth="1"/>
    <col min="13" max="13" width="8.54296875" style="5" bestFit="1" customWidth="1"/>
    <col min="14" max="14" width="1.54296875" style="5" customWidth="1"/>
    <col min="15" max="15" width="9.7265625" style="5" bestFit="1" customWidth="1"/>
    <col min="16" max="16" width="1.54296875" style="5" customWidth="1"/>
    <col min="17" max="17" width="9.7265625" style="5" bestFit="1" customWidth="1"/>
    <col min="18" max="16384" width="9.1796875" style="1"/>
  </cols>
  <sheetData>
    <row r="1" spans="1:17" ht="11.25" customHeight="1" x14ac:dyDescent="0.25">
      <c r="A1" s="182" t="s">
        <v>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1.25" customHeight="1" x14ac:dyDescent="0.25">
      <c r="A2" s="182" t="s">
        <v>41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1.25" customHeight="1" x14ac:dyDescent="0.25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17" ht="11.25" customHeight="1" x14ac:dyDescent="0.25">
      <c r="A4" s="66"/>
      <c r="B4" s="59"/>
      <c r="C4" s="195" t="s">
        <v>42</v>
      </c>
      <c r="D4" s="195"/>
      <c r="E4" s="195"/>
      <c r="F4" s="65"/>
      <c r="G4" s="197"/>
      <c r="H4" s="197"/>
      <c r="I4" s="197"/>
      <c r="J4" s="65"/>
      <c r="K4" s="197"/>
      <c r="L4" s="197"/>
      <c r="M4" s="197"/>
      <c r="N4" s="65"/>
      <c r="O4" s="65"/>
      <c r="P4" s="65"/>
      <c r="Q4" s="63" t="s">
        <v>20</v>
      </c>
    </row>
    <row r="5" spans="1:17" ht="11.25" customHeight="1" x14ac:dyDescent="0.25">
      <c r="A5" s="66"/>
      <c r="B5" s="59"/>
      <c r="C5" s="196" t="s">
        <v>43</v>
      </c>
      <c r="D5" s="196"/>
      <c r="E5" s="196"/>
      <c r="F5" s="65"/>
      <c r="G5" s="196" t="s">
        <v>21</v>
      </c>
      <c r="H5" s="196"/>
      <c r="I5" s="196"/>
      <c r="J5" s="65"/>
      <c r="K5" s="196" t="s">
        <v>82</v>
      </c>
      <c r="L5" s="196"/>
      <c r="M5" s="196"/>
      <c r="N5" s="65"/>
      <c r="O5" s="63" t="s">
        <v>22</v>
      </c>
      <c r="P5" s="65"/>
      <c r="Q5" s="63" t="s">
        <v>23</v>
      </c>
    </row>
    <row r="6" spans="1:17" ht="11.25" customHeight="1" x14ac:dyDescent="0.25">
      <c r="A6" s="66"/>
      <c r="B6" s="59"/>
      <c r="C6" s="63" t="s">
        <v>58</v>
      </c>
      <c r="D6" s="63"/>
      <c r="E6" s="63"/>
      <c r="F6" s="65"/>
      <c r="G6" s="63" t="s">
        <v>58</v>
      </c>
      <c r="H6" s="63"/>
      <c r="I6" s="63"/>
      <c r="J6" s="65"/>
      <c r="K6" s="63" t="s">
        <v>58</v>
      </c>
      <c r="L6" s="63"/>
      <c r="M6" s="63"/>
      <c r="N6" s="65"/>
      <c r="O6" s="63" t="s">
        <v>24</v>
      </c>
      <c r="P6" s="65"/>
      <c r="Q6" s="63" t="s">
        <v>25</v>
      </c>
    </row>
    <row r="7" spans="1:17" ht="11.25" customHeight="1" x14ac:dyDescent="0.25">
      <c r="A7" s="66"/>
      <c r="B7" s="59"/>
      <c r="C7" s="59" t="s">
        <v>59</v>
      </c>
      <c r="D7" s="66"/>
      <c r="E7" s="59" t="s">
        <v>83</v>
      </c>
      <c r="F7" s="65"/>
      <c r="G7" s="59" t="s">
        <v>59</v>
      </c>
      <c r="H7" s="66"/>
      <c r="I7" s="59" t="s">
        <v>83</v>
      </c>
      <c r="J7" s="65"/>
      <c r="K7" s="59" t="s">
        <v>59</v>
      </c>
      <c r="L7" s="66"/>
      <c r="M7" s="59" t="s">
        <v>83</v>
      </c>
      <c r="N7" s="65"/>
      <c r="O7" s="63" t="s">
        <v>84</v>
      </c>
      <c r="P7" s="59"/>
      <c r="Q7" s="63" t="s">
        <v>85</v>
      </c>
    </row>
    <row r="8" spans="1:17" ht="11.25" customHeight="1" x14ac:dyDescent="0.25">
      <c r="A8" s="70" t="s">
        <v>4</v>
      </c>
      <c r="B8" s="69"/>
      <c r="C8" s="69" t="s">
        <v>60</v>
      </c>
      <c r="D8" s="69"/>
      <c r="E8" s="69" t="s">
        <v>26</v>
      </c>
      <c r="F8" s="69"/>
      <c r="G8" s="69" t="s">
        <v>60</v>
      </c>
      <c r="H8" s="69"/>
      <c r="I8" s="69" t="s">
        <v>26</v>
      </c>
      <c r="J8" s="69"/>
      <c r="K8" s="69" t="s">
        <v>60</v>
      </c>
      <c r="L8" s="69"/>
      <c r="M8" s="69" t="s">
        <v>26</v>
      </c>
      <c r="N8" s="69"/>
      <c r="O8" s="69" t="s">
        <v>60</v>
      </c>
      <c r="P8" s="71"/>
      <c r="Q8" s="69" t="s">
        <v>60</v>
      </c>
    </row>
    <row r="9" spans="1:17" ht="11.25" customHeight="1" x14ac:dyDescent="0.25">
      <c r="A9" s="158" t="s">
        <v>69</v>
      </c>
      <c r="B9" s="75"/>
      <c r="C9" s="91"/>
      <c r="D9" s="91"/>
      <c r="E9" s="91"/>
      <c r="F9" s="75"/>
      <c r="G9" s="92"/>
      <c r="H9" s="75"/>
      <c r="I9" s="92"/>
      <c r="J9" s="75"/>
      <c r="K9" s="92"/>
      <c r="L9" s="75"/>
      <c r="M9" s="92"/>
      <c r="N9" s="75"/>
      <c r="O9" s="91"/>
      <c r="P9" s="75"/>
      <c r="Q9" s="96"/>
    </row>
    <row r="10" spans="1:17" ht="11.25" customHeight="1" x14ac:dyDescent="0.25">
      <c r="A10" s="98" t="s">
        <v>11</v>
      </c>
      <c r="B10" s="80"/>
      <c r="C10" s="61">
        <v>493</v>
      </c>
      <c r="D10" s="61"/>
      <c r="E10" s="143">
        <v>17600</v>
      </c>
      <c r="F10" s="80"/>
      <c r="G10" s="95">
        <v>7</v>
      </c>
      <c r="H10" s="80"/>
      <c r="I10" s="104">
        <v>304</v>
      </c>
      <c r="J10" s="80"/>
      <c r="K10" s="93" t="s">
        <v>29</v>
      </c>
      <c r="L10" s="80"/>
      <c r="M10" s="93" t="s">
        <v>29</v>
      </c>
      <c r="N10" s="80"/>
      <c r="O10" s="61">
        <v>498</v>
      </c>
      <c r="P10" s="80"/>
      <c r="Q10" s="34">
        <v>2220</v>
      </c>
    </row>
    <row r="11" spans="1:17" ht="11.25" customHeight="1" x14ac:dyDescent="0.25">
      <c r="A11" s="98" t="s">
        <v>12</v>
      </c>
      <c r="B11" s="80"/>
      <c r="C11" s="61">
        <v>414</v>
      </c>
      <c r="D11" s="151"/>
      <c r="E11" s="34">
        <v>12500</v>
      </c>
      <c r="F11" s="151"/>
      <c r="G11" s="95">
        <v>2</v>
      </c>
      <c r="H11" s="80"/>
      <c r="I11" s="95">
        <v>79</v>
      </c>
      <c r="J11" s="80"/>
      <c r="K11" s="97" t="s">
        <v>67</v>
      </c>
      <c r="L11" s="80"/>
      <c r="M11" s="156">
        <v>6</v>
      </c>
      <c r="N11" s="80"/>
      <c r="O11" s="61">
        <v>416</v>
      </c>
      <c r="P11" s="151"/>
      <c r="Q11" s="34">
        <v>2640</v>
      </c>
    </row>
    <row r="12" spans="1:17" ht="11.25" customHeight="1" x14ac:dyDescent="0.25">
      <c r="A12" s="98" t="s">
        <v>13</v>
      </c>
      <c r="B12" s="80"/>
      <c r="C12" s="61">
        <v>381</v>
      </c>
      <c r="D12" s="61"/>
      <c r="E12" s="34">
        <v>14500</v>
      </c>
      <c r="F12" s="151"/>
      <c r="G12" s="95">
        <v>3</v>
      </c>
      <c r="H12" s="80"/>
      <c r="I12" s="95">
        <v>145</v>
      </c>
      <c r="J12" s="80"/>
      <c r="K12" s="93" t="s">
        <v>29</v>
      </c>
      <c r="L12" s="80"/>
      <c r="M12" s="93" t="s">
        <v>29</v>
      </c>
      <c r="N12" s="80"/>
      <c r="O12" s="61">
        <v>384</v>
      </c>
      <c r="P12" s="80"/>
      <c r="Q12" s="34">
        <v>3020</v>
      </c>
    </row>
    <row r="13" spans="1:17" ht="11.25" customHeight="1" x14ac:dyDescent="0.25">
      <c r="A13" s="98" t="s">
        <v>14</v>
      </c>
      <c r="B13" s="80"/>
      <c r="C13" s="61">
        <v>420</v>
      </c>
      <c r="D13" s="151"/>
      <c r="E13" s="34">
        <v>12300</v>
      </c>
      <c r="F13" s="151"/>
      <c r="G13" s="95">
        <v>7</v>
      </c>
      <c r="H13" s="80"/>
      <c r="I13" s="95">
        <v>297</v>
      </c>
      <c r="J13" s="80"/>
      <c r="K13" s="97" t="s">
        <v>67</v>
      </c>
      <c r="L13" s="80"/>
      <c r="M13" s="99">
        <v>4</v>
      </c>
      <c r="N13" s="80"/>
      <c r="O13" s="61">
        <v>425</v>
      </c>
      <c r="P13" s="151"/>
      <c r="Q13" s="34">
        <v>3450</v>
      </c>
    </row>
    <row r="14" spans="1:17" ht="11.25" customHeight="1" x14ac:dyDescent="0.25">
      <c r="A14" s="98" t="s">
        <v>15</v>
      </c>
      <c r="B14" s="80"/>
      <c r="C14" s="61">
        <v>335</v>
      </c>
      <c r="D14" s="151"/>
      <c r="E14" s="34">
        <v>11900</v>
      </c>
      <c r="F14" s="151"/>
      <c r="G14" s="95">
        <v>7</v>
      </c>
      <c r="H14" s="80"/>
      <c r="I14" s="95">
        <v>298</v>
      </c>
      <c r="J14" s="80"/>
      <c r="K14" s="93" t="s">
        <v>29</v>
      </c>
      <c r="L14" s="80"/>
      <c r="M14" s="93" t="s">
        <v>29</v>
      </c>
      <c r="N14" s="80"/>
      <c r="O14" s="61">
        <v>340</v>
      </c>
      <c r="P14" s="151"/>
      <c r="Q14" s="34">
        <v>3790</v>
      </c>
    </row>
    <row r="15" spans="1:17" ht="11.25" customHeight="1" x14ac:dyDescent="0.25">
      <c r="A15" s="98" t="s">
        <v>16</v>
      </c>
      <c r="B15" s="80"/>
      <c r="C15" s="61">
        <v>584</v>
      </c>
      <c r="D15" s="61"/>
      <c r="E15" s="34">
        <v>16900</v>
      </c>
      <c r="F15" s="80"/>
      <c r="G15" s="95">
        <v>2</v>
      </c>
      <c r="H15" s="80"/>
      <c r="I15" s="95">
        <v>64</v>
      </c>
      <c r="J15" s="80"/>
      <c r="K15" s="93" t="s">
        <v>29</v>
      </c>
      <c r="L15" s="80"/>
      <c r="M15" s="93" t="s">
        <v>29</v>
      </c>
      <c r="N15" s="80"/>
      <c r="O15" s="61">
        <v>585</v>
      </c>
      <c r="P15" s="80"/>
      <c r="Q15" s="34">
        <v>4370</v>
      </c>
    </row>
    <row r="16" spans="1:17" ht="11.25" customHeight="1" x14ac:dyDescent="0.25">
      <c r="A16" s="98" t="s">
        <v>17</v>
      </c>
      <c r="B16" s="80"/>
      <c r="C16" s="61">
        <v>525</v>
      </c>
      <c r="D16" s="151"/>
      <c r="E16" s="34">
        <v>13800</v>
      </c>
      <c r="F16" s="151"/>
      <c r="G16" s="95">
        <v>7</v>
      </c>
      <c r="H16" s="80"/>
      <c r="I16" s="95">
        <v>281</v>
      </c>
      <c r="J16" s="80"/>
      <c r="K16" s="93" t="s">
        <v>29</v>
      </c>
      <c r="L16" s="80"/>
      <c r="M16" s="93" t="s">
        <v>29</v>
      </c>
      <c r="N16" s="80"/>
      <c r="O16" s="61">
        <v>530</v>
      </c>
      <c r="P16" s="151"/>
      <c r="Q16" s="34">
        <v>4900</v>
      </c>
    </row>
    <row r="17" spans="1:17" ht="11.25" customHeight="1" x14ac:dyDescent="0.25">
      <c r="A17" s="98" t="s">
        <v>18</v>
      </c>
      <c r="B17" s="80"/>
      <c r="C17" s="61">
        <v>460</v>
      </c>
      <c r="D17" s="61"/>
      <c r="E17" s="48">
        <v>13600</v>
      </c>
      <c r="F17" s="80"/>
      <c r="G17" s="95">
        <v>1</v>
      </c>
      <c r="H17" s="80"/>
      <c r="I17" s="95">
        <v>31</v>
      </c>
      <c r="J17" s="80"/>
      <c r="K17" s="93" t="s">
        <v>29</v>
      </c>
      <c r="L17" s="80"/>
      <c r="M17" s="93" t="s">
        <v>29</v>
      </c>
      <c r="N17" s="80"/>
      <c r="O17" s="61">
        <v>460</v>
      </c>
      <c r="P17" s="80"/>
      <c r="Q17" s="61">
        <v>5360</v>
      </c>
    </row>
    <row r="18" spans="1:17" ht="11.25" customHeight="1" x14ac:dyDescent="0.25">
      <c r="A18" s="27" t="s">
        <v>103</v>
      </c>
      <c r="B18" s="80"/>
      <c r="C18" s="61">
        <v>2210</v>
      </c>
      <c r="D18" s="61"/>
      <c r="E18" s="61">
        <v>73100</v>
      </c>
      <c r="F18" s="151" t="s">
        <v>98</v>
      </c>
      <c r="G18" s="95">
        <v>14</v>
      </c>
      <c r="H18" s="80"/>
      <c r="I18" s="95">
        <v>575</v>
      </c>
      <c r="J18" s="80"/>
      <c r="K18" s="97" t="s">
        <v>67</v>
      </c>
      <c r="L18" s="80"/>
      <c r="M18" s="99">
        <v>5</v>
      </c>
      <c r="N18" s="80"/>
      <c r="O18" s="61">
        <v>2220</v>
      </c>
      <c r="P18" s="151"/>
      <c r="Q18" s="96" t="s">
        <v>28</v>
      </c>
    </row>
    <row r="19" spans="1:17" ht="11.25" customHeight="1" x14ac:dyDescent="0.25">
      <c r="A19" s="77" t="s">
        <v>27</v>
      </c>
      <c r="B19" s="75"/>
      <c r="C19" s="128">
        <v>5330</v>
      </c>
      <c r="D19" s="155"/>
      <c r="E19" s="128">
        <v>169000</v>
      </c>
      <c r="F19" s="154"/>
      <c r="G19" s="129">
        <v>43</v>
      </c>
      <c r="H19" s="105"/>
      <c r="I19" s="129">
        <v>1770</v>
      </c>
      <c r="J19" s="105"/>
      <c r="K19" s="129">
        <v>1</v>
      </c>
      <c r="L19" s="105"/>
      <c r="M19" s="129">
        <v>16</v>
      </c>
      <c r="N19" s="105"/>
      <c r="O19" s="128">
        <v>5360</v>
      </c>
      <c r="P19" s="105"/>
      <c r="Q19" s="130" t="s">
        <v>28</v>
      </c>
    </row>
    <row r="20" spans="1:17" ht="11.25" customHeight="1" x14ac:dyDescent="0.25">
      <c r="A20" s="135" t="s">
        <v>92</v>
      </c>
      <c r="B20" s="75"/>
      <c r="C20" s="91"/>
      <c r="D20" s="91"/>
      <c r="E20" s="91"/>
      <c r="F20" s="75"/>
      <c r="G20" s="92"/>
      <c r="H20" s="75"/>
      <c r="I20" s="92"/>
      <c r="J20" s="75"/>
      <c r="K20" s="92"/>
      <c r="L20" s="80"/>
      <c r="M20" s="95"/>
      <c r="N20" s="75"/>
      <c r="O20" s="91"/>
      <c r="P20" s="75"/>
      <c r="Q20" s="96"/>
    </row>
    <row r="21" spans="1:17" ht="11.25" customHeight="1" x14ac:dyDescent="0.25">
      <c r="A21" s="127" t="s">
        <v>7</v>
      </c>
      <c r="B21" s="75"/>
      <c r="C21" s="91">
        <v>408</v>
      </c>
      <c r="D21" s="91"/>
      <c r="E21" s="91">
        <v>13000</v>
      </c>
      <c r="F21" s="75"/>
      <c r="G21" s="92">
        <v>3</v>
      </c>
      <c r="H21" s="75"/>
      <c r="I21" s="92">
        <v>114</v>
      </c>
      <c r="J21" s="75"/>
      <c r="K21" s="97" t="s">
        <v>67</v>
      </c>
      <c r="L21" s="80"/>
      <c r="M21" s="95">
        <v>4</v>
      </c>
      <c r="N21" s="75"/>
      <c r="O21" s="91">
        <v>411</v>
      </c>
      <c r="P21" s="75"/>
      <c r="Q21" s="91">
        <v>411</v>
      </c>
    </row>
    <row r="22" spans="1:17" ht="11.25" customHeight="1" x14ac:dyDescent="0.25">
      <c r="A22" s="94" t="s">
        <v>8</v>
      </c>
      <c r="B22" s="75"/>
      <c r="C22" s="61">
        <v>327</v>
      </c>
      <c r="D22" s="61"/>
      <c r="E22" s="61">
        <v>12500</v>
      </c>
      <c r="F22" s="80"/>
      <c r="G22" s="95">
        <v>1</v>
      </c>
      <c r="H22" s="80"/>
      <c r="I22" s="95">
        <v>41</v>
      </c>
      <c r="J22" s="80"/>
      <c r="K22" s="93" t="s">
        <v>29</v>
      </c>
      <c r="L22" s="80"/>
      <c r="M22" s="93" t="s">
        <v>29</v>
      </c>
      <c r="N22" s="80"/>
      <c r="O22" s="61">
        <v>328</v>
      </c>
      <c r="P22" s="80"/>
      <c r="Q22" s="61">
        <v>738</v>
      </c>
    </row>
    <row r="23" spans="1:17" ht="11.25" customHeight="1" x14ac:dyDescent="0.25">
      <c r="A23" s="98" t="s">
        <v>9</v>
      </c>
      <c r="B23" s="75"/>
      <c r="C23" s="61">
        <v>535</v>
      </c>
      <c r="D23" s="61"/>
      <c r="E23" s="61">
        <v>15300</v>
      </c>
      <c r="F23" s="80"/>
      <c r="G23" s="95">
        <v>6</v>
      </c>
      <c r="H23" s="80"/>
      <c r="I23" s="95">
        <v>202</v>
      </c>
      <c r="J23" s="80"/>
      <c r="K23" s="93" t="s">
        <v>29</v>
      </c>
      <c r="L23" s="80"/>
      <c r="M23" s="93" t="s">
        <v>29</v>
      </c>
      <c r="N23" s="80"/>
      <c r="O23" s="61">
        <v>539</v>
      </c>
      <c r="P23" s="80"/>
      <c r="Q23" s="61">
        <v>1280</v>
      </c>
    </row>
    <row r="24" spans="1:17" ht="11.25" customHeight="1" x14ac:dyDescent="0.25">
      <c r="A24" s="98" t="s">
        <v>10</v>
      </c>
      <c r="B24" s="75"/>
      <c r="C24" s="61">
        <v>434</v>
      </c>
      <c r="D24" s="61"/>
      <c r="E24" s="61">
        <v>15900</v>
      </c>
      <c r="F24" s="80"/>
      <c r="G24" s="95">
        <v>12</v>
      </c>
      <c r="H24" s="80"/>
      <c r="I24" s="95">
        <v>175</v>
      </c>
      <c r="J24" s="80"/>
      <c r="K24" s="93" t="s">
        <v>29</v>
      </c>
      <c r="L24" s="80"/>
      <c r="M24" s="93" t="s">
        <v>29</v>
      </c>
      <c r="N24" s="80"/>
      <c r="O24" s="61">
        <v>442</v>
      </c>
      <c r="P24" s="80"/>
      <c r="Q24" s="61">
        <v>1720</v>
      </c>
    </row>
    <row r="25" spans="1:17" ht="11.25" customHeight="1" x14ac:dyDescent="0.25">
      <c r="A25" s="98" t="s">
        <v>11</v>
      </c>
      <c r="B25" s="75"/>
      <c r="C25" s="62">
        <v>522</v>
      </c>
      <c r="D25" s="62"/>
      <c r="E25" s="62">
        <v>15700</v>
      </c>
      <c r="F25" s="100"/>
      <c r="G25" s="101">
        <v>2</v>
      </c>
      <c r="H25" s="100"/>
      <c r="I25" s="101">
        <v>88</v>
      </c>
      <c r="J25" s="100"/>
      <c r="K25" s="138" t="s">
        <v>29</v>
      </c>
      <c r="L25" s="100"/>
      <c r="M25" s="138" t="s">
        <v>29</v>
      </c>
      <c r="N25" s="100"/>
      <c r="O25" s="62">
        <v>524</v>
      </c>
      <c r="P25" s="100"/>
      <c r="Q25" s="62">
        <v>2240</v>
      </c>
    </row>
    <row r="26" spans="1:17" ht="11.25" customHeight="1" x14ac:dyDescent="0.25">
      <c r="A26" s="102" t="s">
        <v>103</v>
      </c>
      <c r="B26" s="75"/>
      <c r="C26" s="91">
        <v>2230</v>
      </c>
      <c r="D26" s="91"/>
      <c r="E26" s="91">
        <v>72400</v>
      </c>
      <c r="F26" s="75"/>
      <c r="G26" s="92">
        <v>24</v>
      </c>
      <c r="H26" s="75"/>
      <c r="I26" s="92">
        <v>620</v>
      </c>
      <c r="J26" s="75"/>
      <c r="K26" s="97" t="s">
        <v>67</v>
      </c>
      <c r="L26" s="80"/>
      <c r="M26" s="95">
        <v>4</v>
      </c>
      <c r="N26" s="75"/>
      <c r="O26" s="91">
        <v>2240</v>
      </c>
      <c r="P26" s="75"/>
      <c r="Q26" s="146" t="s">
        <v>28</v>
      </c>
    </row>
    <row r="27" spans="1:17" ht="11.25" customHeight="1" x14ac:dyDescent="0.25">
      <c r="A27" s="198" t="s">
        <v>99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</row>
    <row r="28" spans="1:17" ht="11.25" customHeight="1" x14ac:dyDescent="0.25">
      <c r="A28" s="185" t="s">
        <v>73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</row>
    <row r="29" spans="1:17" ht="11.25" customHeight="1" x14ac:dyDescent="0.25">
      <c r="A29" s="185" t="s">
        <v>77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</row>
    <row r="30" spans="1:17" ht="11.25" customHeight="1" x14ac:dyDescent="0.25">
      <c r="A30" s="185" t="s">
        <v>90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</row>
    <row r="31" spans="1:17" ht="11.25" customHeight="1" x14ac:dyDescent="0.25">
      <c r="A31" s="185" t="s">
        <v>87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</row>
    <row r="32" spans="1:17" ht="11.25" customHeight="1" x14ac:dyDescent="0.25">
      <c r="A32" s="185" t="s">
        <v>88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</row>
    <row r="33" spans="1:17" ht="11.25" customHeight="1" x14ac:dyDescent="0.25">
      <c r="A33" s="185" t="s">
        <v>91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</row>
    <row r="34" spans="1:17" ht="11.25" customHeight="1" x14ac:dyDescent="0.25">
      <c r="A34" s="185" t="s">
        <v>74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</row>
    <row r="35" spans="1:17" ht="11.25" customHeight="1" x14ac:dyDescent="0.25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</row>
    <row r="36" spans="1:17" s="21" customFormat="1" ht="11.25" customHeight="1" x14ac:dyDescent="0.25">
      <c r="A36" s="178" t="s">
        <v>39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</sheetData>
  <mergeCells count="19">
    <mergeCell ref="A1:Q1"/>
    <mergeCell ref="A2:Q2"/>
    <mergeCell ref="A3:Q3"/>
    <mergeCell ref="A27:Q27"/>
    <mergeCell ref="A28:Q28"/>
    <mergeCell ref="A33:Q33"/>
    <mergeCell ref="A34:Q34"/>
    <mergeCell ref="A35:Q35"/>
    <mergeCell ref="A36:Q36"/>
    <mergeCell ref="C4:E4"/>
    <mergeCell ref="G5:I5"/>
    <mergeCell ref="K5:M5"/>
    <mergeCell ref="C5:E5"/>
    <mergeCell ref="G4:I4"/>
    <mergeCell ref="K4:M4"/>
    <mergeCell ref="A29:Q29"/>
    <mergeCell ref="A30:Q30"/>
    <mergeCell ref="A31:Q31"/>
    <mergeCell ref="A32:Q32"/>
  </mergeCells>
  <printOptions horizontalCentered="1"/>
  <pageMargins left="0.5" right="0.5" top="0.5" bottom="0.75" header="0.5" footer="0.5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zoomScaleNormal="100" workbookViewId="0">
      <selection sqref="A1:I1"/>
    </sheetView>
  </sheetViews>
  <sheetFormatPr defaultColWidth="9.1796875" defaultRowHeight="10.5" x14ac:dyDescent="0.25"/>
  <cols>
    <col min="1" max="1" width="15.1796875" style="5" bestFit="1" customWidth="1"/>
    <col min="2" max="2" width="1.54296875" style="5" customWidth="1"/>
    <col min="3" max="3" width="9.7265625" style="5" bestFit="1" customWidth="1"/>
    <col min="4" max="4" width="1.54296875" style="5" customWidth="1"/>
    <col min="5" max="5" width="8.54296875" style="5" bestFit="1" customWidth="1"/>
    <col min="6" max="6" width="1.54296875" style="5" customWidth="1"/>
    <col min="7" max="7" width="9.7265625" style="5" bestFit="1" customWidth="1"/>
    <col min="8" max="8" width="1.54296875" style="5" customWidth="1"/>
    <col min="9" max="9" width="8.54296875" style="5" bestFit="1" customWidth="1"/>
    <col min="10" max="16384" width="9.1796875" style="1"/>
  </cols>
  <sheetData>
    <row r="1" spans="1:9" ht="11.25" customHeight="1" x14ac:dyDescent="0.25">
      <c r="A1" s="182" t="s">
        <v>52</v>
      </c>
      <c r="B1" s="182"/>
      <c r="C1" s="182"/>
      <c r="D1" s="182"/>
      <c r="E1" s="182"/>
      <c r="F1" s="182"/>
      <c r="G1" s="182"/>
      <c r="H1" s="182"/>
      <c r="I1" s="182"/>
    </row>
    <row r="2" spans="1:9" ht="11.25" customHeight="1" x14ac:dyDescent="0.25">
      <c r="A2" s="182" t="s">
        <v>53</v>
      </c>
      <c r="B2" s="182"/>
      <c r="C2" s="182"/>
      <c r="D2" s="182"/>
      <c r="E2" s="182"/>
      <c r="F2" s="182"/>
      <c r="G2" s="182"/>
      <c r="H2" s="182"/>
      <c r="I2" s="182"/>
    </row>
    <row r="3" spans="1:9" ht="11.25" customHeight="1" x14ac:dyDescent="0.25">
      <c r="A3" s="182" t="s">
        <v>54</v>
      </c>
      <c r="B3" s="182"/>
      <c r="C3" s="182"/>
      <c r="D3" s="182"/>
      <c r="E3" s="182"/>
      <c r="F3" s="182"/>
      <c r="G3" s="182"/>
      <c r="H3" s="182"/>
      <c r="I3" s="182"/>
    </row>
    <row r="4" spans="1:9" ht="11.25" customHeight="1" x14ac:dyDescent="0.25">
      <c r="A4" s="200"/>
      <c r="B4" s="200"/>
      <c r="C4" s="200"/>
      <c r="D4" s="200"/>
      <c r="E4" s="200"/>
      <c r="F4" s="200"/>
      <c r="G4" s="200"/>
      <c r="H4" s="200"/>
      <c r="I4" s="200"/>
    </row>
    <row r="5" spans="1:9" ht="11.25" customHeight="1" x14ac:dyDescent="0.25">
      <c r="A5" s="16"/>
      <c r="B5" s="16"/>
      <c r="C5" s="182" t="s">
        <v>55</v>
      </c>
      <c r="D5" s="182"/>
      <c r="E5" s="182"/>
      <c r="F5" s="16"/>
      <c r="G5" s="182" t="s">
        <v>56</v>
      </c>
      <c r="H5" s="182"/>
      <c r="I5" s="182"/>
    </row>
    <row r="6" spans="1:9" ht="11.25" customHeight="1" x14ac:dyDescent="0.25">
      <c r="A6" s="44"/>
      <c r="B6" s="16"/>
      <c r="C6" s="191" t="s">
        <v>48</v>
      </c>
      <c r="D6" s="191"/>
      <c r="E6" s="191"/>
      <c r="F6" s="16"/>
      <c r="G6" s="191" t="s">
        <v>57</v>
      </c>
      <c r="H6" s="191"/>
      <c r="I6" s="191"/>
    </row>
    <row r="7" spans="1:9" ht="11.25" customHeight="1" x14ac:dyDescent="0.25">
      <c r="A7" s="44"/>
      <c r="B7" s="16"/>
      <c r="C7" s="31" t="s">
        <v>58</v>
      </c>
      <c r="D7" s="31"/>
      <c r="E7" s="31"/>
      <c r="F7" s="16"/>
      <c r="G7" s="31" t="s">
        <v>58</v>
      </c>
      <c r="H7" s="31"/>
      <c r="I7" s="31"/>
    </row>
    <row r="8" spans="1:9" ht="11.25" customHeight="1" x14ac:dyDescent="0.25">
      <c r="A8" s="45"/>
      <c r="B8" s="14"/>
      <c r="C8" s="14" t="s">
        <v>59</v>
      </c>
      <c r="D8" s="16"/>
      <c r="E8" s="31" t="s">
        <v>49</v>
      </c>
      <c r="F8" s="16"/>
      <c r="G8" s="14" t="s">
        <v>59</v>
      </c>
      <c r="H8" s="16"/>
      <c r="I8" s="31" t="s">
        <v>49</v>
      </c>
    </row>
    <row r="9" spans="1:9" ht="11.25" customHeight="1" x14ac:dyDescent="0.25">
      <c r="A9" s="46" t="s">
        <v>4</v>
      </c>
      <c r="B9" s="33"/>
      <c r="C9" s="33" t="s">
        <v>60</v>
      </c>
      <c r="D9" s="28"/>
      <c r="E9" s="32" t="s">
        <v>26</v>
      </c>
      <c r="F9" s="28"/>
      <c r="G9" s="33" t="s">
        <v>60</v>
      </c>
      <c r="H9" s="28"/>
      <c r="I9" s="32" t="s">
        <v>26</v>
      </c>
    </row>
    <row r="10" spans="1:9" ht="11.25" customHeight="1" x14ac:dyDescent="0.25">
      <c r="A10" s="157" t="s">
        <v>69</v>
      </c>
      <c r="B10" s="36"/>
      <c r="C10" s="34"/>
      <c r="D10" s="34"/>
      <c r="E10" s="34"/>
      <c r="F10" s="36"/>
      <c r="G10" s="34"/>
      <c r="H10" s="34"/>
      <c r="I10" s="34"/>
    </row>
    <row r="11" spans="1:9" ht="11.25" customHeight="1" x14ac:dyDescent="0.25">
      <c r="A11" s="57" t="s">
        <v>11</v>
      </c>
      <c r="B11" s="49"/>
      <c r="C11" s="48">
        <v>143</v>
      </c>
      <c r="D11" s="48"/>
      <c r="E11" s="143">
        <v>16600</v>
      </c>
      <c r="F11" s="49"/>
      <c r="G11" s="51" t="s">
        <v>29</v>
      </c>
      <c r="H11" s="49"/>
      <c r="I11" s="51" t="s">
        <v>29</v>
      </c>
    </row>
    <row r="12" spans="1:9" ht="11.25" customHeight="1" x14ac:dyDescent="0.25">
      <c r="A12" s="57" t="s">
        <v>12</v>
      </c>
      <c r="B12" s="49"/>
      <c r="C12" s="48">
        <v>164</v>
      </c>
      <c r="D12" s="48"/>
      <c r="E12" s="34">
        <v>16400</v>
      </c>
      <c r="F12" s="49"/>
      <c r="G12" s="51" t="s">
        <v>29</v>
      </c>
      <c r="H12" s="49"/>
      <c r="I12" s="51" t="s">
        <v>29</v>
      </c>
    </row>
    <row r="13" spans="1:9" ht="11.25" customHeight="1" x14ac:dyDescent="0.25">
      <c r="A13" s="57" t="s">
        <v>13</v>
      </c>
      <c r="B13" s="49"/>
      <c r="C13" s="48">
        <v>200</v>
      </c>
      <c r="D13" s="151"/>
      <c r="E13" s="34">
        <v>22900</v>
      </c>
      <c r="F13" s="151"/>
      <c r="G13" s="51" t="s">
        <v>29</v>
      </c>
      <c r="H13" s="49"/>
      <c r="I13" s="51" t="s">
        <v>29</v>
      </c>
    </row>
    <row r="14" spans="1:9" ht="11.25" customHeight="1" x14ac:dyDescent="0.25">
      <c r="A14" s="57" t="s">
        <v>14</v>
      </c>
      <c r="B14" s="49"/>
      <c r="C14" s="48">
        <v>115</v>
      </c>
      <c r="D14" s="151"/>
      <c r="E14" s="34">
        <v>18600</v>
      </c>
      <c r="F14" s="151"/>
      <c r="G14" s="51" t="s">
        <v>29</v>
      </c>
      <c r="H14" s="49"/>
      <c r="I14" s="51" t="s">
        <v>29</v>
      </c>
    </row>
    <row r="15" spans="1:9" ht="11.25" customHeight="1" x14ac:dyDescent="0.25">
      <c r="A15" s="57" t="s">
        <v>15</v>
      </c>
      <c r="B15" s="49"/>
      <c r="C15" s="48">
        <v>182</v>
      </c>
      <c r="D15" s="151"/>
      <c r="E15" s="34">
        <v>25400</v>
      </c>
      <c r="F15" s="159"/>
      <c r="G15" s="50" t="s">
        <v>50</v>
      </c>
      <c r="H15" s="52"/>
      <c r="I15" s="56">
        <v>8</v>
      </c>
    </row>
    <row r="16" spans="1:9" ht="11.25" customHeight="1" x14ac:dyDescent="0.25">
      <c r="A16" s="57" t="s">
        <v>16</v>
      </c>
      <c r="B16" s="49"/>
      <c r="C16" s="48">
        <v>121</v>
      </c>
      <c r="D16" s="48"/>
      <c r="E16" s="34">
        <v>17200</v>
      </c>
      <c r="F16" s="49"/>
      <c r="G16" s="51" t="s">
        <v>29</v>
      </c>
      <c r="H16" s="49"/>
      <c r="I16" s="51" t="s">
        <v>29</v>
      </c>
    </row>
    <row r="17" spans="1:12" ht="11.25" customHeight="1" x14ac:dyDescent="0.25">
      <c r="A17" s="57" t="s">
        <v>17</v>
      </c>
      <c r="B17" s="49"/>
      <c r="C17" s="48">
        <v>181</v>
      </c>
      <c r="D17" s="48"/>
      <c r="E17" s="34">
        <v>24400</v>
      </c>
      <c r="F17" s="151"/>
      <c r="G17" s="51" t="s">
        <v>29</v>
      </c>
      <c r="H17" s="49"/>
      <c r="I17" s="51" t="s">
        <v>29</v>
      </c>
    </row>
    <row r="18" spans="1:12" ht="11.25" customHeight="1" x14ac:dyDescent="0.25">
      <c r="A18" s="57" t="s">
        <v>18</v>
      </c>
      <c r="B18" s="49"/>
      <c r="C18" s="48">
        <v>182</v>
      </c>
      <c r="D18" s="48"/>
      <c r="E18" s="48">
        <v>21000</v>
      </c>
      <c r="F18" s="49"/>
      <c r="G18" s="51" t="s">
        <v>29</v>
      </c>
      <c r="H18" s="49"/>
      <c r="I18" s="51" t="s">
        <v>29</v>
      </c>
    </row>
    <row r="19" spans="1:12" ht="11.25" customHeight="1" x14ac:dyDescent="0.25">
      <c r="A19" s="27" t="s">
        <v>103</v>
      </c>
      <c r="B19" s="49"/>
      <c r="C19" s="48">
        <v>728</v>
      </c>
      <c r="D19" s="151" t="s">
        <v>98</v>
      </c>
      <c r="E19" s="48">
        <v>81800</v>
      </c>
      <c r="F19" s="151" t="s">
        <v>98</v>
      </c>
      <c r="G19" s="50" t="s">
        <v>50</v>
      </c>
      <c r="H19" s="52"/>
      <c r="I19" s="48">
        <v>4</v>
      </c>
    </row>
    <row r="20" spans="1:12" ht="11.25" customHeight="1" x14ac:dyDescent="0.25">
      <c r="A20" s="27" t="s">
        <v>27</v>
      </c>
      <c r="B20" s="36"/>
      <c r="C20" s="132">
        <v>1870</v>
      </c>
      <c r="D20" s="155"/>
      <c r="E20" s="132">
        <v>228000</v>
      </c>
      <c r="F20" s="155"/>
      <c r="G20" s="133" t="s">
        <v>50</v>
      </c>
      <c r="H20" s="134"/>
      <c r="I20" s="132">
        <v>12</v>
      </c>
    </row>
    <row r="21" spans="1:12" ht="11.25" customHeight="1" x14ac:dyDescent="0.25">
      <c r="A21" s="106" t="s">
        <v>92</v>
      </c>
      <c r="B21" s="36"/>
      <c r="C21" s="34"/>
      <c r="D21" s="34"/>
      <c r="E21" s="34"/>
      <c r="F21" s="36"/>
      <c r="G21" s="50"/>
      <c r="H21" s="52"/>
      <c r="I21" s="48"/>
    </row>
    <row r="22" spans="1:12" ht="11.25" customHeight="1" x14ac:dyDescent="0.25">
      <c r="A22" s="131" t="s">
        <v>7</v>
      </c>
      <c r="B22" s="36"/>
      <c r="C22" s="34">
        <v>186</v>
      </c>
      <c r="D22" s="34"/>
      <c r="E22" s="34">
        <v>27000</v>
      </c>
      <c r="F22" s="36"/>
      <c r="G22" s="51" t="s">
        <v>29</v>
      </c>
      <c r="H22" s="49"/>
      <c r="I22" s="51" t="s">
        <v>29</v>
      </c>
    </row>
    <row r="23" spans="1:12" ht="11.25" customHeight="1" x14ac:dyDescent="0.25">
      <c r="A23" s="42" t="s">
        <v>8</v>
      </c>
      <c r="B23" s="36"/>
      <c r="C23" s="48">
        <v>118</v>
      </c>
      <c r="D23" s="48"/>
      <c r="E23" s="48">
        <v>19300</v>
      </c>
      <c r="F23" s="49"/>
      <c r="G23" s="50" t="s">
        <v>50</v>
      </c>
      <c r="H23" s="52"/>
      <c r="I23" s="48">
        <v>4</v>
      </c>
    </row>
    <row r="24" spans="1:12" ht="11.25" customHeight="1" x14ac:dyDescent="0.25">
      <c r="A24" s="57" t="s">
        <v>9</v>
      </c>
      <c r="B24" s="36"/>
      <c r="C24" s="48">
        <v>126</v>
      </c>
      <c r="D24" s="48"/>
      <c r="E24" s="48">
        <v>18500</v>
      </c>
      <c r="F24" s="49"/>
      <c r="G24" s="50" t="s">
        <v>50</v>
      </c>
      <c r="H24" s="52"/>
      <c r="I24" s="48">
        <v>7</v>
      </c>
    </row>
    <row r="25" spans="1:12" ht="11.25" customHeight="1" x14ac:dyDescent="0.25">
      <c r="A25" s="57" t="s">
        <v>10</v>
      </c>
      <c r="B25" s="36"/>
      <c r="C25" s="48">
        <v>157</v>
      </c>
      <c r="D25" s="48"/>
      <c r="E25" s="48">
        <v>19700</v>
      </c>
      <c r="F25" s="49"/>
      <c r="G25" s="48">
        <v>1</v>
      </c>
      <c r="H25" s="52"/>
      <c r="I25" s="48">
        <v>20</v>
      </c>
    </row>
    <row r="26" spans="1:12" ht="11.25" customHeight="1" x14ac:dyDescent="0.25">
      <c r="A26" s="57" t="s">
        <v>11</v>
      </c>
      <c r="B26" s="36"/>
      <c r="C26" s="26">
        <v>129</v>
      </c>
      <c r="D26" s="26"/>
      <c r="E26" s="26">
        <v>16600</v>
      </c>
      <c r="F26" s="43"/>
      <c r="G26" s="26">
        <v>2</v>
      </c>
      <c r="H26" s="28"/>
      <c r="I26" s="26">
        <v>60</v>
      </c>
    </row>
    <row r="27" spans="1:12" ht="11.25" customHeight="1" x14ac:dyDescent="0.25">
      <c r="A27" s="102" t="s">
        <v>103</v>
      </c>
      <c r="B27" s="36"/>
      <c r="C27" s="34">
        <v>716</v>
      </c>
      <c r="D27" s="34"/>
      <c r="E27" s="34">
        <v>101000</v>
      </c>
      <c r="F27" s="36"/>
      <c r="G27" s="34">
        <v>3</v>
      </c>
      <c r="H27" s="28"/>
      <c r="I27" s="26">
        <v>91</v>
      </c>
    </row>
    <row r="28" spans="1:12" ht="11.25" customHeight="1" x14ac:dyDescent="0.25">
      <c r="A28" s="193" t="s">
        <v>102</v>
      </c>
      <c r="B28" s="193"/>
      <c r="C28" s="193"/>
      <c r="D28" s="193"/>
      <c r="E28" s="193"/>
      <c r="F28" s="193"/>
      <c r="G28" s="193"/>
      <c r="H28" s="193"/>
      <c r="I28" s="193"/>
      <c r="J28" s="47"/>
      <c r="K28" s="47"/>
      <c r="L28" s="47"/>
    </row>
    <row r="29" spans="1:12" ht="11.25" customHeight="1" x14ac:dyDescent="0.25">
      <c r="A29" s="178" t="s">
        <v>73</v>
      </c>
      <c r="B29" s="178"/>
      <c r="C29" s="178"/>
      <c r="D29" s="178"/>
      <c r="E29" s="178"/>
      <c r="F29" s="178"/>
      <c r="G29" s="178"/>
      <c r="H29" s="178"/>
      <c r="I29" s="178"/>
    </row>
    <row r="30" spans="1:12" ht="11.25" customHeight="1" x14ac:dyDescent="0.25">
      <c r="A30" s="178" t="s">
        <v>78</v>
      </c>
      <c r="B30" s="178"/>
      <c r="C30" s="178"/>
      <c r="D30" s="178"/>
      <c r="E30" s="178"/>
      <c r="F30" s="178"/>
      <c r="G30" s="178"/>
      <c r="H30" s="178"/>
      <c r="I30" s="178"/>
    </row>
    <row r="31" spans="1:12" ht="11.25" customHeight="1" x14ac:dyDescent="0.25">
      <c r="A31" s="178" t="s">
        <v>76</v>
      </c>
      <c r="B31" s="178"/>
      <c r="C31" s="178"/>
      <c r="D31" s="178"/>
      <c r="E31" s="178"/>
      <c r="F31" s="178"/>
      <c r="G31" s="178"/>
      <c r="H31" s="178"/>
      <c r="I31" s="178"/>
    </row>
    <row r="32" spans="1:12" ht="12.5" x14ac:dyDescent="0.25">
      <c r="A32" s="199"/>
      <c r="B32" s="199"/>
      <c r="C32" s="199"/>
      <c r="D32" s="199"/>
      <c r="E32" s="199"/>
      <c r="F32" s="199"/>
      <c r="G32" s="199"/>
      <c r="H32" s="199"/>
      <c r="I32" s="199"/>
    </row>
    <row r="33" spans="1:9" x14ac:dyDescent="0.25">
      <c r="A33" s="178" t="s">
        <v>39</v>
      </c>
      <c r="B33" s="178"/>
      <c r="C33" s="178"/>
      <c r="D33" s="178"/>
      <c r="E33" s="178"/>
      <c r="F33" s="178"/>
      <c r="G33" s="178"/>
      <c r="H33" s="178"/>
      <c r="I33" s="178"/>
    </row>
  </sheetData>
  <mergeCells count="14">
    <mergeCell ref="A1:I1"/>
    <mergeCell ref="A2:I2"/>
    <mergeCell ref="A31:I31"/>
    <mergeCell ref="A32:I32"/>
    <mergeCell ref="A33:I33"/>
    <mergeCell ref="A3:I3"/>
    <mergeCell ref="A4:I4"/>
    <mergeCell ref="A28:I28"/>
    <mergeCell ref="A30:I30"/>
    <mergeCell ref="C6:E6"/>
    <mergeCell ref="G6:I6"/>
    <mergeCell ref="C5:E5"/>
    <mergeCell ref="G5:I5"/>
    <mergeCell ref="A29:I29"/>
  </mergeCells>
  <printOptions horizontalCentered="1"/>
  <pageMargins left="0.5" right="0.5" top="0.5" bottom="0.75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5a5c5-ee6d-49c4-ad64-f8fc9500550e">
      <Terms xmlns="http://schemas.microsoft.com/office/infopath/2007/PartnerControls"/>
    </lcf76f155ced4ddcb4097134ff3c332f>
    <TaxCatchAll xmlns="211b5464-f89a-4b3c-91df-0241db96a4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8E1BCF460974DB8D7D09C278A571E" ma:contentTypeVersion="14" ma:contentTypeDescription="Create a new document." ma:contentTypeScope="" ma:versionID="186ca0cc823c491176b97d04f157a9bd">
  <xsd:schema xmlns:xsd="http://www.w3.org/2001/XMLSchema" xmlns:xs="http://www.w3.org/2001/XMLSchema" xmlns:p="http://schemas.microsoft.com/office/2006/metadata/properties" xmlns:ns2="0135a5c5-ee6d-49c4-ad64-f8fc9500550e" xmlns:ns3="211b5464-f89a-4b3c-91df-0241db96a43b" targetNamespace="http://schemas.microsoft.com/office/2006/metadata/properties" ma:root="true" ma:fieldsID="89bd59a6c4743da31b37cb1211e0c989" ns2:_="" ns3:_="">
    <xsd:import namespace="0135a5c5-ee6d-49c4-ad64-f8fc9500550e"/>
    <xsd:import namespace="211b5464-f89a-4b3c-91df-0241db96a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5a5c5-ee6d-49c4-ad64-f8fc95005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b5464-f89a-4b3c-91df-0241db96a43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e70b1b-951e-4ec7-a62a-dfc75251ff7b}" ma:internalName="TaxCatchAll" ma:showField="CatchAllData" ma:web="211b5464-f89a-4b3c-91df-0241db96a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0F6F5-A162-4D8A-9D11-801D477F1D32}">
  <ds:schemaRefs>
    <ds:schemaRef ds:uri="http://schemas.microsoft.com/office/2006/metadata/properties"/>
    <ds:schemaRef ds:uri="http://schemas.microsoft.com/office/infopath/2007/PartnerControls"/>
    <ds:schemaRef ds:uri="0135a5c5-ee6d-49c4-ad64-f8fc9500550e"/>
    <ds:schemaRef ds:uri="211b5464-f89a-4b3c-91df-0241db96a43b"/>
  </ds:schemaRefs>
</ds:datastoreItem>
</file>

<file path=customXml/itemProps2.xml><?xml version="1.0" encoding="utf-8"?>
<ds:datastoreItem xmlns:ds="http://schemas.openxmlformats.org/officeDocument/2006/customXml" ds:itemID="{3C5D5F3E-54DA-4202-AD41-AB998065A7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DC4DA1-C611-4ADF-85CF-1D076C6DA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5a5c5-ee6d-49c4-ad64-f8fc9500550e"/>
    <ds:schemaRef ds:uri="211b5464-f89a-4b3c-91df-0241db96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May 2023</dc:title>
  <dc:subject>USGS Mineral Industry Surveys</dc:subject>
  <dc:creator>USGS National Minerals Information Center</dc:creator>
  <cp:keywords>Cobalt; statistics</cp:keywords>
  <cp:lastModifiedBy>Callaghan, Robert M.</cp:lastModifiedBy>
  <cp:lastPrinted>2023-07-07T16:20:06Z</cp:lastPrinted>
  <dcterms:created xsi:type="dcterms:W3CDTF">2015-03-23T16:26:46Z</dcterms:created>
  <dcterms:modified xsi:type="dcterms:W3CDTF">2023-07-31T13:28:53Z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0x010100FB38E1BCF460974DB8D7D09C278A571E</vt:lpwstr>
  </property>
</Properties>
</file>