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docx" ContentType="application/vnd.openxmlformats-officedocument.wordprocessingml.document"/>
  <Default Extension="emf" ContentType="image/x-emf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929"/>
  <workbookPr defaultThemeVersion="124226"/>
  <mc:AlternateContent xmlns:mc="http://schemas.openxmlformats.org/markup-compatibility/2006">
    <mc:Choice Requires="x15">
      <x15ac:absPath xmlns:x15ac="http://schemas.microsoft.com/office/spreadsheetml/2010/11/ac" url="T:\Web posting\todo20200616\mis-201904_12-cobalt-revisions\"/>
    </mc:Choice>
  </mc:AlternateContent>
  <xr:revisionPtr revIDLastSave="0" documentId="8_{0664CC79-AE94-4CBF-BE38-B2BD459BC9D8}" xr6:coauthVersionLast="44" xr6:coauthVersionMax="44" xr10:uidLastSave="{00000000-0000-0000-0000-000000000000}"/>
  <bookViews>
    <workbookView xWindow="1536" yWindow="600" windowWidth="18648" windowHeight="12360" xr2:uid="{00000000-000D-0000-FFFF-FFFF00000000}"/>
  </bookViews>
  <sheets>
    <sheet name="Text" sheetId="6" r:id="rId1"/>
    <sheet name="T1" sheetId="1" r:id="rId2"/>
    <sheet name="T2" sheetId="2" r:id="rId3"/>
    <sheet name="T3" sheetId="3" r:id="rId4"/>
    <sheet name="T4" sheetId="4" r:id="rId5"/>
    <sheet name="T5" sheetId="5" r:id="rId6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23" i="1" l="1"/>
  <c r="G22" i="1" l="1"/>
  <c r="G21" i="1" l="1"/>
  <c r="G20" i="1" l="1"/>
  <c r="G19" i="1" l="1"/>
  <c r="G18" i="1" l="1"/>
  <c r="G17" i="1" l="1"/>
  <c r="G16" i="1" l="1"/>
  <c r="G15" i="1" l="1"/>
  <c r="G13" i="1" l="1"/>
  <c r="G12" i="1" l="1"/>
  <c r="G11" i="1" l="1"/>
  <c r="G10" i="1" l="1"/>
</calcChain>
</file>

<file path=xl/sharedStrings.xml><?xml version="1.0" encoding="utf-8"?>
<sst xmlns="http://schemas.openxmlformats.org/spreadsheetml/2006/main" count="412" uniqueCount="116">
  <si>
    <t>TABLE 1</t>
  </si>
  <si>
    <t>(Metric tons, contained cobalt)</t>
  </si>
  <si>
    <t>U.S.</t>
  </si>
  <si>
    <t>Non–U.S.</t>
  </si>
  <si>
    <t>Period</t>
  </si>
  <si>
    <t>warehouse</t>
  </si>
  <si>
    <t>Total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</si>
  <si>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</si>
  <si>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</si>
  <si>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</si>
  <si>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</si>
  <si>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</si>
  <si>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</si>
  <si>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</si>
  <si>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</si>
  <si>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</si>
  <si>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</si>
  <si>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</si>
  <si>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</si>
  <si>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r>
      <t>1</t>
    </r>
    <r>
      <rPr>
        <sz val="8"/>
        <rFont val="Times New Roman"/>
        <family val="1"/>
      </rPr>
      <t>Data are rounded to no more than three significant digits; may not add to totals shown.</t>
    </r>
  </si>
  <si>
    <t>TABLE 2</t>
  </si>
  <si>
    <t>Cobalt</t>
  </si>
  <si>
    <r>
      <t>Metals</t>
    </r>
    <r>
      <rPr>
        <vertAlign val="superscript"/>
        <sz val="8"/>
        <rFont val="Times New Roman"/>
        <family val="1"/>
      </rPr>
      <t>2</t>
    </r>
  </si>
  <si>
    <t>Oxides and hydroxides</t>
  </si>
  <si>
    <r>
      <t>Salts and compounds</t>
    </r>
    <r>
      <rPr>
        <vertAlign val="superscript"/>
        <sz val="8"/>
        <rFont val="Times New Roman"/>
        <family val="1"/>
      </rPr>
      <t>3</t>
    </r>
  </si>
  <si>
    <t>Total cobalt</t>
  </si>
  <si>
    <t>content,</t>
  </si>
  <si>
    <r>
      <t>Value</t>
    </r>
    <r>
      <rPr>
        <vertAlign val="superscript"/>
        <sz val="8"/>
        <rFont val="Times New Roman"/>
        <family val="1"/>
      </rPr>
      <t>4</t>
    </r>
  </si>
  <si>
    <t>content for</t>
  </si>
  <si>
    <t>year to</t>
  </si>
  <si>
    <t>(thousands)</t>
  </si>
  <si>
    <r>
      <t>the period</t>
    </r>
    <r>
      <rPr>
        <vertAlign val="superscript"/>
        <sz val="8"/>
        <rFont val="Times New Roman"/>
        <family val="1"/>
      </rPr>
      <t>5</t>
    </r>
  </si>
  <si>
    <r>
      <t>date</t>
    </r>
    <r>
      <rPr>
        <vertAlign val="superscript"/>
        <sz val="8"/>
        <rFont val="Times New Roman"/>
        <family val="1"/>
      </rPr>
      <t>5, 6</t>
    </r>
  </si>
  <si>
    <t>January–December</t>
  </si>
  <si>
    <t>XX</t>
  </si>
  <si>
    <t>--</t>
  </si>
  <si>
    <t>Belgium</t>
  </si>
  <si>
    <t xml:space="preserve">Canada </t>
  </si>
  <si>
    <t>China</t>
  </si>
  <si>
    <t>Finland</t>
  </si>
  <si>
    <t>France</t>
  </si>
  <si>
    <t>Germany</t>
  </si>
  <si>
    <t>Japan</t>
  </si>
  <si>
    <t>Madagascar</t>
  </si>
  <si>
    <t>Norway</t>
  </si>
  <si>
    <t>South Africa</t>
  </si>
  <si>
    <t xml:space="preserve">United Kingdom </t>
  </si>
  <si>
    <r>
      <t>2</t>
    </r>
    <r>
      <rPr>
        <sz val="8"/>
        <rFont val="Times New Roman"/>
        <family val="1"/>
      </rPr>
      <t>Unwrought cobalt, excluding alloys; includes cobalt cathode and cobalt metal powder; may include intermediate products of cobalt metallurgy.</t>
    </r>
  </si>
  <si>
    <r>
      <t>3</t>
    </r>
    <r>
      <rPr>
        <sz val="8"/>
        <rFont val="Times New Roman"/>
        <family val="1"/>
      </rPr>
      <t>Includes cobalt acetates, cobalt carbonates, cobalt chlorides, and cobalt sulfates.</t>
    </r>
  </si>
  <si>
    <r>
      <t>4</t>
    </r>
    <r>
      <rPr>
        <sz val="8"/>
        <rFont val="Times New Roman"/>
        <family val="1"/>
      </rPr>
      <t>Customs value.</t>
    </r>
  </si>
  <si>
    <r>
      <t>5</t>
    </r>
    <r>
      <rPr>
        <sz val="8"/>
        <rFont val="Times New Roman"/>
        <family val="1"/>
      </rPr>
      <t>Estimated from gross weights.</t>
    </r>
  </si>
  <si>
    <r>
      <t>6</t>
    </r>
    <r>
      <rPr>
        <sz val="8"/>
        <rFont val="Times New Roman"/>
        <family val="1"/>
      </rPr>
      <t>May include revisions to previously published data.</t>
    </r>
  </si>
  <si>
    <t>Source: U.S. Census Bureau.</t>
  </si>
  <si>
    <t>TABLE 4</t>
  </si>
  <si>
    <r>
      <t>U.S. EXPORTS OF COBALT MATERIALS</t>
    </r>
    <r>
      <rPr>
        <vertAlign val="superscript"/>
        <sz val="8"/>
        <rFont val="Times New Roman"/>
        <family val="1"/>
      </rPr>
      <t>1</t>
    </r>
  </si>
  <si>
    <t>Unwrought cobalt, powders,</t>
  </si>
  <si>
    <r>
      <t>matte, waste and scrap</t>
    </r>
    <r>
      <rPr>
        <vertAlign val="superscript"/>
        <sz val="8"/>
        <rFont val="Times New Roman"/>
        <family val="1"/>
      </rPr>
      <t>2</t>
    </r>
  </si>
  <si>
    <r>
      <t xml:space="preserve"> Salts and compounds</t>
    </r>
    <r>
      <rPr>
        <vertAlign val="superscript"/>
        <sz val="8"/>
        <rFont val="Times New Roman"/>
        <family val="1"/>
      </rPr>
      <t>3</t>
    </r>
  </si>
  <si>
    <r>
      <t>2</t>
    </r>
    <r>
      <rPr>
        <sz val="8"/>
        <rFont val="Times New Roman"/>
        <family val="1"/>
      </rPr>
      <t>May include other intermediate products of cobalt metallurgy and unwrought cobalt alloys.</t>
    </r>
  </si>
  <si>
    <r>
      <t>3</t>
    </r>
    <r>
      <rPr>
        <sz val="8"/>
        <rFont val="Times New Roman"/>
        <family val="1"/>
      </rPr>
      <t>Cobalt acetates and cobalt chlorides.</t>
    </r>
  </si>
  <si>
    <r>
      <t>4</t>
    </r>
    <r>
      <rPr>
        <sz val="8"/>
        <rFont val="Times New Roman"/>
        <family val="1"/>
      </rPr>
      <t>Free alongside ship (f.a.s.) value.</t>
    </r>
  </si>
  <si>
    <t>TABLE 3</t>
  </si>
  <si>
    <t xml:space="preserve">Wrought cobalt and </t>
  </si>
  <si>
    <t>Unwrought cobalt alloys</t>
  </si>
  <si>
    <t>Cobalt waste and scrap</t>
  </si>
  <si>
    <t>cobalt articles</t>
  </si>
  <si>
    <r>
      <t>Value</t>
    </r>
    <r>
      <rPr>
        <vertAlign val="superscript"/>
        <sz val="8"/>
        <rFont val="Times New Roman"/>
        <family val="1"/>
      </rPr>
      <t>2</t>
    </r>
  </si>
  <si>
    <t>(3)</t>
  </si>
  <si>
    <t>Ireland</t>
  </si>
  <si>
    <t>United Kingdom</t>
  </si>
  <si>
    <r>
      <t>2</t>
    </r>
    <r>
      <rPr>
        <sz val="8"/>
        <rFont val="Times New Roman"/>
        <family val="1"/>
      </rPr>
      <t>Customs value.</t>
    </r>
  </si>
  <si>
    <r>
      <t>3</t>
    </r>
    <r>
      <rPr>
        <sz val="8"/>
        <rFont val="Times New Roman"/>
        <family val="1"/>
      </rPr>
      <t>Less than ½ unit.</t>
    </r>
  </si>
  <si>
    <t>TABLE 5</t>
  </si>
  <si>
    <t>U.S. EXPORTS OF WROUGHT COBALT, COBALT ORE,</t>
  </si>
  <si>
    <r>
      <t>AND CONCENTRATES</t>
    </r>
    <r>
      <rPr>
        <vertAlign val="superscript"/>
        <sz val="8"/>
        <rFont val="Times New Roman"/>
        <family val="1"/>
      </rPr>
      <t>1</t>
    </r>
  </si>
  <si>
    <t>Wrought cobalt and</t>
  </si>
  <si>
    <t>Cobalt ore and</t>
  </si>
  <si>
    <t>concentrates</t>
  </si>
  <si>
    <r>
      <t>2</t>
    </r>
    <r>
      <rPr>
        <sz val="8"/>
        <rFont val="Times New Roman"/>
        <family val="1"/>
      </rPr>
      <t>Free alongside ship (f.a.s.) value.</t>
    </r>
  </si>
  <si>
    <t>Morocco</t>
  </si>
  <si>
    <t>Gross</t>
  </si>
  <si>
    <t>weight</t>
  </si>
  <si>
    <t>(metric tons)</t>
  </si>
  <si>
    <t>Tunisia</t>
  </si>
  <si>
    <r>
      <t>U.S. IMPORTS FOR CONSUMPTION OF COBALT, BY COUNTRY OR LOCALITY</t>
    </r>
    <r>
      <rPr>
        <vertAlign val="superscript"/>
        <sz val="8"/>
        <rFont val="Times New Roman"/>
        <family val="1"/>
      </rPr>
      <t>1</t>
    </r>
  </si>
  <si>
    <r>
      <t>U.S. IMPORTS FOR CONSUMPTION OF ADDITIONAL COBALT MATERIALS, BY COUNTRY OR LOCALITY</t>
    </r>
    <r>
      <rPr>
        <vertAlign val="superscript"/>
        <sz val="8"/>
        <rFont val="Times New Roman"/>
        <family val="1"/>
      </rPr>
      <t>1</t>
    </r>
  </si>
  <si>
    <t>Period and country or</t>
  </si>
  <si>
    <t>locality of origin</t>
  </si>
  <si>
    <t>2018:</t>
  </si>
  <si>
    <t>Russia</t>
  </si>
  <si>
    <t>Taiwan</t>
  </si>
  <si>
    <t>Other</t>
  </si>
  <si>
    <t>India</t>
  </si>
  <si>
    <t>Korea, Republic of</t>
  </si>
  <si>
    <t>2019:</t>
  </si>
  <si>
    <r>
      <t>7</t>
    </r>
    <r>
      <rPr>
        <sz val="8"/>
        <rFont val="Times New Roman"/>
        <family val="1"/>
      </rPr>
      <t>Less than ½ unit.</t>
    </r>
  </si>
  <si>
    <t>(7)</t>
  </si>
  <si>
    <t>Australia</t>
  </si>
  <si>
    <t>Brazil</t>
  </si>
  <si>
    <r>
      <t>LME</t>
    </r>
    <r>
      <rPr>
        <vertAlign val="superscript"/>
        <sz val="8"/>
        <rFont val="Times New Roman"/>
        <family val="1"/>
      </rPr>
      <t>1</t>
    </r>
  </si>
  <si>
    <r>
      <t>Government</t>
    </r>
    <r>
      <rPr>
        <vertAlign val="superscript"/>
        <sz val="8"/>
        <rFont val="Times New Roman"/>
        <family val="1"/>
      </rPr>
      <t>2</t>
    </r>
  </si>
  <si>
    <r>
      <t>1</t>
    </r>
    <r>
      <rPr>
        <sz val="8"/>
        <rFont val="Times New Roman"/>
        <family val="1"/>
      </rPr>
      <t>London Metal Exchange.</t>
    </r>
  </si>
  <si>
    <r>
      <t>2</t>
    </r>
    <r>
      <rPr>
        <sz val="8"/>
        <rFont val="Times New Roman"/>
        <family val="1"/>
      </rPr>
      <t>Data from Defense Logistics Agency Strategic Materials.</t>
    </r>
  </si>
  <si>
    <t>REPORTED STOCKS OF COBALT METAL, END OF PERIOD</t>
  </si>
  <si>
    <t>r</t>
  </si>
  <si>
    <r>
      <rPr>
        <vertAlign val="superscript"/>
        <sz val="8"/>
        <rFont val="Times New Roman"/>
        <family val="1"/>
      </rPr>
      <t>r</t>
    </r>
    <r>
      <rPr>
        <sz val="8"/>
        <rFont val="Times New Roman"/>
        <family val="1"/>
      </rPr>
      <t>Revised.  -- Zero.</t>
    </r>
  </si>
  <si>
    <r>
      <rPr>
        <vertAlign val="superscript"/>
        <sz val="8"/>
        <rFont val="Times New Roman"/>
        <family val="1"/>
      </rPr>
      <t>r</t>
    </r>
    <r>
      <rPr>
        <sz val="8"/>
        <rFont val="Times New Roman"/>
        <family val="1"/>
      </rPr>
      <t>Revised.  XX Not applicable.  -- Zero.</t>
    </r>
    <r>
      <rPr>
        <vertAlign val="superscript"/>
        <sz val="8"/>
        <rFont val="Times New Roman"/>
        <family val="1"/>
      </rPr>
      <t xml:space="preserve"> </t>
    </r>
  </si>
  <si>
    <t>-- Zero.</t>
  </si>
  <si>
    <t>January–September</t>
  </si>
  <si>
    <t>September:</t>
  </si>
  <si>
    <t>Mexico</t>
  </si>
  <si>
    <t>Canada</t>
  </si>
  <si>
    <r>
      <rPr>
        <vertAlign val="superscript"/>
        <sz val="8"/>
        <rFont val="Times New Roman"/>
        <family val="1"/>
      </rPr>
      <t>r</t>
    </r>
    <r>
      <rPr>
        <sz val="8"/>
        <rFont val="Times New Roman"/>
        <family val="1"/>
      </rPr>
      <t xml:space="preserve">Revised.  XX Not applicable.  -- Zero. </t>
    </r>
  </si>
  <si>
    <t>Cobalt in September 2019</t>
  </si>
  <si>
    <t>This workbook includes an embedded Word document and 5 tables (See tabs below).</t>
  </si>
  <si>
    <t>This icon is linked to an embedded text document.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</si>
</sst>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Times New Roman"/>
      <family val="1"/>
    </font>
    <font>
      <sz val="8"/>
      <name val="Times New Roman"/>
      <family val="1"/>
    </font>
    <font>
      <vertAlign val="superscript"/>
      <sz val="8"/>
      <name val="Times New Roman"/>
      <family val="1"/>
    </font>
    <font>
      <sz val="8"/>
      <color indexed="8"/>
      <name val="Times New Roman"/>
      <family val="1"/>
    </font>
    <font>
      <sz val="10"/>
      <name val="Arial"/>
      <family val="2"/>
    </font>
    <font>
      <sz val="8"/>
      <color rgb="FF000000"/>
      <name val="Times New Roman"/>
      <family val="1"/>
    </font>
    <font>
      <sz val="6"/>
      <color rgb="FF000000"/>
      <name val="Times New Roman"/>
      <family val="1"/>
    </font>
    <font>
      <sz val="10"/>
      <name val="Arial"/>
    </font>
    <font>
      <b/>
      <sz val="8"/>
      <name val="Times New Roman"/>
      <family val="1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/>
      <bottom style="hair">
        <color rgb="FF000000"/>
      </bottom>
      <diagonal/>
    </border>
    <border>
      <left/>
      <right/>
      <top/>
      <bottom style="hair">
        <color indexed="64"/>
      </bottom>
      <diagonal/>
    </border>
    <border>
      <left/>
      <right/>
      <top/>
      <bottom style="hair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/>
      <top/>
      <bottom style="hair">
        <color auto="1"/>
      </bottom>
      <diagonal/>
    </border>
    <border>
      <left/>
      <right/>
      <top style="hair">
        <color indexed="8"/>
      </top>
      <bottom/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hair">
        <color auto="1"/>
      </top>
      <bottom style="thin">
        <color indexed="64"/>
      </bottom>
      <diagonal/>
    </border>
    <border>
      <left/>
      <right/>
      <top style="thin">
        <color auto="1"/>
      </top>
      <bottom style="hair">
        <color auto="1"/>
      </bottom>
      <diagonal/>
    </border>
  </borders>
  <cellStyleXfs count="4">
    <xf numFmtId="0" fontId="0" fillId="0" borderId="0"/>
    <xf numFmtId="0" fontId="1" fillId="0" borderId="0"/>
    <xf numFmtId="0" fontId="6" fillId="0" borderId="0"/>
    <xf numFmtId="0" fontId="9" fillId="0" borderId="0"/>
  </cellStyleXfs>
  <cellXfs count="187">
    <xf numFmtId="0" fontId="0" fillId="0" borderId="0" xfId="0"/>
    <xf numFmtId="0" fontId="2" fillId="0" borderId="0" xfId="0" applyFont="1"/>
    <xf numFmtId="0" fontId="3" fillId="0" borderId="0" xfId="0" applyNumberFormat="1" applyFont="1"/>
    <xf numFmtId="3" fontId="3" fillId="0" borderId="0" xfId="1" applyNumberFormat="1" applyFont="1" applyFill="1" applyBorder="1" applyAlignment="1">
      <alignment horizontal="right" vertical="center" justifyLastLine="1"/>
    </xf>
    <xf numFmtId="0" fontId="3" fillId="0" borderId="0" xfId="1" applyNumberFormat="1" applyFont="1" applyFill="1" applyBorder="1" applyAlignment="1">
      <alignment vertical="center" justifyLastLine="1"/>
    </xf>
    <xf numFmtId="37" fontId="3" fillId="0" borderId="0" xfId="0" applyNumberFormat="1" applyFont="1" applyBorder="1" applyAlignment="1">
      <alignment vertical="center" justifyLastLine="1"/>
    </xf>
    <xf numFmtId="3" fontId="3" fillId="0" borderId="0" xfId="0" applyNumberFormat="1" applyFont="1" applyFill="1" applyBorder="1" applyAlignment="1">
      <alignment vertical="center"/>
    </xf>
    <xf numFmtId="3" fontId="3" fillId="0" borderId="0" xfId="0" applyNumberFormat="1" applyFont="1" applyFill="1" applyBorder="1" applyAlignment="1">
      <alignment horizontal="right" vertical="center"/>
    </xf>
    <xf numFmtId="3" fontId="3" fillId="0" borderId="0" xfId="2" applyNumberFormat="1" applyFont="1" applyFill="1" applyBorder="1" applyAlignment="1">
      <alignment horizontal="right" vertical="center" justifyLastLine="1"/>
    </xf>
    <xf numFmtId="3" fontId="7" fillId="0" borderId="0" xfId="0" applyNumberFormat="1" applyFont="1" applyAlignment="1">
      <alignment horizontal="right" vertical="center"/>
    </xf>
    <xf numFmtId="3" fontId="7" fillId="0" borderId="0" xfId="0" quotePrefix="1" applyNumberFormat="1" applyFont="1" applyAlignment="1">
      <alignment horizontal="right" vertical="center"/>
    </xf>
    <xf numFmtId="37" fontId="3" fillId="0" borderId="0" xfId="0" applyNumberFormat="1" applyFont="1" applyAlignment="1">
      <alignment horizontal="right" vertical="center"/>
    </xf>
    <xf numFmtId="37" fontId="3" fillId="0" borderId="0" xfId="0" applyNumberFormat="1" applyFont="1"/>
    <xf numFmtId="37" fontId="3" fillId="0" borderId="0" xfId="0" quotePrefix="1" applyNumberFormat="1" applyFont="1" applyAlignment="1">
      <alignment vertical="center"/>
    </xf>
    <xf numFmtId="37" fontId="3" fillId="0" borderId="0" xfId="0" applyNumberFormat="1" applyFont="1" applyAlignment="1">
      <alignment vertical="center"/>
    </xf>
    <xf numFmtId="37" fontId="3" fillId="0" borderId="0" xfId="0" quotePrefix="1" applyNumberFormat="1" applyFont="1" applyAlignment="1">
      <alignment horizontal="left" vertical="center"/>
    </xf>
    <xf numFmtId="37" fontId="3" fillId="0" borderId="0" xfId="0" applyNumberFormat="1" applyFont="1" applyAlignment="1">
      <alignment horizontal="left" vertical="center"/>
    </xf>
    <xf numFmtId="3" fontId="3" fillId="0" borderId="0" xfId="0" applyNumberFormat="1" applyFont="1" applyAlignment="1">
      <alignment horizontal="left" vertical="center"/>
    </xf>
    <xf numFmtId="3" fontId="3" fillId="0" borderId="0" xfId="0" applyNumberFormat="1" applyFont="1" applyBorder="1" applyAlignment="1">
      <alignment vertical="center" justifyLastLine="1"/>
    </xf>
    <xf numFmtId="37" fontId="3" fillId="0" borderId="0" xfId="2" applyNumberFormat="1" applyFont="1" applyBorder="1" applyAlignment="1">
      <alignment vertical="center" justifyLastLine="1"/>
    </xf>
    <xf numFmtId="0" fontId="3" fillId="0" borderId="0" xfId="2" applyFont="1" applyAlignment="1">
      <alignment vertical="center" justifyLastLine="1"/>
    </xf>
    <xf numFmtId="3" fontId="3" fillId="0" borderId="0" xfId="2" quotePrefix="1" applyNumberFormat="1" applyFont="1" applyFill="1" applyBorder="1" applyAlignment="1">
      <alignment horizontal="right" vertical="center" justifyLastLine="1"/>
    </xf>
    <xf numFmtId="37" fontId="3" fillId="0" borderId="0" xfId="2" applyNumberFormat="1" applyFont="1" applyAlignment="1">
      <alignment horizontal="left"/>
    </xf>
    <xf numFmtId="37" fontId="3" fillId="0" borderId="0" xfId="0" applyNumberFormat="1" applyFont="1" applyAlignment="1">
      <alignment horizontal="centerContinuous" vertical="center"/>
    </xf>
    <xf numFmtId="3" fontId="3" fillId="0" borderId="5" xfId="1" applyNumberFormat="1" applyFont="1" applyFill="1" applyBorder="1" applyAlignment="1">
      <alignment horizontal="right" vertical="center" justifyLastLine="1"/>
    </xf>
    <xf numFmtId="3" fontId="3" fillId="0" borderId="5" xfId="0" applyNumberFormat="1" applyFont="1" applyFill="1" applyBorder="1" applyAlignment="1">
      <alignment horizontal="right" vertical="center" justifyLastLine="1"/>
    </xf>
    <xf numFmtId="3" fontId="7" fillId="0" borderId="0" xfId="0" quotePrefix="1" applyNumberFormat="1" applyFont="1" applyBorder="1" applyAlignment="1">
      <alignment horizontal="right" vertical="center"/>
    </xf>
    <xf numFmtId="3" fontId="3" fillId="0" borderId="5" xfId="0" applyNumberFormat="1" applyFont="1" applyFill="1" applyBorder="1" applyAlignment="1">
      <alignment vertical="center" justifyLastLine="1"/>
    </xf>
    <xf numFmtId="3" fontId="3" fillId="0" borderId="5" xfId="0" quotePrefix="1" applyNumberFormat="1" applyFont="1" applyFill="1" applyBorder="1" applyAlignment="1">
      <alignment horizontal="right" vertical="center" justifyLastLine="1"/>
    </xf>
    <xf numFmtId="164" fontId="3" fillId="0" borderId="0" xfId="2" applyNumberFormat="1" applyFont="1" applyAlignment="1">
      <alignment horizontal="left"/>
    </xf>
    <xf numFmtId="37" fontId="3" fillId="0" borderId="0" xfId="0" applyNumberFormat="1" applyFont="1" applyBorder="1" applyAlignment="1">
      <alignment horizontal="left" vertical="center" indent="2" justifyLastLine="1"/>
    </xf>
    <xf numFmtId="3" fontId="2" fillId="0" borderId="0" xfId="0" applyNumberFormat="1" applyFont="1"/>
    <xf numFmtId="3" fontId="3" fillId="0" borderId="0" xfId="0" applyNumberFormat="1" applyFont="1" applyFill="1" applyBorder="1" applyAlignment="1">
      <alignment horizontal="right" vertical="center" justifyLastLine="1"/>
    </xf>
    <xf numFmtId="3" fontId="3" fillId="0" borderId="0" xfId="0" applyNumberFormat="1" applyFont="1" applyFill="1" applyBorder="1" applyAlignment="1">
      <alignment vertical="center" justifyLastLine="1"/>
    </xf>
    <xf numFmtId="3" fontId="3" fillId="0" borderId="0" xfId="0" quotePrefix="1" applyNumberFormat="1" applyFont="1" applyFill="1" applyBorder="1" applyAlignment="1">
      <alignment horizontal="right" vertical="center" justifyLastLine="1"/>
    </xf>
    <xf numFmtId="37" fontId="3" fillId="0" borderId="0" xfId="0" applyNumberFormat="1" applyFont="1" applyAlignment="1"/>
    <xf numFmtId="3" fontId="3" fillId="0" borderId="11" xfId="0" applyNumberFormat="1" applyFont="1" applyFill="1" applyBorder="1" applyAlignment="1">
      <alignment horizontal="right" vertical="center"/>
    </xf>
    <xf numFmtId="49" fontId="5" fillId="0" borderId="10" xfId="0" quotePrefix="1" applyNumberFormat="1" applyFont="1" applyBorder="1" applyAlignment="1">
      <alignment horizontal="left" vertical="center" indent="1"/>
    </xf>
    <xf numFmtId="49" fontId="3" fillId="0" borderId="0" xfId="0" applyNumberFormat="1" applyFont="1" applyBorder="1" applyAlignment="1">
      <alignment horizontal="center" vertical="center"/>
    </xf>
    <xf numFmtId="49" fontId="0" fillId="0" borderId="0" xfId="0" applyNumberFormat="1" applyBorder="1" applyAlignment="1">
      <alignment horizontal="center" vertical="center"/>
    </xf>
    <xf numFmtId="49" fontId="0" fillId="0" borderId="10" xfId="0" applyNumberFormat="1" applyBorder="1" applyAlignment="1">
      <alignment horizontal="center" vertical="center"/>
    </xf>
    <xf numFmtId="49" fontId="3" fillId="0" borderId="0" xfId="0" applyNumberFormat="1" applyFont="1" applyAlignment="1">
      <alignment horizontal="center" vertical="center"/>
    </xf>
    <xf numFmtId="49" fontId="3" fillId="0" borderId="0" xfId="0" applyNumberFormat="1" applyFont="1" applyAlignment="1">
      <alignment horizontal="center" vertical="center" justifyLastLine="1"/>
    </xf>
    <xf numFmtId="49" fontId="3" fillId="0" borderId="0" xfId="0" applyNumberFormat="1" applyFont="1" applyAlignment="1">
      <alignment horizontal="centerContinuous" vertical="center" justifyLastLine="1"/>
    </xf>
    <xf numFmtId="49" fontId="3" fillId="0" borderId="0" xfId="0" applyNumberFormat="1" applyFont="1" applyBorder="1" applyAlignment="1">
      <alignment vertical="center" justifyLastLine="1"/>
    </xf>
    <xf numFmtId="49" fontId="3" fillId="0" borderId="0" xfId="0" applyNumberFormat="1" applyFont="1" applyBorder="1" applyAlignment="1">
      <alignment horizontal="center" vertical="center" justifyLastLine="1"/>
    </xf>
    <xf numFmtId="49" fontId="3" fillId="0" borderId="0" xfId="0" applyNumberFormat="1" applyFont="1" applyAlignment="1">
      <alignment vertical="center" justifyLastLine="1"/>
    </xf>
    <xf numFmtId="49" fontId="3" fillId="0" borderId="0" xfId="0" applyNumberFormat="1" applyFont="1" applyBorder="1" applyAlignment="1">
      <alignment horizontal="centerContinuous" vertical="center" justifyLastLine="1"/>
    </xf>
    <xf numFmtId="49" fontId="3" fillId="0" borderId="3" xfId="0" applyNumberFormat="1" applyFont="1" applyBorder="1" applyAlignment="1">
      <alignment horizontal="center" vertical="center"/>
    </xf>
    <xf numFmtId="49" fontId="3" fillId="0" borderId="2" xfId="0" applyNumberFormat="1" applyFont="1" applyBorder="1" applyAlignment="1">
      <alignment vertical="center" justifyLastLine="1"/>
    </xf>
    <xf numFmtId="49" fontId="3" fillId="0" borderId="2" xfId="0" applyNumberFormat="1" applyFont="1" applyBorder="1" applyAlignment="1">
      <alignment horizontal="center" vertical="center" justifyLastLine="1"/>
    </xf>
    <xf numFmtId="49" fontId="3" fillId="0" borderId="2" xfId="0" applyNumberFormat="1" applyFont="1" applyBorder="1" applyAlignment="1">
      <alignment horizontal="center" vertical="center"/>
    </xf>
    <xf numFmtId="49" fontId="5" fillId="0" borderId="9" xfId="0" quotePrefix="1" applyNumberFormat="1" applyFont="1" applyBorder="1" applyAlignment="1">
      <alignment horizontal="left" vertical="center"/>
    </xf>
    <xf numFmtId="49" fontId="5" fillId="0" borderId="10" xfId="0" quotePrefix="1" applyNumberFormat="1" applyFont="1" applyBorder="1" applyAlignment="1">
      <alignment horizontal="left" vertical="center"/>
    </xf>
    <xf numFmtId="49" fontId="3" fillId="0" borderId="5" xfId="1" applyNumberFormat="1" applyFont="1" applyBorder="1" applyAlignment="1">
      <alignment horizontal="center" vertical="center" justifyLastLine="1"/>
    </xf>
    <xf numFmtId="49" fontId="3" fillId="0" borderId="0" xfId="1" applyNumberFormat="1" applyFont="1" applyBorder="1" applyAlignment="1">
      <alignment horizontal="center" vertical="center" justifyLastLine="1"/>
    </xf>
    <xf numFmtId="49" fontId="2" fillId="0" borderId="0" xfId="1" applyNumberFormat="1" applyFont="1" applyAlignment="1">
      <alignment vertical="center" justifyLastLine="1"/>
    </xf>
    <xf numFmtId="49" fontId="3" fillId="0" borderId="0" xfId="0" applyNumberFormat="1" applyFont="1"/>
    <xf numFmtId="49" fontId="3" fillId="0" borderId="0" xfId="0" applyNumberFormat="1" applyFont="1" applyFill="1" applyAlignment="1">
      <alignment horizontal="center" vertical="center" justifyLastLine="1"/>
    </xf>
    <xf numFmtId="49" fontId="3" fillId="0" borderId="1" xfId="1" applyNumberFormat="1" applyFont="1" applyBorder="1" applyAlignment="1">
      <alignment horizontal="center" vertical="center"/>
    </xf>
    <xf numFmtId="49" fontId="3" fillId="0" borderId="1" xfId="1" quotePrefix="1" applyNumberFormat="1" applyFont="1" applyBorder="1" applyAlignment="1">
      <alignment horizontal="center" vertical="center" justifyLastLine="1"/>
    </xf>
    <xf numFmtId="49" fontId="3" fillId="0" borderId="2" xfId="1" applyNumberFormat="1" applyFont="1" applyBorder="1" applyAlignment="1">
      <alignment vertical="center" justifyLastLine="1"/>
    </xf>
    <xf numFmtId="49" fontId="3" fillId="0" borderId="3" xfId="0" applyNumberFormat="1" applyFont="1" applyFill="1" applyBorder="1" applyAlignment="1">
      <alignment horizontal="center" vertical="center" justifyLastLine="1"/>
    </xf>
    <xf numFmtId="49" fontId="5" fillId="0" borderId="7" xfId="0" quotePrefix="1" applyNumberFormat="1" applyFont="1" applyBorder="1" applyAlignment="1">
      <alignment horizontal="left" vertical="center"/>
    </xf>
    <xf numFmtId="49" fontId="3" fillId="0" borderId="5" xfId="0" applyNumberFormat="1" applyFont="1" applyBorder="1" applyAlignment="1">
      <alignment horizontal="center" vertical="center" justifyLastLine="1"/>
    </xf>
    <xf numFmtId="49" fontId="3" fillId="0" borderId="3" xfId="0" applyNumberFormat="1" applyFont="1" applyBorder="1" applyAlignment="1">
      <alignment horizontal="center" vertical="center" justifyLastLine="1"/>
    </xf>
    <xf numFmtId="49" fontId="3" fillId="0" borderId="3" xfId="0" applyNumberFormat="1" applyFont="1" applyBorder="1" applyAlignment="1">
      <alignment vertical="center" justifyLastLine="1"/>
    </xf>
    <xf numFmtId="49" fontId="7" fillId="0" borderId="0" xfId="0" quotePrefix="1" applyNumberFormat="1" applyFont="1" applyBorder="1" applyAlignment="1">
      <alignment horizontal="right" vertical="center"/>
    </xf>
    <xf numFmtId="49" fontId="3" fillId="0" borderId="0" xfId="2" applyNumberFormat="1" applyFont="1" applyFill="1" applyBorder="1" applyAlignment="1">
      <alignment horizontal="right" vertical="center" justifyLastLine="1"/>
    </xf>
    <xf numFmtId="49" fontId="3" fillId="0" borderId="7" xfId="0" quotePrefix="1" applyNumberFormat="1" applyFont="1" applyBorder="1" applyAlignment="1">
      <alignment horizontal="left" vertical="center" justifyLastLine="1"/>
    </xf>
    <xf numFmtId="49" fontId="3" fillId="0" borderId="5" xfId="0" applyNumberFormat="1" applyFont="1" applyBorder="1" applyAlignment="1">
      <alignment horizontal="center" vertical="center"/>
    </xf>
    <xf numFmtId="49" fontId="2" fillId="0" borderId="5" xfId="0" applyNumberFormat="1" applyFont="1" applyBorder="1"/>
    <xf numFmtId="49" fontId="3" fillId="0" borderId="0" xfId="0" applyNumberFormat="1" applyFont="1" applyFill="1" applyBorder="1" applyAlignment="1">
      <alignment vertical="center" justifyLastLine="1"/>
    </xf>
    <xf numFmtId="49" fontId="3" fillId="0" borderId="0" xfId="0" quotePrefix="1" applyNumberFormat="1" applyFont="1" applyFill="1" applyBorder="1" applyAlignment="1">
      <alignment horizontal="right" vertical="center" justifyLastLine="1"/>
    </xf>
    <xf numFmtId="49" fontId="3" fillId="0" borderId="0" xfId="0" applyNumberFormat="1" applyFont="1" applyFill="1" applyBorder="1" applyAlignment="1">
      <alignment horizontal="right" vertical="center" justifyLastLine="1"/>
    </xf>
    <xf numFmtId="49" fontId="3" fillId="0" borderId="10" xfId="0" applyNumberFormat="1" applyFont="1" applyBorder="1" applyAlignment="1">
      <alignment horizontal="left" vertical="center" indent="1"/>
    </xf>
    <xf numFmtId="49" fontId="3" fillId="0" borderId="10" xfId="0" quotePrefix="1" applyNumberFormat="1" applyFont="1" applyBorder="1" applyAlignment="1">
      <alignment horizontal="left" vertical="center"/>
    </xf>
    <xf numFmtId="49" fontId="3" fillId="0" borderId="0" xfId="0" quotePrefix="1" applyNumberFormat="1" applyFont="1" applyBorder="1" applyAlignment="1">
      <alignment horizontal="left" vertical="center" justifyLastLine="1"/>
    </xf>
    <xf numFmtId="49" fontId="3" fillId="0" borderId="0" xfId="2" applyNumberFormat="1" applyFont="1" applyBorder="1" applyAlignment="1">
      <alignment horizontal="center" vertical="center" justifyLastLine="1"/>
    </xf>
    <xf numFmtId="49" fontId="3" fillId="0" borderId="2" xfId="2" applyNumberFormat="1" applyFont="1" applyBorder="1" applyAlignment="1">
      <alignment horizontal="center" vertical="center"/>
    </xf>
    <xf numFmtId="49" fontId="7" fillId="0" borderId="0" xfId="0" quotePrefix="1" applyNumberFormat="1" applyFont="1" applyAlignment="1">
      <alignment horizontal="right" vertical="center"/>
    </xf>
    <xf numFmtId="49" fontId="7" fillId="0" borderId="0" xfId="0" applyNumberFormat="1" applyFont="1" applyAlignment="1">
      <alignment horizontal="right" vertical="center"/>
    </xf>
    <xf numFmtId="49" fontId="8" fillId="0" borderId="0" xfId="0" applyNumberFormat="1" applyFont="1" applyAlignment="1">
      <alignment horizontal="right" vertical="center"/>
    </xf>
    <xf numFmtId="49" fontId="2" fillId="0" borderId="0" xfId="0" applyNumberFormat="1" applyFont="1"/>
    <xf numFmtId="49" fontId="3" fillId="0" borderId="3" xfId="0" applyNumberFormat="1" applyFont="1" applyBorder="1" applyAlignment="1">
      <alignment vertical="center" justifyLastLine="1"/>
    </xf>
    <xf numFmtId="49" fontId="3" fillId="0" borderId="0" xfId="2" applyNumberFormat="1" applyFont="1" applyAlignment="1">
      <alignment horizontal="left"/>
    </xf>
    <xf numFmtId="49" fontId="3" fillId="0" borderId="3" xfId="0" applyNumberFormat="1" applyFont="1" applyBorder="1" applyAlignment="1">
      <alignment horizontal="center" vertical="center"/>
    </xf>
    <xf numFmtId="49" fontId="3" fillId="0" borderId="0" xfId="0" applyNumberFormat="1" applyFont="1" applyAlignment="1">
      <alignment horizontal="center" vertical="center"/>
    </xf>
    <xf numFmtId="49" fontId="3" fillId="0" borderId="2" xfId="0" applyNumberFormat="1" applyFont="1" applyBorder="1" applyAlignment="1">
      <alignment horizontal="center" vertical="center"/>
    </xf>
    <xf numFmtId="49" fontId="3" fillId="0" borderId="0" xfId="0" applyNumberFormat="1" applyFont="1" applyAlignment="1">
      <alignment horizontal="center" vertical="center"/>
    </xf>
    <xf numFmtId="49" fontId="3" fillId="0" borderId="7" xfId="0" quotePrefix="1" applyNumberFormat="1" applyFont="1" applyBorder="1" applyAlignment="1">
      <alignment horizontal="left" vertical="center" indent="1" justifyLastLine="1"/>
    </xf>
    <xf numFmtId="3" fontId="3" fillId="0" borderId="0" xfId="2" applyNumberFormat="1" applyFont="1" applyFill="1" applyBorder="1" applyAlignment="1">
      <alignment horizontal="right" vertical="center" justifyLastLine="1"/>
    </xf>
    <xf numFmtId="49" fontId="5" fillId="0" borderId="7" xfId="0" quotePrefix="1" applyNumberFormat="1" applyFont="1" applyBorder="1" applyAlignment="1">
      <alignment horizontal="left" vertical="center" indent="1"/>
    </xf>
    <xf numFmtId="3" fontId="3" fillId="0" borderId="11" xfId="0" applyNumberFormat="1" applyFont="1" applyFill="1" applyBorder="1" applyAlignment="1">
      <alignment vertical="center" justifyLastLine="1"/>
    </xf>
    <xf numFmtId="49" fontId="5" fillId="0" borderId="5" xfId="0" applyNumberFormat="1" applyFont="1" applyBorder="1" applyAlignment="1">
      <alignment horizontal="left" vertical="center" indent="2"/>
    </xf>
    <xf numFmtId="3" fontId="7" fillId="0" borderId="12" xfId="0" quotePrefix="1" applyNumberFormat="1" applyFont="1" applyBorder="1" applyAlignment="1">
      <alignment horizontal="right" vertical="center"/>
    </xf>
    <xf numFmtId="3" fontId="3" fillId="0" borderId="12" xfId="2" applyNumberFormat="1" applyFont="1" applyFill="1" applyBorder="1" applyAlignment="1">
      <alignment horizontal="right" vertical="center" justifyLastLine="1"/>
    </xf>
    <xf numFmtId="49" fontId="3" fillId="0" borderId="10" xfId="0" quotePrefix="1" applyNumberFormat="1" applyFont="1" applyBorder="1" applyAlignment="1">
      <alignment horizontal="left" vertical="center" indent="1"/>
    </xf>
    <xf numFmtId="49" fontId="3" fillId="0" borderId="10" xfId="0" applyNumberFormat="1" applyFont="1" applyBorder="1" applyAlignment="1">
      <alignment horizontal="left" vertical="center"/>
    </xf>
    <xf numFmtId="49" fontId="3" fillId="0" borderId="7" xfId="0" applyNumberFormat="1" applyFont="1" applyBorder="1" applyAlignment="1">
      <alignment horizontal="left" vertical="center" indent="2"/>
    </xf>
    <xf numFmtId="49" fontId="8" fillId="0" borderId="0" xfId="0" applyNumberFormat="1" applyFont="1" applyBorder="1" applyAlignment="1">
      <alignment horizontal="right" vertical="center"/>
    </xf>
    <xf numFmtId="3" fontId="4" fillId="0" borderId="0" xfId="1" applyNumberFormat="1" applyFont="1" applyFill="1" applyBorder="1" applyAlignment="1">
      <alignment horizontal="left" vertical="center" justifyLastLine="1"/>
    </xf>
    <xf numFmtId="3" fontId="3" fillId="0" borderId="11" xfId="0" applyNumberFormat="1" applyFont="1" applyFill="1" applyBorder="1" applyAlignment="1">
      <alignment vertical="center"/>
    </xf>
    <xf numFmtId="0" fontId="2" fillId="0" borderId="0" xfId="0" applyFont="1" applyBorder="1"/>
    <xf numFmtId="49" fontId="3" fillId="0" borderId="0" xfId="2" quotePrefix="1" applyNumberFormat="1" applyFont="1" applyBorder="1" applyAlignment="1">
      <alignment vertical="center"/>
    </xf>
    <xf numFmtId="164" fontId="3" fillId="0" borderId="0" xfId="2" applyNumberFormat="1" applyFont="1" applyFill="1" applyBorder="1" applyAlignment="1">
      <alignment horizontal="right" vertical="center" justifyLastLine="1"/>
    </xf>
    <xf numFmtId="164" fontId="3" fillId="0" borderId="0" xfId="0" applyNumberFormat="1" applyFont="1" applyFill="1" applyBorder="1" applyAlignment="1">
      <alignment horizontal="right" vertical="center" justifyLastLine="1"/>
    </xf>
    <xf numFmtId="49" fontId="3" fillId="0" borderId="10" xfId="0" applyNumberFormat="1" applyFont="1" applyBorder="1" applyAlignment="1">
      <alignment horizontal="left" vertical="center"/>
    </xf>
    <xf numFmtId="0" fontId="3" fillId="0" borderId="0" xfId="1" applyNumberFormat="1" applyFont="1" applyFill="1" applyBorder="1" applyAlignment="1">
      <alignment horizontal="left" vertical="center" indent="1" justifyLastLine="1"/>
    </xf>
    <xf numFmtId="3" fontId="4" fillId="0" borderId="0" xfId="1" applyNumberFormat="1" applyFont="1" applyFill="1" applyBorder="1" applyAlignment="1">
      <alignment horizontal="left" vertical="center" indent="1" justifyLastLine="1"/>
    </xf>
    <xf numFmtId="3" fontId="3" fillId="0" borderId="0" xfId="0" applyNumberFormat="1" applyFont="1" applyFill="1" applyBorder="1" applyAlignment="1">
      <alignment horizontal="left" vertical="center" indent="1" justifyLastLine="1"/>
    </xf>
    <xf numFmtId="0" fontId="2" fillId="0" borderId="0" xfId="0" applyFont="1" applyAlignment="1">
      <alignment horizontal="left" indent="1"/>
    </xf>
    <xf numFmtId="3" fontId="3" fillId="0" borderId="11" xfId="1" applyNumberFormat="1" applyFont="1" applyFill="1" applyBorder="1" applyAlignment="1">
      <alignment horizontal="right" vertical="center" justifyLastLine="1"/>
    </xf>
    <xf numFmtId="0" fontId="3" fillId="0" borderId="11" xfId="1" applyNumberFormat="1" applyFont="1" applyFill="1" applyBorder="1" applyAlignment="1">
      <alignment vertical="center" justifyLastLine="1"/>
    </xf>
    <xf numFmtId="3" fontId="3" fillId="0" borderId="11" xfId="0" applyNumberFormat="1" applyFont="1" applyFill="1" applyBorder="1" applyAlignment="1">
      <alignment horizontal="right" vertical="center" justifyLastLine="1"/>
    </xf>
    <xf numFmtId="0" fontId="3" fillId="0" borderId="5" xfId="1" applyNumberFormat="1" applyFont="1" applyFill="1" applyBorder="1" applyAlignment="1">
      <alignment horizontal="left" vertical="center" indent="1" justifyLastLine="1"/>
    </xf>
    <xf numFmtId="49" fontId="5" fillId="0" borderId="5" xfId="0" quotePrefix="1" applyNumberFormat="1" applyFont="1" applyBorder="1" applyAlignment="1">
      <alignment horizontal="left" vertical="center" indent="1"/>
    </xf>
    <xf numFmtId="49" fontId="5" fillId="0" borderId="5" xfId="0" applyNumberFormat="1" applyFont="1" applyBorder="1" applyAlignment="1">
      <alignment horizontal="left" vertical="center" indent="1"/>
    </xf>
    <xf numFmtId="49" fontId="3" fillId="0" borderId="2" xfId="0" applyNumberFormat="1" applyFont="1" applyBorder="1" applyAlignment="1" applyProtection="1">
      <alignment horizontal="left" vertical="center" indent="2"/>
    </xf>
    <xf numFmtId="49" fontId="3" fillId="0" borderId="3" xfId="0" applyNumberFormat="1" applyFont="1" applyBorder="1" applyAlignment="1" applyProtection="1">
      <alignment horizontal="left" vertical="center" indent="2"/>
    </xf>
    <xf numFmtId="49" fontId="3" fillId="0" borderId="8" xfId="0" quotePrefix="1" applyNumberFormat="1" applyFont="1" applyBorder="1" applyAlignment="1">
      <alignment horizontal="left" vertical="center" indent="2"/>
    </xf>
    <xf numFmtId="49" fontId="3" fillId="0" borderId="8" xfId="0" applyNumberFormat="1" applyFont="1" applyBorder="1" applyAlignment="1">
      <alignment horizontal="left" vertical="center" indent="2"/>
    </xf>
    <xf numFmtId="49" fontId="5" fillId="0" borderId="8" xfId="0" applyNumberFormat="1" applyFont="1" applyBorder="1" applyAlignment="1">
      <alignment horizontal="left" vertical="center" indent="3"/>
    </xf>
    <xf numFmtId="3" fontId="3" fillId="0" borderId="10" xfId="0" applyNumberFormat="1" applyFont="1" applyFill="1" applyBorder="1" applyAlignment="1">
      <alignment horizontal="right" vertical="center"/>
    </xf>
    <xf numFmtId="3" fontId="3" fillId="0" borderId="10" xfId="0" applyNumberFormat="1" applyFont="1" applyFill="1" applyBorder="1" applyAlignment="1">
      <alignment vertical="center"/>
    </xf>
    <xf numFmtId="37" fontId="3" fillId="0" borderId="10" xfId="0" applyNumberFormat="1" applyFont="1" applyBorder="1"/>
    <xf numFmtId="3" fontId="3" fillId="0" borderId="13" xfId="0" applyNumberFormat="1" applyFont="1" applyFill="1" applyBorder="1" applyAlignment="1">
      <alignment horizontal="right" vertical="center"/>
    </xf>
    <xf numFmtId="3" fontId="3" fillId="0" borderId="13" xfId="0" applyNumberFormat="1" applyFont="1" applyFill="1" applyBorder="1" applyAlignment="1">
      <alignment vertical="center"/>
    </xf>
    <xf numFmtId="37" fontId="3" fillId="0" borderId="13" xfId="0" applyNumberFormat="1" applyFont="1" applyBorder="1"/>
    <xf numFmtId="49" fontId="3" fillId="0" borderId="5" xfId="0" quotePrefix="1" applyNumberFormat="1" applyFont="1" applyBorder="1" applyAlignment="1">
      <alignment horizontal="left" vertical="center" indent="1" justifyLastLine="1"/>
    </xf>
    <xf numFmtId="49" fontId="3" fillId="0" borderId="7" xfId="0" quotePrefix="1" applyNumberFormat="1" applyFont="1" applyBorder="1" applyAlignment="1">
      <alignment horizontal="left" vertical="center" indent="2" justifyLastLine="1"/>
    </xf>
    <xf numFmtId="49" fontId="3" fillId="0" borderId="8" xfId="2" applyNumberFormat="1" applyFont="1" applyBorder="1" applyAlignment="1">
      <alignment horizontal="left" vertical="center" indent="2"/>
    </xf>
    <xf numFmtId="49" fontId="3" fillId="0" borderId="4" xfId="2" applyNumberFormat="1" applyFont="1" applyBorder="1" applyAlignment="1">
      <alignment horizontal="left" vertical="center" indent="2"/>
    </xf>
    <xf numFmtId="49" fontId="3" fillId="0" borderId="4" xfId="2" quotePrefix="1" applyNumberFormat="1" applyFont="1" applyBorder="1" applyAlignment="1">
      <alignment horizontal="left" vertical="center" indent="2"/>
    </xf>
    <xf numFmtId="49" fontId="3" fillId="0" borderId="8" xfId="2" quotePrefix="1" applyNumberFormat="1" applyFont="1" applyBorder="1" applyAlignment="1">
      <alignment horizontal="left" vertical="center" indent="2"/>
    </xf>
    <xf numFmtId="49" fontId="5" fillId="0" borderId="2" xfId="0" applyNumberFormat="1" applyFont="1" applyBorder="1" applyAlignment="1">
      <alignment horizontal="left" vertical="center" indent="3"/>
    </xf>
    <xf numFmtId="3" fontId="7" fillId="0" borderId="11" xfId="0" quotePrefix="1" applyNumberFormat="1" applyFont="1" applyBorder="1" applyAlignment="1">
      <alignment horizontal="right" vertical="center"/>
    </xf>
    <xf numFmtId="3" fontId="3" fillId="0" borderId="11" xfId="2" applyNumberFormat="1" applyFont="1" applyFill="1" applyBorder="1" applyAlignment="1">
      <alignment horizontal="right" vertical="center" justifyLastLine="1"/>
    </xf>
    <xf numFmtId="49" fontId="3" fillId="0" borderId="11" xfId="2" applyNumberFormat="1" applyFont="1" applyFill="1" applyBorder="1" applyAlignment="1">
      <alignment horizontal="right" vertical="center" justifyLastLine="1"/>
    </xf>
    <xf numFmtId="49" fontId="3" fillId="0" borderId="5" xfId="0" quotePrefix="1" applyNumberFormat="1" applyFont="1" applyBorder="1" applyAlignment="1">
      <alignment horizontal="left" vertical="center" indent="2" justifyLastLine="1"/>
    </xf>
    <xf numFmtId="3" fontId="7" fillId="0" borderId="5" xfId="0" quotePrefix="1" applyNumberFormat="1" applyFont="1" applyBorder="1" applyAlignment="1">
      <alignment horizontal="right" vertical="center"/>
    </xf>
    <xf numFmtId="3" fontId="3" fillId="0" borderId="5" xfId="2" applyNumberFormat="1" applyFont="1" applyFill="1" applyBorder="1" applyAlignment="1">
      <alignment horizontal="right" vertical="center" justifyLastLine="1"/>
    </xf>
    <xf numFmtId="49" fontId="3" fillId="0" borderId="7" xfId="0" applyNumberFormat="1" applyFont="1" applyBorder="1" applyAlignment="1">
      <alignment horizontal="left" vertical="center" indent="1"/>
    </xf>
    <xf numFmtId="3" fontId="3" fillId="0" borderId="11" xfId="0" quotePrefix="1" applyNumberFormat="1" applyFont="1" applyFill="1" applyBorder="1" applyAlignment="1">
      <alignment horizontal="right" vertical="center" justifyLastLine="1"/>
    </xf>
    <xf numFmtId="49" fontId="3" fillId="0" borderId="11" xfId="0" applyNumberFormat="1" applyFont="1" applyFill="1" applyBorder="1" applyAlignment="1">
      <alignment vertical="center" justifyLastLine="1"/>
    </xf>
    <xf numFmtId="49" fontId="3" fillId="0" borderId="13" xfId="0" applyNumberFormat="1" applyFont="1" applyFill="1" applyBorder="1" applyAlignment="1">
      <alignment horizontal="right" vertical="center" justifyLastLine="1"/>
    </xf>
    <xf numFmtId="49" fontId="5" fillId="0" borderId="5" xfId="0" quotePrefix="1" applyNumberFormat="1" applyFont="1" applyBorder="1" applyAlignment="1">
      <alignment horizontal="left" vertical="center" indent="2"/>
    </xf>
    <xf numFmtId="49" fontId="3" fillId="0" borderId="10" xfId="0" applyNumberFormat="1" applyFont="1" applyBorder="1" applyAlignment="1">
      <alignment horizontal="left" vertical="center" indent="2"/>
    </xf>
    <xf numFmtId="164" fontId="3" fillId="0" borderId="0" xfId="0" quotePrefix="1" applyNumberFormat="1" applyFont="1" applyFill="1" applyBorder="1" applyAlignment="1">
      <alignment horizontal="right" vertical="center" justifyLastLine="1"/>
    </xf>
    <xf numFmtId="3" fontId="4" fillId="0" borderId="5" xfId="1" applyNumberFormat="1" applyFont="1" applyFill="1" applyBorder="1" applyAlignment="1">
      <alignment horizontal="left" vertical="center" indent="1" justifyLastLine="1"/>
    </xf>
    <xf numFmtId="3" fontId="3" fillId="0" borderId="5" xfId="0" applyNumberFormat="1" applyFont="1" applyFill="1" applyBorder="1" applyAlignment="1">
      <alignment horizontal="left" vertical="center" indent="1" justifyLastLine="1"/>
    </xf>
    <xf numFmtId="49" fontId="3" fillId="0" borderId="5" xfId="0" applyNumberFormat="1" applyFont="1" applyFill="1" applyBorder="1" applyAlignment="1">
      <alignment vertical="center" justifyLastLine="1"/>
    </xf>
    <xf numFmtId="3" fontId="4" fillId="0" borderId="0" xfId="0" applyNumberFormat="1" applyFont="1" applyFill="1" applyBorder="1" applyAlignment="1">
      <alignment horizontal="left" vertical="center" justifyLastLine="1"/>
    </xf>
    <xf numFmtId="49" fontId="4" fillId="0" borderId="0" xfId="2" applyNumberFormat="1" applyFont="1" applyFill="1" applyBorder="1" applyAlignment="1">
      <alignment horizontal="left" vertical="center" justifyLastLine="1"/>
    </xf>
    <xf numFmtId="0" fontId="2" fillId="0" borderId="5" xfId="0" applyFont="1" applyBorder="1"/>
    <xf numFmtId="0" fontId="2" fillId="0" borderId="11" xfId="0" applyFont="1" applyBorder="1"/>
    <xf numFmtId="49" fontId="4" fillId="0" borderId="0" xfId="0" applyNumberFormat="1" applyFont="1" applyFill="1" applyBorder="1" applyAlignment="1">
      <alignment vertical="center"/>
    </xf>
    <xf numFmtId="0" fontId="2" fillId="0" borderId="0" xfId="0" applyFont="1" applyAlignment="1">
      <alignment horizontal="left"/>
    </xf>
    <xf numFmtId="49" fontId="4" fillId="0" borderId="0" xfId="0" applyNumberFormat="1" applyFont="1" applyFill="1" applyBorder="1" applyAlignment="1">
      <alignment horizontal="left" vertical="center" justifyLastLine="1"/>
    </xf>
    <xf numFmtId="49" fontId="4" fillId="0" borderId="11" xfId="0" applyNumberFormat="1" applyFont="1" applyFill="1" applyBorder="1" applyAlignment="1">
      <alignment horizontal="left" vertical="center" justifyLastLine="1"/>
    </xf>
    <xf numFmtId="37" fontId="3" fillId="0" borderId="5" xfId="2" applyNumberFormat="1" applyFont="1" applyBorder="1" applyAlignment="1">
      <alignment vertical="center" justifyLastLine="1"/>
    </xf>
    <xf numFmtId="164" fontId="3" fillId="0" borderId="0" xfId="0" applyNumberFormat="1" applyFont="1" applyFill="1" applyBorder="1" applyAlignment="1">
      <alignment vertical="center"/>
    </xf>
    <xf numFmtId="49" fontId="3" fillId="0" borderId="10" xfId="0" applyNumberFormat="1" applyFont="1" applyBorder="1" applyAlignment="1">
      <alignment vertical="center" justifyLastLine="1"/>
    </xf>
    <xf numFmtId="0" fontId="2" fillId="0" borderId="10" xfId="0" applyFont="1" applyBorder="1"/>
    <xf numFmtId="49" fontId="3" fillId="0" borderId="0" xfId="0" quotePrefix="1" applyNumberFormat="1" applyFont="1" applyBorder="1" applyAlignment="1">
      <alignment horizontal="left" vertical="center" indent="2" justifyLastLine="1"/>
    </xf>
    <xf numFmtId="3" fontId="3" fillId="0" borderId="7" xfId="0" applyNumberFormat="1" applyFont="1" applyFill="1" applyBorder="1" applyAlignment="1">
      <alignment horizontal="right" vertical="center" justifyLastLine="1"/>
    </xf>
    <xf numFmtId="0" fontId="3" fillId="0" borderId="0" xfId="3" applyFont="1"/>
    <xf numFmtId="0" fontId="10" fillId="0" borderId="0" xfId="3" applyFont="1"/>
    <xf numFmtId="49" fontId="4" fillId="0" borderId="0" xfId="0" applyNumberFormat="1" applyFont="1" applyAlignment="1">
      <alignment horizontal="left" vertical="center"/>
    </xf>
    <xf numFmtId="49" fontId="3" fillId="0" borderId="3" xfId="0" applyNumberFormat="1" applyFont="1" applyFill="1" applyBorder="1" applyAlignment="1">
      <alignment horizontal="center" vertical="center"/>
    </xf>
    <xf numFmtId="49" fontId="3" fillId="0" borderId="3" xfId="0" applyNumberFormat="1" applyFont="1" applyBorder="1" applyAlignment="1">
      <alignment horizontal="center" vertical="center"/>
    </xf>
    <xf numFmtId="49" fontId="3" fillId="0" borderId="0" xfId="1" applyNumberFormat="1" applyFont="1" applyBorder="1" applyAlignment="1">
      <alignment horizontal="center" vertical="center"/>
    </xf>
    <xf numFmtId="49" fontId="3" fillId="0" borderId="5" xfId="1" applyNumberFormat="1" applyFont="1" applyBorder="1" applyAlignment="1">
      <alignment horizontal="center" vertical="center" justifyLastLine="1"/>
    </xf>
    <xf numFmtId="49" fontId="3" fillId="0" borderId="0" xfId="0" applyNumberFormat="1" applyFont="1" applyAlignment="1">
      <alignment horizontal="left" vertical="center"/>
    </xf>
    <xf numFmtId="49" fontId="3" fillId="0" borderId="5" xfId="0" applyNumberFormat="1" applyFont="1" applyBorder="1" applyAlignment="1">
      <alignment horizontal="center" vertical="center"/>
    </xf>
    <xf numFmtId="49" fontId="4" fillId="0" borderId="0" xfId="0" quotePrefix="1" applyNumberFormat="1" applyFont="1" applyAlignment="1">
      <alignment horizontal="left" vertical="center"/>
    </xf>
    <xf numFmtId="49" fontId="3" fillId="0" borderId="0" xfId="0" applyNumberFormat="1" applyFont="1" applyAlignment="1">
      <alignment horizontal="center" vertical="center"/>
    </xf>
    <xf numFmtId="49" fontId="3" fillId="0" borderId="10" xfId="0" quotePrefix="1" applyNumberFormat="1" applyFont="1" applyBorder="1" applyAlignment="1">
      <alignment horizontal="left" vertical="center"/>
    </xf>
    <xf numFmtId="49" fontId="3" fillId="0" borderId="0" xfId="2" applyNumberFormat="1" applyFont="1" applyAlignment="1">
      <alignment horizontal="left" vertical="center"/>
    </xf>
    <xf numFmtId="49" fontId="3" fillId="0" borderId="0" xfId="2" quotePrefix="1" applyNumberFormat="1" applyFont="1" applyBorder="1" applyAlignment="1">
      <alignment horizontal="left" vertical="center"/>
    </xf>
    <xf numFmtId="49" fontId="4" fillId="0" borderId="0" xfId="2" applyNumberFormat="1" applyFont="1" applyAlignment="1">
      <alignment horizontal="left" vertical="center"/>
    </xf>
    <xf numFmtId="49" fontId="3" fillId="0" borderId="10" xfId="0" applyNumberFormat="1" applyFont="1" applyBorder="1" applyAlignment="1">
      <alignment horizontal="center" vertical="center"/>
    </xf>
    <xf numFmtId="49" fontId="3" fillId="0" borderId="0" xfId="0" applyNumberFormat="1" applyFont="1" applyBorder="1" applyAlignment="1">
      <alignment horizontal="center" vertical="center"/>
    </xf>
    <xf numFmtId="49" fontId="3" fillId="0" borderId="10" xfId="2" quotePrefix="1" applyNumberFormat="1" applyFont="1" applyBorder="1" applyAlignment="1">
      <alignment horizontal="left" vertical="center"/>
    </xf>
    <xf numFmtId="49" fontId="3" fillId="0" borderId="6" xfId="0" applyNumberFormat="1" applyFont="1" applyBorder="1" applyAlignment="1">
      <alignment horizontal="center" vertical="center"/>
    </xf>
    <xf numFmtId="49" fontId="3" fillId="0" borderId="3" xfId="0" applyNumberFormat="1" applyFont="1" applyBorder="1" applyAlignment="1">
      <alignment horizontal="center" vertical="center" justifyLastLine="1"/>
    </xf>
    <xf numFmtId="49" fontId="4" fillId="0" borderId="0" xfId="0" applyNumberFormat="1" applyFont="1" applyBorder="1" applyAlignment="1">
      <alignment horizontal="left" vertical="center"/>
    </xf>
  </cellXfs>
  <cellStyles count="4">
    <cellStyle name="Normal" xfId="0" builtinId="0"/>
    <cellStyle name="Normal 2" xfId="1" xr:uid="{00000000-0005-0000-0000-000001000000}"/>
    <cellStyle name="Normal 3" xfId="2" xr:uid="{00000000-0005-0000-0000-000002000000}"/>
    <cellStyle name="Normal 4" xfId="3" xr:uid="{02C7AA00-8DDF-4CD3-87C7-6EC55F4F41B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209550</xdr:colOff>
      <xdr:row>3</xdr:row>
      <xdr:rowOff>123825</xdr:rowOff>
    </xdr:to>
    <xdr:pic>
      <xdr:nvPicPr>
        <xdr:cNvPr id="2" name="Picture 2" descr="USGS log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428750" cy="552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7</xdr:row>
          <xdr:rowOff>46382</xdr:rowOff>
        </xdr:from>
        <xdr:to>
          <xdr:col>1</xdr:col>
          <xdr:colOff>289560</xdr:colOff>
          <xdr:row>12</xdr:row>
          <xdr:rowOff>46382</xdr:rowOff>
        </xdr:to>
        <xdr:sp macro="" textlink="">
          <xdr:nvSpPr>
            <xdr:cNvPr id="1026" name="Object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F00CBDAA-D96B-4A31-82A1-FED62528282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prstDash val="solid"/>
              <a:miter lim="800000"/>
              <a:headEnd/>
              <a:tailEnd type="none" w="med" len="med"/>
            </a:ln>
            <a:effectLst/>
            <a:extLs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package" Target="../embeddings/Microsoft_Word_Document.docx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5D3289-3198-440F-8574-CBFFED73557E}">
  <sheetPr>
    <pageSetUpPr autoPageBreaks="0"/>
  </sheetPr>
  <dimension ref="A5:A20"/>
  <sheetViews>
    <sheetView showGridLines="0" tabSelected="1" zoomScale="115" workbookViewId="0">
      <selection activeCell="A8" sqref="A8"/>
    </sheetView>
  </sheetViews>
  <sheetFormatPr defaultColWidth="9.109375" defaultRowHeight="11.25" customHeight="1" x14ac:dyDescent="0.2"/>
  <cols>
    <col min="1" max="16384" width="9.109375" style="166"/>
  </cols>
  <sheetData>
    <row r="5" spans="1:1" ht="10.95" customHeight="1" x14ac:dyDescent="0.2"/>
    <row r="6" spans="1:1" ht="11.4" customHeight="1" x14ac:dyDescent="0.2">
      <c r="A6" s="167" t="s">
        <v>113</v>
      </c>
    </row>
    <row r="7" spans="1:1" ht="11.25" customHeight="1" x14ac:dyDescent="0.2">
      <c r="A7" s="166" t="s">
        <v>114</v>
      </c>
    </row>
    <row r="14" spans="1:1" ht="11.25" customHeight="1" x14ac:dyDescent="0.2">
      <c r="A14" s="166" t="s">
        <v>115</v>
      </c>
    </row>
    <row r="20" spans="1:1" ht="11.25" customHeight="1" x14ac:dyDescent="0.2">
      <c r="A20" s="167"/>
    </row>
  </sheetData>
  <pageMargins left="0.75" right="0.75" top="1" bottom="1" header="0.5" footer="0.5"/>
  <pageSetup orientation="portrait" r:id="rId1"/>
  <headerFooter alignWithMargins="0">
    <oddFooter>&amp;CLast Printed: &amp; [Date] &amp;" " &amp; [Time]</oddFooter>
  </headerFooter>
  <drawing r:id="rId2"/>
  <legacyDrawing r:id="rId3"/>
  <oleObjects>
    <mc:AlternateContent xmlns:mc="http://schemas.openxmlformats.org/markup-compatibility/2006">
      <mc:Choice Requires="x14">
        <oleObject progId="Document" dvAspect="DVASPECT_ICON" shapeId="1026" r:id="rId4">
          <objectPr defaultSize="0" r:id="rId5">
            <anchor moveWithCells="1">
              <from>
                <xdr:col>0</xdr:col>
                <xdr:colOff>0</xdr:colOff>
                <xdr:row>7</xdr:row>
                <xdr:rowOff>45720</xdr:rowOff>
              </from>
              <to>
                <xdr:col>1</xdr:col>
                <xdr:colOff>289560</xdr:colOff>
                <xdr:row>12</xdr:row>
                <xdr:rowOff>45720</xdr:rowOff>
              </to>
            </anchor>
          </objectPr>
        </oleObject>
      </mc:Choice>
      <mc:Fallback>
        <oleObject progId="Document" dvAspect="DVASPECT_ICON" shapeId="1026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5"/>
  <sheetViews>
    <sheetView zoomScaleNormal="100" workbookViewId="0">
      <selection activeCell="N15" sqref="N15"/>
    </sheetView>
  </sheetViews>
  <sheetFormatPr defaultColWidth="9.109375" defaultRowHeight="11.25" customHeight="1" x14ac:dyDescent="0.2"/>
  <cols>
    <col min="1" max="1" width="15.109375" style="2" bestFit="1" customWidth="1"/>
    <col min="2" max="2" width="1.88671875" style="2" customWidth="1"/>
    <col min="3" max="3" width="9.5546875" style="2" bestFit="1" customWidth="1"/>
    <col min="4" max="4" width="1.88671875" style="2" customWidth="1"/>
    <col min="5" max="5" width="7.109375" style="2" bestFit="1" customWidth="1"/>
    <col min="6" max="6" width="1.88671875" style="2" customWidth="1"/>
    <col min="7" max="7" width="7.109375" style="2" bestFit="1" customWidth="1"/>
    <col min="8" max="8" width="1.88671875" style="2" customWidth="1"/>
    <col min="9" max="9" width="3.88671875" style="2" bestFit="1" customWidth="1"/>
    <col min="10" max="16384" width="9.109375" style="1"/>
  </cols>
  <sheetData>
    <row r="1" spans="1:9" ht="11.25" customHeight="1" x14ac:dyDescent="0.2">
      <c r="A1" s="171" t="s">
        <v>0</v>
      </c>
      <c r="B1" s="171"/>
      <c r="C1" s="171"/>
      <c r="D1" s="171"/>
      <c r="E1" s="171"/>
      <c r="F1" s="171"/>
      <c r="G1" s="171"/>
      <c r="H1" s="171"/>
      <c r="I1" s="171"/>
    </row>
    <row r="2" spans="1:9" ht="11.25" customHeight="1" x14ac:dyDescent="0.2">
      <c r="A2" s="171" t="s">
        <v>103</v>
      </c>
      <c r="B2" s="171"/>
      <c r="C2" s="171"/>
      <c r="D2" s="171"/>
      <c r="E2" s="171"/>
      <c r="F2" s="171"/>
      <c r="G2" s="171"/>
      <c r="H2" s="171"/>
      <c r="I2" s="171"/>
    </row>
    <row r="3" spans="1:9" ht="11.25" customHeight="1" x14ac:dyDescent="0.2">
      <c r="A3" s="171"/>
      <c r="B3" s="171"/>
      <c r="C3" s="171"/>
      <c r="D3" s="171"/>
      <c r="E3" s="171"/>
      <c r="F3" s="171"/>
      <c r="G3" s="171"/>
      <c r="H3" s="171"/>
      <c r="I3" s="171"/>
    </row>
    <row r="4" spans="1:9" ht="11.25" customHeight="1" x14ac:dyDescent="0.2">
      <c r="A4" s="171" t="s">
        <v>1</v>
      </c>
      <c r="B4" s="171"/>
      <c r="C4" s="171"/>
      <c r="D4" s="171"/>
      <c r="E4" s="171"/>
      <c r="F4" s="171"/>
      <c r="G4" s="171"/>
      <c r="H4" s="171"/>
      <c r="I4" s="171"/>
    </row>
    <row r="5" spans="1:9" ht="11.25" customHeight="1" x14ac:dyDescent="0.2">
      <c r="A5" s="172"/>
      <c r="B5" s="172"/>
      <c r="C5" s="172"/>
      <c r="D5" s="172"/>
      <c r="E5" s="172"/>
      <c r="F5" s="172"/>
      <c r="G5" s="172"/>
      <c r="H5" s="172"/>
      <c r="I5" s="172"/>
    </row>
    <row r="6" spans="1:9" ht="11.25" customHeight="1" x14ac:dyDescent="0.2">
      <c r="A6" s="56"/>
      <c r="B6" s="56"/>
      <c r="C6" s="57"/>
      <c r="D6" s="56"/>
      <c r="E6" s="169" t="s">
        <v>99</v>
      </c>
      <c r="F6" s="169"/>
      <c r="G6" s="170"/>
      <c r="H6" s="170"/>
      <c r="I6" s="170"/>
    </row>
    <row r="7" spans="1:9" ht="11.25" customHeight="1" x14ac:dyDescent="0.2">
      <c r="A7" s="56"/>
      <c r="B7" s="56"/>
      <c r="C7" s="55" t="s">
        <v>2</v>
      </c>
      <c r="D7" s="56"/>
      <c r="E7" s="58" t="s">
        <v>2</v>
      </c>
      <c r="F7" s="58"/>
      <c r="G7" s="58" t="s">
        <v>3</v>
      </c>
      <c r="H7" s="58"/>
      <c r="I7" s="58"/>
    </row>
    <row r="8" spans="1:9" ht="10.65" customHeight="1" x14ac:dyDescent="0.2">
      <c r="A8" s="59" t="s">
        <v>4</v>
      </c>
      <c r="B8" s="60"/>
      <c r="C8" s="54" t="s">
        <v>100</v>
      </c>
      <c r="D8" s="61"/>
      <c r="E8" s="62" t="s">
        <v>5</v>
      </c>
      <c r="F8" s="62"/>
      <c r="G8" s="62" t="s">
        <v>5</v>
      </c>
      <c r="H8" s="62"/>
      <c r="I8" s="62" t="s">
        <v>6</v>
      </c>
    </row>
    <row r="9" spans="1:9" ht="11.25" customHeight="1" x14ac:dyDescent="0.2">
      <c r="A9" s="52" t="s">
        <v>88</v>
      </c>
      <c r="B9" s="1"/>
      <c r="C9" s="1"/>
      <c r="D9" s="1"/>
      <c r="E9" s="1"/>
      <c r="F9" s="1"/>
      <c r="G9" s="1"/>
      <c r="H9" s="1"/>
      <c r="I9" s="1"/>
    </row>
    <row r="10" spans="1:9" ht="11.25" customHeight="1" x14ac:dyDescent="0.2">
      <c r="A10" s="37" t="s">
        <v>15</v>
      </c>
      <c r="B10" s="101"/>
      <c r="C10" s="3">
        <v>302</v>
      </c>
      <c r="D10" s="4"/>
      <c r="E10" s="32">
        <v>131</v>
      </c>
      <c r="F10" s="32"/>
      <c r="G10" s="32">
        <f t="shared" ref="G10:G13" si="0">I10-E10</f>
        <v>592</v>
      </c>
      <c r="H10" s="32"/>
      <c r="I10" s="32">
        <v>723</v>
      </c>
    </row>
    <row r="11" spans="1:9" ht="11.25" customHeight="1" x14ac:dyDescent="0.2">
      <c r="A11" s="37" t="s">
        <v>16</v>
      </c>
      <c r="B11" s="101"/>
      <c r="C11" s="3">
        <v>302</v>
      </c>
      <c r="D11" s="4"/>
      <c r="E11" s="32">
        <v>130</v>
      </c>
      <c r="F11" s="32"/>
      <c r="G11" s="32">
        <f t="shared" si="0"/>
        <v>611</v>
      </c>
      <c r="H11" s="32"/>
      <c r="I11" s="32">
        <v>741</v>
      </c>
    </row>
    <row r="12" spans="1:9" ht="11.25" customHeight="1" x14ac:dyDescent="0.2">
      <c r="A12" s="37" t="s">
        <v>17</v>
      </c>
      <c r="B12" s="101"/>
      <c r="C12" s="3">
        <v>302</v>
      </c>
      <c r="D12" s="4"/>
      <c r="E12" s="32">
        <v>130</v>
      </c>
      <c r="F12" s="32"/>
      <c r="G12" s="32">
        <f t="shared" si="0"/>
        <v>585</v>
      </c>
      <c r="H12" s="32"/>
      <c r="I12" s="32">
        <v>715</v>
      </c>
    </row>
    <row r="13" spans="1:9" ht="11.25" customHeight="1" x14ac:dyDescent="0.2">
      <c r="A13" s="37" t="s">
        <v>18</v>
      </c>
      <c r="B13" s="101"/>
      <c r="C13" s="112">
        <v>302</v>
      </c>
      <c r="D13" s="113"/>
      <c r="E13" s="114">
        <v>130</v>
      </c>
      <c r="F13" s="114"/>
      <c r="G13" s="114">
        <f t="shared" si="0"/>
        <v>733</v>
      </c>
      <c r="H13" s="114"/>
      <c r="I13" s="114">
        <v>863</v>
      </c>
    </row>
    <row r="14" spans="1:9" ht="11.25" customHeight="1" x14ac:dyDescent="0.2">
      <c r="A14" s="53" t="s">
        <v>94</v>
      </c>
      <c r="B14" s="1"/>
      <c r="C14" s="1"/>
      <c r="D14" s="1"/>
      <c r="E14" s="1"/>
      <c r="F14" s="1"/>
      <c r="G14" s="1"/>
      <c r="H14" s="1"/>
      <c r="I14" s="1"/>
    </row>
    <row r="15" spans="1:9" s="111" customFormat="1" ht="11.25" customHeight="1" x14ac:dyDescent="0.2">
      <c r="A15" s="37" t="s">
        <v>7</v>
      </c>
      <c r="B15" s="101"/>
      <c r="C15" s="3">
        <v>302</v>
      </c>
      <c r="D15" s="4"/>
      <c r="E15" s="32">
        <v>184</v>
      </c>
      <c r="F15" s="32"/>
      <c r="G15" s="32">
        <f t="shared" ref="G15:G23" si="1">I15-E15</f>
        <v>781</v>
      </c>
      <c r="H15" s="32"/>
      <c r="I15" s="32">
        <v>965</v>
      </c>
    </row>
    <row r="16" spans="1:9" s="111" customFormat="1" ht="11.25" customHeight="1" x14ac:dyDescent="0.2">
      <c r="A16" s="37" t="s">
        <v>8</v>
      </c>
      <c r="B16" s="109"/>
      <c r="C16" s="3">
        <v>302</v>
      </c>
      <c r="D16" s="108"/>
      <c r="E16" s="32">
        <v>204</v>
      </c>
      <c r="F16" s="110"/>
      <c r="G16" s="32">
        <f t="shared" si="1"/>
        <v>779</v>
      </c>
      <c r="H16" s="110"/>
      <c r="I16" s="32">
        <v>983</v>
      </c>
    </row>
    <row r="17" spans="1:9" s="111" customFormat="1" ht="11.25" customHeight="1" x14ac:dyDescent="0.2">
      <c r="A17" s="92" t="s">
        <v>9</v>
      </c>
      <c r="B17" s="109"/>
      <c r="C17" s="3">
        <v>302</v>
      </c>
      <c r="D17" s="108"/>
      <c r="E17" s="32">
        <v>204</v>
      </c>
      <c r="F17" s="110"/>
      <c r="G17" s="32">
        <f t="shared" si="1"/>
        <v>761</v>
      </c>
      <c r="H17" s="110"/>
      <c r="I17" s="32">
        <v>965</v>
      </c>
    </row>
    <row r="18" spans="1:9" s="111" customFormat="1" ht="11.25" customHeight="1" x14ac:dyDescent="0.2">
      <c r="A18" s="116" t="s">
        <v>10</v>
      </c>
      <c r="B18" s="109"/>
      <c r="C18" s="3">
        <v>302</v>
      </c>
      <c r="D18" s="108"/>
      <c r="E18" s="32">
        <v>204</v>
      </c>
      <c r="F18" s="110"/>
      <c r="G18" s="32">
        <f t="shared" si="1"/>
        <v>700</v>
      </c>
      <c r="H18" s="110"/>
      <c r="I18" s="32">
        <v>904</v>
      </c>
    </row>
    <row r="19" spans="1:9" s="111" customFormat="1" ht="11.25" customHeight="1" x14ac:dyDescent="0.2">
      <c r="A19" s="37" t="s">
        <v>11</v>
      </c>
      <c r="B19" s="109"/>
      <c r="C19" s="3">
        <v>302</v>
      </c>
      <c r="D19" s="108"/>
      <c r="E19" s="32">
        <v>200</v>
      </c>
      <c r="F19" s="110"/>
      <c r="G19" s="32">
        <f t="shared" si="1"/>
        <v>661</v>
      </c>
      <c r="H19" s="110"/>
      <c r="I19" s="32">
        <v>861</v>
      </c>
    </row>
    <row r="20" spans="1:9" s="111" customFormat="1" ht="11.25" customHeight="1" x14ac:dyDescent="0.2">
      <c r="A20" s="92" t="s">
        <v>12</v>
      </c>
      <c r="B20" s="109"/>
      <c r="C20" s="3">
        <v>302</v>
      </c>
      <c r="D20" s="108"/>
      <c r="E20" s="32">
        <v>200</v>
      </c>
      <c r="F20" s="110"/>
      <c r="G20" s="32">
        <f t="shared" si="1"/>
        <v>659</v>
      </c>
      <c r="H20" s="110"/>
      <c r="I20" s="32">
        <v>859</v>
      </c>
    </row>
    <row r="21" spans="1:9" s="111" customFormat="1" ht="11.25" customHeight="1" x14ac:dyDescent="0.2">
      <c r="A21" s="92" t="s">
        <v>13</v>
      </c>
      <c r="B21" s="109"/>
      <c r="C21" s="3">
        <v>302</v>
      </c>
      <c r="D21" s="108"/>
      <c r="E21" s="32">
        <v>191</v>
      </c>
      <c r="F21" s="110"/>
      <c r="G21" s="32">
        <f t="shared" si="1"/>
        <v>649</v>
      </c>
      <c r="H21" s="110"/>
      <c r="I21" s="32">
        <v>840</v>
      </c>
    </row>
    <row r="22" spans="1:9" s="111" customFormat="1" ht="11.25" customHeight="1" x14ac:dyDescent="0.2">
      <c r="A22" s="116" t="s">
        <v>14</v>
      </c>
      <c r="B22" s="109"/>
      <c r="C22" s="3">
        <v>302</v>
      </c>
      <c r="D22" s="108"/>
      <c r="E22" s="32">
        <v>191</v>
      </c>
      <c r="F22" s="110"/>
      <c r="G22" s="32">
        <f t="shared" si="1"/>
        <v>645</v>
      </c>
      <c r="H22" s="110"/>
      <c r="I22" s="32">
        <v>836</v>
      </c>
    </row>
    <row r="23" spans="1:9" s="111" customFormat="1" ht="11.25" customHeight="1" x14ac:dyDescent="0.2">
      <c r="A23" s="116" t="s">
        <v>15</v>
      </c>
      <c r="B23" s="149"/>
      <c r="C23" s="24">
        <v>302</v>
      </c>
      <c r="D23" s="115"/>
      <c r="E23" s="25">
        <v>191</v>
      </c>
      <c r="F23" s="150"/>
      <c r="G23" s="25">
        <f t="shared" si="1"/>
        <v>643</v>
      </c>
      <c r="H23" s="150"/>
      <c r="I23" s="25">
        <v>834</v>
      </c>
    </row>
    <row r="24" spans="1:9" ht="11.25" customHeight="1" x14ac:dyDescent="0.2">
      <c r="A24" s="168" t="s">
        <v>101</v>
      </c>
      <c r="B24" s="168"/>
      <c r="C24" s="168"/>
      <c r="D24" s="168"/>
      <c r="E24" s="168"/>
      <c r="F24" s="168"/>
      <c r="G24" s="168"/>
      <c r="H24" s="168"/>
      <c r="I24" s="168"/>
    </row>
    <row r="25" spans="1:9" ht="11.25" customHeight="1" x14ac:dyDescent="0.2">
      <c r="A25" s="168" t="s">
        <v>102</v>
      </c>
      <c r="B25" s="168"/>
      <c r="C25" s="168"/>
      <c r="D25" s="168"/>
      <c r="E25" s="168"/>
      <c r="F25" s="168"/>
      <c r="G25" s="168"/>
      <c r="H25" s="168"/>
      <c r="I25" s="168"/>
    </row>
  </sheetData>
  <mergeCells count="8">
    <mergeCell ref="A25:I25"/>
    <mergeCell ref="A24:I24"/>
    <mergeCell ref="E6:I6"/>
    <mergeCell ref="A1:I1"/>
    <mergeCell ref="A2:I2"/>
    <mergeCell ref="A3:I3"/>
    <mergeCell ref="A4:I4"/>
    <mergeCell ref="A5:I5"/>
  </mergeCells>
  <printOptions horizontalCentered="1"/>
  <pageMargins left="0.5" right="0.5" top="0.5" bottom="0.75" header="0.5" footer="0.5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S67"/>
  <sheetViews>
    <sheetView zoomScaleNormal="100" workbookViewId="0">
      <selection sqref="A1:Q1"/>
    </sheetView>
  </sheetViews>
  <sheetFormatPr defaultColWidth="9.109375" defaultRowHeight="11.25" customHeight="1" x14ac:dyDescent="0.2"/>
  <cols>
    <col min="1" max="1" width="17" style="14" bestFit="1" customWidth="1"/>
    <col min="2" max="2" width="1.88671875" style="14" customWidth="1"/>
    <col min="3" max="3" width="9.6640625" style="14" bestFit="1" customWidth="1"/>
    <col min="4" max="4" width="1.88671875" style="14" customWidth="1"/>
    <col min="5" max="5" width="8.5546875" style="14" bestFit="1" customWidth="1"/>
    <col min="6" max="6" width="1.88671875" style="14" customWidth="1"/>
    <col min="7" max="7" width="9.6640625" style="14" bestFit="1" customWidth="1"/>
    <col min="8" max="8" width="1.88671875" style="14" customWidth="1"/>
    <col min="9" max="9" width="8.5546875" style="14" bestFit="1" customWidth="1"/>
    <col min="10" max="10" width="1.88671875" style="14" customWidth="1"/>
    <col min="11" max="11" width="9.6640625" style="14" bestFit="1" customWidth="1"/>
    <col min="12" max="12" width="1.88671875" style="14" customWidth="1"/>
    <col min="13" max="13" width="8.5546875" style="14" bestFit="1" customWidth="1"/>
    <col min="14" max="14" width="1.88671875" style="14" customWidth="1"/>
    <col min="15" max="15" width="9.6640625" style="11" bestFit="1" customWidth="1"/>
    <col min="16" max="16" width="1.88671875" style="12" customWidth="1"/>
    <col min="17" max="17" width="9.33203125" style="12" bestFit="1" customWidth="1"/>
    <col min="18" max="16384" width="9.109375" style="1"/>
  </cols>
  <sheetData>
    <row r="1" spans="1:17" ht="11.25" customHeight="1" x14ac:dyDescent="0.2">
      <c r="A1" s="176" t="s">
        <v>20</v>
      </c>
      <c r="B1" s="176"/>
      <c r="C1" s="176"/>
      <c r="D1" s="176"/>
      <c r="E1" s="176"/>
      <c r="F1" s="176"/>
      <c r="G1" s="176"/>
      <c r="H1" s="176"/>
      <c r="I1" s="176"/>
      <c r="J1" s="176"/>
      <c r="K1" s="176"/>
      <c r="L1" s="176"/>
      <c r="M1" s="176"/>
      <c r="N1" s="176"/>
      <c r="O1" s="176"/>
      <c r="P1" s="176"/>
      <c r="Q1" s="176"/>
    </row>
    <row r="2" spans="1:17" ht="11.25" customHeight="1" x14ac:dyDescent="0.2">
      <c r="A2" s="176" t="s">
        <v>84</v>
      </c>
      <c r="B2" s="176"/>
      <c r="C2" s="176"/>
      <c r="D2" s="176"/>
      <c r="E2" s="176"/>
      <c r="F2" s="176"/>
      <c r="G2" s="176"/>
      <c r="H2" s="176"/>
      <c r="I2" s="176"/>
      <c r="J2" s="176"/>
      <c r="K2" s="176"/>
      <c r="L2" s="176"/>
      <c r="M2" s="176"/>
      <c r="N2" s="176"/>
      <c r="O2" s="176"/>
      <c r="P2" s="176"/>
      <c r="Q2" s="176"/>
    </row>
    <row r="3" spans="1:17" ht="11.25" customHeight="1" x14ac:dyDescent="0.2">
      <c r="A3" s="174"/>
      <c r="B3" s="174"/>
      <c r="C3" s="174"/>
      <c r="D3" s="174"/>
      <c r="E3" s="174"/>
      <c r="F3" s="174"/>
      <c r="G3" s="174"/>
      <c r="H3" s="174"/>
      <c r="I3" s="174"/>
      <c r="J3" s="174"/>
      <c r="K3" s="174"/>
      <c r="L3" s="174"/>
      <c r="M3" s="174"/>
      <c r="N3" s="174"/>
      <c r="O3" s="174"/>
      <c r="P3" s="174"/>
      <c r="Q3" s="174"/>
    </row>
    <row r="4" spans="1:17" ht="11.25" customHeight="1" x14ac:dyDescent="0.2">
      <c r="A4" s="38"/>
      <c r="B4" s="39"/>
      <c r="C4" s="40"/>
      <c r="D4" s="40"/>
      <c r="E4" s="40"/>
      <c r="F4" s="40"/>
      <c r="G4" s="40"/>
      <c r="H4" s="40"/>
      <c r="I4" s="40"/>
      <c r="J4" s="40"/>
      <c r="K4" s="40"/>
      <c r="L4" s="40"/>
      <c r="M4" s="40"/>
      <c r="N4" s="39"/>
      <c r="O4" s="39"/>
      <c r="P4" s="46"/>
      <c r="Q4" s="89" t="s">
        <v>21</v>
      </c>
    </row>
    <row r="5" spans="1:17" ht="11.25" customHeight="1" x14ac:dyDescent="0.2">
      <c r="A5" s="42"/>
      <c r="B5" s="43"/>
      <c r="C5" s="174" t="s">
        <v>22</v>
      </c>
      <c r="D5" s="174"/>
      <c r="E5" s="174"/>
      <c r="F5" s="44"/>
      <c r="G5" s="174" t="s">
        <v>23</v>
      </c>
      <c r="H5" s="174"/>
      <c r="I5" s="174"/>
      <c r="J5" s="44"/>
      <c r="K5" s="174" t="s">
        <v>24</v>
      </c>
      <c r="L5" s="174"/>
      <c r="M5" s="174"/>
      <c r="N5" s="44"/>
      <c r="O5" s="87" t="s">
        <v>25</v>
      </c>
      <c r="P5" s="46"/>
      <c r="Q5" s="89" t="s">
        <v>26</v>
      </c>
    </row>
    <row r="6" spans="1:17" ht="11.25" customHeight="1" x14ac:dyDescent="0.2">
      <c r="A6" s="42"/>
      <c r="B6" s="43"/>
      <c r="C6" s="38" t="s">
        <v>80</v>
      </c>
      <c r="D6" s="38"/>
      <c r="E6" s="38"/>
      <c r="F6" s="44"/>
      <c r="G6" s="38" t="s">
        <v>80</v>
      </c>
      <c r="H6" s="38"/>
      <c r="I6" s="38"/>
      <c r="J6" s="44"/>
      <c r="K6" s="38" t="s">
        <v>80</v>
      </c>
      <c r="L6" s="38"/>
      <c r="M6" s="38"/>
      <c r="N6" s="44"/>
      <c r="O6" s="87" t="s">
        <v>28</v>
      </c>
      <c r="P6" s="46"/>
      <c r="Q6" s="89" t="s">
        <v>29</v>
      </c>
    </row>
    <row r="7" spans="1:17" ht="11.25" customHeight="1" x14ac:dyDescent="0.2">
      <c r="A7" s="87" t="s">
        <v>86</v>
      </c>
      <c r="B7" s="43"/>
      <c r="C7" s="45" t="s">
        <v>81</v>
      </c>
      <c r="D7" s="46"/>
      <c r="E7" s="45" t="s">
        <v>27</v>
      </c>
      <c r="F7" s="47"/>
      <c r="G7" s="45" t="s">
        <v>81</v>
      </c>
      <c r="H7" s="47"/>
      <c r="I7" s="45" t="s">
        <v>27</v>
      </c>
      <c r="J7" s="44"/>
      <c r="K7" s="45" t="s">
        <v>81</v>
      </c>
      <c r="L7" s="47"/>
      <c r="M7" s="45" t="s">
        <v>27</v>
      </c>
      <c r="N7" s="44"/>
      <c r="O7" s="38" t="s">
        <v>31</v>
      </c>
      <c r="P7" s="45"/>
      <c r="Q7" s="38" t="s">
        <v>32</v>
      </c>
    </row>
    <row r="8" spans="1:17" ht="11.25" customHeight="1" x14ac:dyDescent="0.2">
      <c r="A8" s="86" t="s">
        <v>87</v>
      </c>
      <c r="B8" s="49"/>
      <c r="C8" s="50" t="s">
        <v>82</v>
      </c>
      <c r="D8" s="49"/>
      <c r="E8" s="50" t="s">
        <v>30</v>
      </c>
      <c r="F8" s="49"/>
      <c r="G8" s="50" t="s">
        <v>82</v>
      </c>
      <c r="H8" s="49"/>
      <c r="I8" s="88" t="s">
        <v>30</v>
      </c>
      <c r="J8" s="49"/>
      <c r="K8" s="50" t="s">
        <v>82</v>
      </c>
      <c r="L8" s="49"/>
      <c r="M8" s="88" t="s">
        <v>30</v>
      </c>
      <c r="N8" s="49"/>
      <c r="O8" s="50" t="s">
        <v>82</v>
      </c>
      <c r="P8" s="71"/>
      <c r="Q8" s="64" t="s">
        <v>82</v>
      </c>
    </row>
    <row r="9" spans="1:17" ht="11.25" customHeight="1" x14ac:dyDescent="0.2">
      <c r="A9" s="63" t="s">
        <v>88</v>
      </c>
      <c r="B9" s="5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7"/>
      <c r="P9" s="33"/>
      <c r="Q9" s="74"/>
    </row>
    <row r="10" spans="1:17" ht="11.25" customHeight="1" x14ac:dyDescent="0.2">
      <c r="A10" s="92" t="s">
        <v>15</v>
      </c>
      <c r="B10" s="5"/>
      <c r="C10" s="6">
        <v>604</v>
      </c>
      <c r="D10" s="6"/>
      <c r="E10" s="161">
        <v>38500</v>
      </c>
      <c r="F10" s="6"/>
      <c r="G10" s="6">
        <v>122</v>
      </c>
      <c r="H10" s="6"/>
      <c r="I10" s="161">
        <v>6680</v>
      </c>
      <c r="J10" s="6"/>
      <c r="K10" s="6">
        <v>551</v>
      </c>
      <c r="L10" s="6"/>
      <c r="M10" s="161">
        <v>3850</v>
      </c>
      <c r="N10" s="6"/>
      <c r="O10" s="7">
        <v>851</v>
      </c>
      <c r="P10" s="33"/>
      <c r="Q10" s="32">
        <v>9270</v>
      </c>
    </row>
    <row r="11" spans="1:17" ht="11.25" customHeight="1" x14ac:dyDescent="0.2">
      <c r="A11" s="92" t="s">
        <v>16</v>
      </c>
      <c r="B11" s="5"/>
      <c r="C11" s="6">
        <v>968</v>
      </c>
      <c r="D11" s="6"/>
      <c r="E11" s="6">
        <v>63900</v>
      </c>
      <c r="F11" s="6"/>
      <c r="G11" s="6">
        <v>112</v>
      </c>
      <c r="H11" s="6"/>
      <c r="I11" s="6">
        <v>5170</v>
      </c>
      <c r="J11" s="6"/>
      <c r="K11" s="6">
        <v>353</v>
      </c>
      <c r="L11" s="6"/>
      <c r="M11" s="6">
        <v>4000</v>
      </c>
      <c r="N11" s="6"/>
      <c r="O11" s="7">
        <v>1150</v>
      </c>
      <c r="P11" s="33"/>
      <c r="Q11" s="7">
        <v>10400</v>
      </c>
    </row>
    <row r="12" spans="1:17" ht="11.25" customHeight="1" x14ac:dyDescent="0.2">
      <c r="A12" s="92" t="s">
        <v>17</v>
      </c>
      <c r="B12" s="5"/>
      <c r="C12" s="6">
        <v>462</v>
      </c>
      <c r="D12" s="6"/>
      <c r="E12" s="6">
        <v>29100</v>
      </c>
      <c r="F12" s="6"/>
      <c r="G12" s="6">
        <v>102</v>
      </c>
      <c r="H12" s="6"/>
      <c r="I12" s="6">
        <v>5930</v>
      </c>
      <c r="J12" s="6"/>
      <c r="K12" s="6">
        <v>385</v>
      </c>
      <c r="L12" s="6"/>
      <c r="M12" s="6">
        <v>3030</v>
      </c>
      <c r="N12" s="6"/>
      <c r="O12" s="7">
        <v>640</v>
      </c>
      <c r="P12" s="33"/>
      <c r="Q12" s="7">
        <v>11100</v>
      </c>
    </row>
    <row r="13" spans="1:17" ht="11.25" customHeight="1" x14ac:dyDescent="0.2">
      <c r="A13" s="92" t="s">
        <v>18</v>
      </c>
      <c r="B13" s="5"/>
      <c r="C13" s="6">
        <v>622</v>
      </c>
      <c r="D13" s="6"/>
      <c r="E13" s="6">
        <v>39300</v>
      </c>
      <c r="F13" s="6"/>
      <c r="G13" s="6">
        <v>103</v>
      </c>
      <c r="H13" s="6"/>
      <c r="I13" s="6">
        <v>4250</v>
      </c>
      <c r="J13" s="6"/>
      <c r="K13" s="6">
        <v>86</v>
      </c>
      <c r="L13" s="6"/>
      <c r="M13" s="6">
        <v>1780</v>
      </c>
      <c r="N13" s="6"/>
      <c r="O13" s="7">
        <v>727</v>
      </c>
      <c r="P13" s="33"/>
      <c r="Q13" s="7">
        <v>11800</v>
      </c>
    </row>
    <row r="14" spans="1:17" ht="11.25" customHeight="1" x14ac:dyDescent="0.2">
      <c r="A14" s="117" t="s">
        <v>108</v>
      </c>
      <c r="B14" s="5"/>
      <c r="C14" s="6">
        <v>7120</v>
      </c>
      <c r="D14" s="156" t="s">
        <v>104</v>
      </c>
      <c r="E14" s="6">
        <v>489000</v>
      </c>
      <c r="F14" s="156" t="s">
        <v>104</v>
      </c>
      <c r="G14" s="6">
        <v>1370</v>
      </c>
      <c r="H14" s="6"/>
      <c r="I14" s="6">
        <v>76600</v>
      </c>
      <c r="J14" s="6"/>
      <c r="K14" s="6">
        <v>3830</v>
      </c>
      <c r="L14" s="156" t="s">
        <v>104</v>
      </c>
      <c r="M14" s="6">
        <v>33200</v>
      </c>
      <c r="N14" s="156" t="s">
        <v>104</v>
      </c>
      <c r="O14" s="7">
        <v>9270</v>
      </c>
      <c r="P14" s="156" t="s">
        <v>104</v>
      </c>
      <c r="Q14" s="74" t="s">
        <v>34</v>
      </c>
    </row>
    <row r="15" spans="1:17" ht="11.25" customHeight="1" x14ac:dyDescent="0.2">
      <c r="A15" s="117" t="s">
        <v>33</v>
      </c>
      <c r="B15" s="5"/>
      <c r="C15" s="6">
        <v>9170</v>
      </c>
      <c r="D15" s="6"/>
      <c r="E15" s="6">
        <v>621000</v>
      </c>
      <c r="F15" s="6"/>
      <c r="G15" s="6">
        <v>1690</v>
      </c>
      <c r="H15" s="6"/>
      <c r="I15" s="6">
        <v>92000</v>
      </c>
      <c r="J15" s="6"/>
      <c r="K15" s="6">
        <v>4660</v>
      </c>
      <c r="L15" s="6"/>
      <c r="M15" s="6">
        <v>42000</v>
      </c>
      <c r="N15" s="6"/>
      <c r="O15" s="7">
        <v>11800</v>
      </c>
      <c r="P15" s="33"/>
      <c r="Q15" s="74" t="s">
        <v>34</v>
      </c>
    </row>
    <row r="16" spans="1:17" ht="11.25" customHeight="1" x14ac:dyDescent="0.2">
      <c r="A16" s="63" t="s">
        <v>94</v>
      </c>
      <c r="B16" s="5"/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7"/>
      <c r="P16" s="33"/>
      <c r="Q16" s="74"/>
    </row>
    <row r="17" spans="1:19" ht="11.25" customHeight="1" x14ac:dyDescent="0.2">
      <c r="A17" s="116" t="s">
        <v>7</v>
      </c>
      <c r="B17" s="5"/>
      <c r="C17" s="6">
        <v>852</v>
      </c>
      <c r="D17" s="6"/>
      <c r="E17" s="6">
        <v>48000</v>
      </c>
      <c r="F17" s="6"/>
      <c r="G17" s="6">
        <v>116</v>
      </c>
      <c r="H17" s="6"/>
      <c r="I17" s="6">
        <v>3880</v>
      </c>
      <c r="J17" s="6"/>
      <c r="K17" s="6">
        <v>119</v>
      </c>
      <c r="L17" s="6"/>
      <c r="M17" s="6">
        <v>2040</v>
      </c>
      <c r="N17" s="6"/>
      <c r="O17" s="7">
        <v>978</v>
      </c>
      <c r="P17" s="33"/>
      <c r="Q17" s="7">
        <v>978</v>
      </c>
    </row>
    <row r="18" spans="1:19" ht="11.25" customHeight="1" x14ac:dyDescent="0.2">
      <c r="A18" s="116" t="s">
        <v>8</v>
      </c>
      <c r="B18" s="5"/>
      <c r="C18" s="6">
        <v>824</v>
      </c>
      <c r="D18" s="6"/>
      <c r="E18" s="6">
        <v>41400</v>
      </c>
      <c r="F18" s="6"/>
      <c r="G18" s="6">
        <v>116</v>
      </c>
      <c r="H18" s="6"/>
      <c r="I18" s="6">
        <v>2630</v>
      </c>
      <c r="J18" s="6"/>
      <c r="K18" s="6">
        <v>268</v>
      </c>
      <c r="L18" s="6"/>
      <c r="M18" s="6">
        <v>4670</v>
      </c>
      <c r="N18" s="6"/>
      <c r="O18" s="7">
        <v>998</v>
      </c>
      <c r="P18" s="33"/>
      <c r="Q18" s="32">
        <v>1980</v>
      </c>
    </row>
    <row r="19" spans="1:19" ht="11.25" customHeight="1" x14ac:dyDescent="0.2">
      <c r="A19" s="116" t="s">
        <v>9</v>
      </c>
      <c r="B19" s="5"/>
      <c r="C19" s="6">
        <v>1240</v>
      </c>
      <c r="D19" s="6"/>
      <c r="E19" s="6">
        <v>50300</v>
      </c>
      <c r="F19" s="6"/>
      <c r="G19" s="6">
        <v>102</v>
      </c>
      <c r="H19" s="6"/>
      <c r="I19" s="6">
        <v>2900</v>
      </c>
      <c r="J19" s="6"/>
      <c r="K19" s="6">
        <v>159</v>
      </c>
      <c r="L19" s="6"/>
      <c r="M19" s="6">
        <v>2430</v>
      </c>
      <c r="N19" s="6"/>
      <c r="O19" s="7">
        <v>1370</v>
      </c>
      <c r="P19" s="33"/>
      <c r="Q19" s="32">
        <v>3340</v>
      </c>
    </row>
    <row r="20" spans="1:19" ht="11.25" customHeight="1" x14ac:dyDescent="0.2">
      <c r="A20" s="116" t="s">
        <v>10</v>
      </c>
      <c r="B20" s="5"/>
      <c r="C20" s="6">
        <v>1260</v>
      </c>
      <c r="D20" s="6"/>
      <c r="E20" s="6">
        <v>48400</v>
      </c>
      <c r="F20" s="6"/>
      <c r="G20" s="6">
        <v>161</v>
      </c>
      <c r="H20" s="6"/>
      <c r="I20" s="6">
        <v>3960</v>
      </c>
      <c r="J20" s="6"/>
      <c r="K20" s="6">
        <v>239</v>
      </c>
      <c r="L20" s="6"/>
      <c r="M20" s="6">
        <v>3630</v>
      </c>
      <c r="N20" s="6"/>
      <c r="O20" s="7">
        <v>1470</v>
      </c>
      <c r="P20" s="33"/>
      <c r="Q20" s="7">
        <v>4810</v>
      </c>
    </row>
    <row r="21" spans="1:19" ht="11.25" customHeight="1" x14ac:dyDescent="0.2">
      <c r="A21" s="116" t="s">
        <v>11</v>
      </c>
      <c r="B21" s="5"/>
      <c r="C21" s="6">
        <v>1220</v>
      </c>
      <c r="D21" s="6"/>
      <c r="E21" s="6">
        <v>43000</v>
      </c>
      <c r="F21" s="6"/>
      <c r="G21" s="6">
        <v>190</v>
      </c>
      <c r="H21" s="6"/>
      <c r="I21" s="6">
        <v>4740</v>
      </c>
      <c r="J21" s="6"/>
      <c r="K21" s="6">
        <v>286</v>
      </c>
      <c r="L21" s="6"/>
      <c r="M21" s="6">
        <v>2880</v>
      </c>
      <c r="N21" s="6"/>
      <c r="O21" s="7">
        <v>1440</v>
      </c>
      <c r="P21" s="33"/>
      <c r="Q21" s="7">
        <v>6250</v>
      </c>
    </row>
    <row r="22" spans="1:19" ht="11.25" customHeight="1" x14ac:dyDescent="0.2">
      <c r="A22" s="116" t="s">
        <v>12</v>
      </c>
      <c r="B22" s="5"/>
      <c r="C22" s="6">
        <v>558</v>
      </c>
      <c r="D22" s="6"/>
      <c r="E22" s="6">
        <v>17800</v>
      </c>
      <c r="F22" s="6"/>
      <c r="G22" s="6">
        <v>123</v>
      </c>
      <c r="H22" s="6"/>
      <c r="I22" s="6">
        <v>3000</v>
      </c>
      <c r="J22" s="6"/>
      <c r="K22" s="6">
        <v>141</v>
      </c>
      <c r="L22" s="6"/>
      <c r="M22" s="6">
        <v>1190</v>
      </c>
      <c r="N22" s="6"/>
      <c r="O22" s="7">
        <v>687</v>
      </c>
      <c r="P22" s="33"/>
      <c r="Q22" s="32">
        <v>6940</v>
      </c>
    </row>
    <row r="23" spans="1:19" ht="11.25" customHeight="1" x14ac:dyDescent="0.2">
      <c r="A23" s="116" t="s">
        <v>13</v>
      </c>
      <c r="B23" s="5"/>
      <c r="C23" s="6">
        <v>1030</v>
      </c>
      <c r="D23" s="6"/>
      <c r="E23" s="6">
        <v>34000</v>
      </c>
      <c r="F23" s="6"/>
      <c r="G23" s="6">
        <v>181</v>
      </c>
      <c r="H23" s="6"/>
      <c r="I23" s="6">
        <v>4350</v>
      </c>
      <c r="J23" s="6"/>
      <c r="K23" s="6">
        <v>115</v>
      </c>
      <c r="L23" s="6"/>
      <c r="M23" s="6">
        <v>1580</v>
      </c>
      <c r="N23" s="6"/>
      <c r="O23" s="7">
        <v>1200</v>
      </c>
      <c r="P23" s="33"/>
      <c r="Q23" s="32">
        <v>8130</v>
      </c>
    </row>
    <row r="24" spans="1:19" ht="11.25" customHeight="1" x14ac:dyDescent="0.2">
      <c r="A24" s="116" t="s">
        <v>14</v>
      </c>
      <c r="B24" s="5"/>
      <c r="C24" s="102">
        <v>602</v>
      </c>
      <c r="D24" s="102"/>
      <c r="E24" s="102">
        <v>17700</v>
      </c>
      <c r="F24" s="102"/>
      <c r="G24" s="102">
        <v>119</v>
      </c>
      <c r="H24" s="102"/>
      <c r="I24" s="102">
        <v>2670</v>
      </c>
      <c r="J24" s="102"/>
      <c r="K24" s="102">
        <v>88</v>
      </c>
      <c r="L24" s="102"/>
      <c r="M24" s="102">
        <v>1120</v>
      </c>
      <c r="N24" s="102"/>
      <c r="O24" s="36">
        <v>718</v>
      </c>
      <c r="P24" s="93"/>
      <c r="Q24" s="102">
        <v>8850</v>
      </c>
    </row>
    <row r="25" spans="1:19" ht="11.25" customHeight="1" x14ac:dyDescent="0.2">
      <c r="A25" s="116" t="s">
        <v>109</v>
      </c>
      <c r="B25" s="5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7"/>
      <c r="P25" s="33"/>
      <c r="Q25" s="74"/>
    </row>
    <row r="26" spans="1:19" ht="11.25" customHeight="1" x14ac:dyDescent="0.2">
      <c r="A26" s="146" t="s">
        <v>97</v>
      </c>
      <c r="B26" s="5"/>
      <c r="C26" s="9">
        <v>26</v>
      </c>
      <c r="D26" s="81"/>
      <c r="E26" s="9">
        <v>2220</v>
      </c>
      <c r="F26" s="6"/>
      <c r="G26" s="80" t="s">
        <v>35</v>
      </c>
      <c r="H26" s="81"/>
      <c r="I26" s="81" t="s">
        <v>35</v>
      </c>
      <c r="J26" s="9"/>
      <c r="K26" s="80" t="s">
        <v>35</v>
      </c>
      <c r="L26" s="81"/>
      <c r="M26" s="80" t="s">
        <v>35</v>
      </c>
      <c r="N26" s="6"/>
      <c r="O26" s="7">
        <v>26</v>
      </c>
      <c r="P26" s="33"/>
      <c r="Q26" s="7">
        <v>647</v>
      </c>
    </row>
    <row r="27" spans="1:19" ht="11.25" customHeight="1" x14ac:dyDescent="0.2">
      <c r="A27" s="146" t="s">
        <v>36</v>
      </c>
      <c r="B27" s="5"/>
      <c r="C27" s="9">
        <v>6</v>
      </c>
      <c r="D27" s="81"/>
      <c r="E27" s="9">
        <v>318</v>
      </c>
      <c r="F27" s="6"/>
      <c r="G27" s="6">
        <v>55</v>
      </c>
      <c r="H27" s="6"/>
      <c r="I27" s="6">
        <v>1450</v>
      </c>
      <c r="J27" s="6"/>
      <c r="K27" s="6">
        <v>3</v>
      </c>
      <c r="L27" s="6"/>
      <c r="M27" s="6">
        <v>24</v>
      </c>
      <c r="N27" s="6"/>
      <c r="O27" s="7">
        <v>46</v>
      </c>
      <c r="P27" s="33"/>
      <c r="Q27" s="7">
        <v>314</v>
      </c>
    </row>
    <row r="28" spans="1:19" ht="11.25" customHeight="1" x14ac:dyDescent="0.2">
      <c r="A28" s="146" t="s">
        <v>98</v>
      </c>
      <c r="B28" s="5"/>
      <c r="C28" s="80" t="s">
        <v>35</v>
      </c>
      <c r="D28" s="81"/>
      <c r="E28" s="81" t="s">
        <v>35</v>
      </c>
      <c r="F28" s="6"/>
      <c r="G28" s="80" t="s">
        <v>35</v>
      </c>
      <c r="H28" s="81"/>
      <c r="I28" s="81" t="s">
        <v>35</v>
      </c>
      <c r="J28" s="6"/>
      <c r="K28" s="6">
        <v>14</v>
      </c>
      <c r="L28" s="6"/>
      <c r="M28" s="6">
        <v>236</v>
      </c>
      <c r="N28" s="6"/>
      <c r="O28" s="7">
        <v>5</v>
      </c>
      <c r="P28" s="33"/>
      <c r="Q28" s="7">
        <v>42</v>
      </c>
    </row>
    <row r="29" spans="1:19" ht="11.25" customHeight="1" x14ac:dyDescent="0.2">
      <c r="A29" s="118" t="s">
        <v>37</v>
      </c>
      <c r="B29" s="5"/>
      <c r="C29" s="9">
        <v>155</v>
      </c>
      <c r="D29" s="9"/>
      <c r="E29" s="9">
        <v>5970</v>
      </c>
      <c r="F29" s="9"/>
      <c r="G29" s="80" t="s">
        <v>35</v>
      </c>
      <c r="H29" s="81"/>
      <c r="I29" s="81" t="s">
        <v>35</v>
      </c>
      <c r="J29" s="9"/>
      <c r="K29" s="80" t="s">
        <v>35</v>
      </c>
      <c r="L29" s="81"/>
      <c r="M29" s="80" t="s">
        <v>35</v>
      </c>
      <c r="N29" s="9"/>
      <c r="O29" s="9">
        <v>155</v>
      </c>
      <c r="P29" s="1"/>
      <c r="Q29" s="9">
        <v>1840</v>
      </c>
    </row>
    <row r="30" spans="1:19" ht="11.25" customHeight="1" x14ac:dyDescent="0.2">
      <c r="A30" s="119" t="s">
        <v>38</v>
      </c>
      <c r="B30" s="5"/>
      <c r="C30" s="9">
        <v>1</v>
      </c>
      <c r="D30" s="9"/>
      <c r="E30" s="10">
        <v>34</v>
      </c>
      <c r="F30" s="9"/>
      <c r="G30" s="10">
        <v>10</v>
      </c>
      <c r="H30" s="9"/>
      <c r="I30" s="10">
        <v>314</v>
      </c>
      <c r="J30" s="9"/>
      <c r="K30" s="10">
        <v>19</v>
      </c>
      <c r="L30" s="9"/>
      <c r="M30" s="10">
        <v>136</v>
      </c>
      <c r="N30" s="9"/>
      <c r="O30" s="9">
        <v>13</v>
      </c>
      <c r="P30" s="1"/>
      <c r="Q30" s="9">
        <v>385</v>
      </c>
      <c r="S30" s="31"/>
    </row>
    <row r="31" spans="1:19" ht="11.25" customHeight="1" x14ac:dyDescent="0.2">
      <c r="A31" s="120" t="s">
        <v>39</v>
      </c>
      <c r="B31" s="5"/>
      <c r="C31" s="9">
        <v>32</v>
      </c>
      <c r="D31" s="9"/>
      <c r="E31" s="9">
        <v>861</v>
      </c>
      <c r="F31" s="9"/>
      <c r="G31" s="10">
        <v>23</v>
      </c>
      <c r="H31" s="9"/>
      <c r="I31" s="10">
        <v>533</v>
      </c>
      <c r="J31" s="9"/>
      <c r="K31" s="10">
        <v>143</v>
      </c>
      <c r="L31" s="9"/>
      <c r="M31" s="10">
        <v>1420</v>
      </c>
      <c r="N31" s="9"/>
      <c r="O31" s="10">
        <v>93</v>
      </c>
      <c r="P31" s="1"/>
      <c r="Q31" s="10">
        <v>848</v>
      </c>
      <c r="S31" s="31"/>
    </row>
    <row r="32" spans="1:19" ht="11.25" customHeight="1" x14ac:dyDescent="0.2">
      <c r="A32" s="120" t="s">
        <v>40</v>
      </c>
      <c r="B32" s="5"/>
      <c r="C32" s="82" t="s">
        <v>96</v>
      </c>
      <c r="D32" s="81"/>
      <c r="E32" s="9">
        <v>6</v>
      </c>
      <c r="F32" s="9"/>
      <c r="G32" s="81" t="s">
        <v>35</v>
      </c>
      <c r="H32" s="81"/>
      <c r="I32" s="81" t="s">
        <v>35</v>
      </c>
      <c r="J32" s="81"/>
      <c r="K32" s="80" t="s">
        <v>35</v>
      </c>
      <c r="L32" s="81"/>
      <c r="M32" s="80" t="s">
        <v>35</v>
      </c>
      <c r="N32" s="9"/>
      <c r="O32" s="82" t="s">
        <v>96</v>
      </c>
      <c r="P32" s="1"/>
      <c r="Q32" s="10">
        <v>8</v>
      </c>
    </row>
    <row r="33" spans="1:17" ht="11.25" customHeight="1" x14ac:dyDescent="0.2">
      <c r="A33" s="120" t="s">
        <v>41</v>
      </c>
      <c r="B33" s="5"/>
      <c r="C33" s="10">
        <v>9</v>
      </c>
      <c r="D33" s="9"/>
      <c r="E33" s="9">
        <v>310</v>
      </c>
      <c r="F33" s="9"/>
      <c r="G33" s="81" t="s">
        <v>35</v>
      </c>
      <c r="H33" s="81"/>
      <c r="I33" s="81" t="s">
        <v>35</v>
      </c>
      <c r="J33" s="9"/>
      <c r="K33" s="80" t="s">
        <v>35</v>
      </c>
      <c r="L33" s="81"/>
      <c r="M33" s="80" t="s">
        <v>35</v>
      </c>
      <c r="N33" s="9"/>
      <c r="O33" s="10">
        <v>9</v>
      </c>
      <c r="P33" s="1"/>
      <c r="Q33" s="10">
        <v>41</v>
      </c>
    </row>
    <row r="34" spans="1:17" ht="11.25" customHeight="1" x14ac:dyDescent="0.2">
      <c r="A34" s="120" t="s">
        <v>92</v>
      </c>
      <c r="B34" s="5"/>
      <c r="C34" s="81" t="s">
        <v>35</v>
      </c>
      <c r="D34" s="81"/>
      <c r="E34" s="81" t="s">
        <v>35</v>
      </c>
      <c r="F34" s="9"/>
      <c r="G34" s="81" t="s">
        <v>35</v>
      </c>
      <c r="H34" s="81"/>
      <c r="I34" s="81" t="s">
        <v>35</v>
      </c>
      <c r="J34" s="9"/>
      <c r="K34" s="80" t="s">
        <v>35</v>
      </c>
      <c r="L34" s="81"/>
      <c r="M34" s="80" t="s">
        <v>35</v>
      </c>
      <c r="N34" s="9"/>
      <c r="O34" s="80" t="s">
        <v>35</v>
      </c>
      <c r="P34" s="1"/>
      <c r="Q34" s="10">
        <v>12</v>
      </c>
    </row>
    <row r="35" spans="1:17" ht="11.25" customHeight="1" x14ac:dyDescent="0.2">
      <c r="A35" s="120" t="s">
        <v>42</v>
      </c>
      <c r="B35" s="5"/>
      <c r="C35" s="9">
        <v>161</v>
      </c>
      <c r="D35" s="9"/>
      <c r="E35" s="9">
        <v>5340</v>
      </c>
      <c r="F35" s="9"/>
      <c r="G35" s="81" t="s">
        <v>35</v>
      </c>
      <c r="H35" s="81"/>
      <c r="I35" s="81" t="s">
        <v>35</v>
      </c>
      <c r="J35" s="81"/>
      <c r="K35" s="80" t="s">
        <v>35</v>
      </c>
      <c r="L35" s="81"/>
      <c r="M35" s="80" t="s">
        <v>35</v>
      </c>
      <c r="N35" s="9"/>
      <c r="O35" s="9">
        <v>161</v>
      </c>
      <c r="P35" s="1"/>
      <c r="Q35" s="9">
        <v>913</v>
      </c>
    </row>
    <row r="36" spans="1:17" ht="11.25" customHeight="1" x14ac:dyDescent="0.2">
      <c r="A36" s="120" t="s">
        <v>93</v>
      </c>
      <c r="B36" s="5"/>
      <c r="C36" s="81" t="s">
        <v>35</v>
      </c>
      <c r="D36" s="81"/>
      <c r="E36" s="81" t="s">
        <v>35</v>
      </c>
      <c r="F36" s="9"/>
      <c r="G36" s="81" t="s">
        <v>35</v>
      </c>
      <c r="H36" s="9"/>
      <c r="I36" s="81" t="s">
        <v>35</v>
      </c>
      <c r="J36" s="81"/>
      <c r="K36" s="80" t="s">
        <v>35</v>
      </c>
      <c r="L36" s="81"/>
      <c r="M36" s="80" t="s">
        <v>35</v>
      </c>
      <c r="N36" s="81"/>
      <c r="O36" s="80" t="s">
        <v>35</v>
      </c>
      <c r="P36" s="1"/>
      <c r="Q36" s="9">
        <v>84</v>
      </c>
    </row>
    <row r="37" spans="1:17" ht="11.25" customHeight="1" x14ac:dyDescent="0.2">
      <c r="A37" s="120" t="s">
        <v>43</v>
      </c>
      <c r="B37" s="5"/>
      <c r="C37" s="9">
        <v>84</v>
      </c>
      <c r="D37" s="9"/>
      <c r="E37" s="9">
        <v>2560</v>
      </c>
      <c r="F37" s="9"/>
      <c r="G37" s="81" t="s">
        <v>35</v>
      </c>
      <c r="H37" s="81"/>
      <c r="I37" s="81" t="s">
        <v>35</v>
      </c>
      <c r="J37" s="81"/>
      <c r="K37" s="80" t="s">
        <v>35</v>
      </c>
      <c r="L37" s="81"/>
      <c r="M37" s="80" t="s">
        <v>35</v>
      </c>
      <c r="N37" s="9"/>
      <c r="O37" s="9">
        <v>84</v>
      </c>
      <c r="Q37" s="10">
        <v>856</v>
      </c>
    </row>
    <row r="38" spans="1:17" ht="11.25" customHeight="1" x14ac:dyDescent="0.2">
      <c r="A38" s="120" t="s">
        <v>110</v>
      </c>
      <c r="B38" s="5"/>
      <c r="C38" s="9">
        <v>20</v>
      </c>
      <c r="D38" s="9"/>
      <c r="E38" s="9">
        <v>623</v>
      </c>
      <c r="F38" s="9"/>
      <c r="G38" s="81" t="s">
        <v>35</v>
      </c>
      <c r="H38" s="81"/>
      <c r="I38" s="81" t="s">
        <v>35</v>
      </c>
      <c r="J38" s="81"/>
      <c r="K38" s="80" t="s">
        <v>35</v>
      </c>
      <c r="L38" s="81"/>
      <c r="M38" s="80" t="s">
        <v>35</v>
      </c>
      <c r="N38" s="9"/>
      <c r="O38" s="9">
        <v>20</v>
      </c>
      <c r="Q38" s="10">
        <v>20</v>
      </c>
    </row>
    <row r="39" spans="1:17" ht="11.25" customHeight="1" x14ac:dyDescent="0.2">
      <c r="A39" s="120" t="s">
        <v>79</v>
      </c>
      <c r="B39" s="5"/>
      <c r="C39" s="9">
        <v>49</v>
      </c>
      <c r="D39" s="81"/>
      <c r="E39" s="9">
        <v>1770</v>
      </c>
      <c r="F39" s="9"/>
      <c r="G39" s="81" t="s">
        <v>35</v>
      </c>
      <c r="H39" s="81"/>
      <c r="I39" s="81" t="s">
        <v>35</v>
      </c>
      <c r="J39" s="81"/>
      <c r="K39" s="80" t="s">
        <v>35</v>
      </c>
      <c r="L39" s="9"/>
      <c r="M39" s="80" t="s">
        <v>35</v>
      </c>
      <c r="N39" s="81"/>
      <c r="O39" s="9">
        <v>49</v>
      </c>
      <c r="Q39" s="10">
        <v>179</v>
      </c>
    </row>
    <row r="40" spans="1:17" ht="11.25" customHeight="1" x14ac:dyDescent="0.2">
      <c r="A40" s="120" t="s">
        <v>44</v>
      </c>
      <c r="B40" s="5"/>
      <c r="C40" s="9">
        <v>660</v>
      </c>
      <c r="D40" s="81"/>
      <c r="E40" s="9">
        <v>20900</v>
      </c>
      <c r="F40" s="9"/>
      <c r="G40" s="81" t="s">
        <v>35</v>
      </c>
      <c r="H40" s="81"/>
      <c r="I40" s="81" t="s">
        <v>35</v>
      </c>
      <c r="J40" s="81"/>
      <c r="K40" s="80" t="s">
        <v>35</v>
      </c>
      <c r="L40" s="9"/>
      <c r="M40" s="80" t="s">
        <v>35</v>
      </c>
      <c r="N40" s="81"/>
      <c r="O40" s="9">
        <v>660</v>
      </c>
      <c r="Q40" s="10">
        <v>2570</v>
      </c>
    </row>
    <row r="41" spans="1:17" ht="11.25" customHeight="1" x14ac:dyDescent="0.2">
      <c r="A41" s="120" t="s">
        <v>89</v>
      </c>
      <c r="B41" s="5"/>
      <c r="C41" s="10">
        <v>186</v>
      </c>
      <c r="D41" s="9"/>
      <c r="E41" s="10">
        <v>6400</v>
      </c>
      <c r="F41" s="9"/>
      <c r="G41" s="81" t="s">
        <v>35</v>
      </c>
      <c r="H41" s="81"/>
      <c r="I41" s="81" t="s">
        <v>35</v>
      </c>
      <c r="J41" s="81"/>
      <c r="K41" s="10">
        <v>6</v>
      </c>
      <c r="L41" s="9"/>
      <c r="M41" s="10">
        <v>15</v>
      </c>
      <c r="N41" s="81"/>
      <c r="O41" s="9">
        <v>187</v>
      </c>
      <c r="Q41" s="9">
        <v>1060</v>
      </c>
    </row>
    <row r="42" spans="1:17" ht="11.25" customHeight="1" x14ac:dyDescent="0.2">
      <c r="A42" s="121" t="s">
        <v>45</v>
      </c>
      <c r="B42" s="5"/>
      <c r="C42" s="10">
        <v>7</v>
      </c>
      <c r="D42" s="9"/>
      <c r="E42" s="10">
        <v>53</v>
      </c>
      <c r="F42" s="9"/>
      <c r="G42" s="81" t="s">
        <v>35</v>
      </c>
      <c r="H42" s="81"/>
      <c r="I42" s="81" t="s">
        <v>35</v>
      </c>
      <c r="J42" s="81"/>
      <c r="K42" s="80" t="s">
        <v>35</v>
      </c>
      <c r="L42" s="9"/>
      <c r="M42" s="80" t="s">
        <v>35</v>
      </c>
      <c r="N42" s="9"/>
      <c r="O42" s="9">
        <v>7</v>
      </c>
      <c r="Q42" s="10">
        <v>233</v>
      </c>
    </row>
    <row r="43" spans="1:17" ht="11.25" customHeight="1" x14ac:dyDescent="0.2">
      <c r="A43" s="121" t="s">
        <v>90</v>
      </c>
      <c r="B43" s="5"/>
      <c r="C43" s="81" t="s">
        <v>35</v>
      </c>
      <c r="D43" s="9"/>
      <c r="E43" s="81" t="s">
        <v>35</v>
      </c>
      <c r="F43" s="9"/>
      <c r="G43" s="81" t="s">
        <v>35</v>
      </c>
      <c r="H43" s="81"/>
      <c r="I43" s="81" t="s">
        <v>35</v>
      </c>
      <c r="J43" s="81"/>
      <c r="K43" s="80" t="s">
        <v>35</v>
      </c>
      <c r="L43" s="9"/>
      <c r="M43" s="80" t="s">
        <v>35</v>
      </c>
      <c r="N43" s="9"/>
      <c r="O43" s="80" t="s">
        <v>35</v>
      </c>
      <c r="Q43" s="10">
        <v>25</v>
      </c>
    </row>
    <row r="44" spans="1:17" ht="11.25" customHeight="1" x14ac:dyDescent="0.2">
      <c r="A44" s="120" t="s">
        <v>46</v>
      </c>
      <c r="B44" s="5"/>
      <c r="C44" s="10">
        <v>3</v>
      </c>
      <c r="D44" s="9"/>
      <c r="E44" s="9">
        <v>112</v>
      </c>
      <c r="F44" s="9"/>
      <c r="G44" s="10">
        <v>35</v>
      </c>
      <c r="H44" s="81"/>
      <c r="I44" s="10">
        <v>812</v>
      </c>
      <c r="J44" s="9"/>
      <c r="K44" s="10">
        <v>4</v>
      </c>
      <c r="L44" s="9"/>
      <c r="M44" s="10">
        <v>48</v>
      </c>
      <c r="N44" s="9"/>
      <c r="O44" s="9">
        <v>29</v>
      </c>
      <c r="Q44" s="9">
        <v>313</v>
      </c>
    </row>
    <row r="45" spans="1:17" ht="11.25" customHeight="1" x14ac:dyDescent="0.2">
      <c r="A45" s="120" t="s">
        <v>91</v>
      </c>
      <c r="B45" s="5"/>
      <c r="C45" s="82" t="s">
        <v>96</v>
      </c>
      <c r="D45" s="9"/>
      <c r="E45" s="9">
        <v>4</v>
      </c>
      <c r="F45" s="9"/>
      <c r="G45" s="81" t="s">
        <v>35</v>
      </c>
      <c r="H45" s="9"/>
      <c r="I45" s="81" t="s">
        <v>35</v>
      </c>
      <c r="J45" s="81"/>
      <c r="K45" s="9">
        <v>2</v>
      </c>
      <c r="L45" s="9"/>
      <c r="M45" s="9">
        <v>50</v>
      </c>
      <c r="N45" s="9"/>
      <c r="O45" s="9">
        <v>1</v>
      </c>
      <c r="Q45" s="9">
        <v>4</v>
      </c>
    </row>
    <row r="46" spans="1:17" ht="11.25" customHeight="1" x14ac:dyDescent="0.2">
      <c r="A46" s="122" t="s">
        <v>6</v>
      </c>
      <c r="B46" s="5"/>
      <c r="C46" s="123">
        <v>1400</v>
      </c>
      <c r="D46" s="123"/>
      <c r="E46" s="123">
        <v>47500</v>
      </c>
      <c r="F46" s="123"/>
      <c r="G46" s="123">
        <v>123</v>
      </c>
      <c r="H46" s="123"/>
      <c r="I46" s="123">
        <v>3110</v>
      </c>
      <c r="J46" s="123"/>
      <c r="K46" s="123">
        <v>191</v>
      </c>
      <c r="L46" s="123"/>
      <c r="M46" s="123">
        <v>1930</v>
      </c>
      <c r="N46" s="124"/>
      <c r="O46" s="123">
        <v>1550</v>
      </c>
      <c r="P46" s="125"/>
      <c r="Q46" s="123">
        <v>10400</v>
      </c>
    </row>
    <row r="47" spans="1:17" ht="11.25" customHeight="1" x14ac:dyDescent="0.2">
      <c r="A47" s="94" t="s">
        <v>108</v>
      </c>
      <c r="B47" s="5"/>
      <c r="C47" s="126">
        <v>8980</v>
      </c>
      <c r="D47" s="126"/>
      <c r="E47" s="126">
        <v>348000</v>
      </c>
      <c r="F47" s="126"/>
      <c r="G47" s="126">
        <v>1230</v>
      </c>
      <c r="H47" s="126"/>
      <c r="I47" s="126">
        <v>31200</v>
      </c>
      <c r="J47" s="126"/>
      <c r="K47" s="126">
        <v>1610</v>
      </c>
      <c r="L47" s="126"/>
      <c r="M47" s="126">
        <v>21500</v>
      </c>
      <c r="N47" s="127"/>
      <c r="O47" s="126">
        <v>10400</v>
      </c>
      <c r="P47" s="128"/>
      <c r="Q47" s="145" t="s">
        <v>34</v>
      </c>
    </row>
    <row r="48" spans="1:17" ht="11.25" customHeight="1" x14ac:dyDescent="0.2">
      <c r="A48" s="177" t="s">
        <v>106</v>
      </c>
      <c r="B48" s="177"/>
      <c r="C48" s="177"/>
      <c r="D48" s="177"/>
      <c r="E48" s="177"/>
      <c r="F48" s="177"/>
      <c r="G48" s="177"/>
      <c r="H48" s="177"/>
      <c r="I48" s="177"/>
      <c r="J48" s="177"/>
      <c r="K48" s="177"/>
      <c r="L48" s="177"/>
      <c r="M48" s="177"/>
      <c r="N48" s="177"/>
      <c r="O48" s="177"/>
      <c r="P48" s="177"/>
      <c r="Q48" s="177"/>
    </row>
    <row r="49" spans="1:17" ht="11.25" customHeight="1" x14ac:dyDescent="0.2">
      <c r="A49" s="168" t="s">
        <v>19</v>
      </c>
      <c r="B49" s="168"/>
      <c r="C49" s="168"/>
      <c r="D49" s="168"/>
      <c r="E49" s="168"/>
      <c r="F49" s="168"/>
      <c r="G49" s="168"/>
      <c r="H49" s="168"/>
      <c r="I49" s="168"/>
      <c r="J49" s="168"/>
      <c r="K49" s="168"/>
      <c r="L49" s="168"/>
      <c r="M49" s="168"/>
      <c r="N49" s="168"/>
      <c r="O49" s="168"/>
      <c r="P49" s="168"/>
      <c r="Q49" s="168"/>
    </row>
    <row r="50" spans="1:17" ht="11.25" customHeight="1" x14ac:dyDescent="0.2">
      <c r="A50" s="175" t="s">
        <v>47</v>
      </c>
      <c r="B50" s="175"/>
      <c r="C50" s="175"/>
      <c r="D50" s="175"/>
      <c r="E50" s="175"/>
      <c r="F50" s="175"/>
      <c r="G50" s="175"/>
      <c r="H50" s="175"/>
      <c r="I50" s="175"/>
      <c r="J50" s="175"/>
      <c r="K50" s="175"/>
      <c r="L50" s="175"/>
      <c r="M50" s="175"/>
      <c r="N50" s="175"/>
      <c r="O50" s="175"/>
      <c r="P50" s="175"/>
      <c r="Q50" s="175"/>
    </row>
    <row r="51" spans="1:17" ht="11.25" customHeight="1" x14ac:dyDescent="0.2">
      <c r="A51" s="175" t="s">
        <v>48</v>
      </c>
      <c r="B51" s="175"/>
      <c r="C51" s="175"/>
      <c r="D51" s="175"/>
      <c r="E51" s="175"/>
      <c r="F51" s="175"/>
      <c r="G51" s="175"/>
      <c r="H51" s="175"/>
      <c r="I51" s="175"/>
      <c r="J51" s="175"/>
      <c r="K51" s="175"/>
      <c r="L51" s="175"/>
      <c r="M51" s="175"/>
      <c r="N51" s="175"/>
      <c r="O51" s="175"/>
      <c r="P51" s="175"/>
      <c r="Q51" s="175"/>
    </row>
    <row r="52" spans="1:17" ht="11.25" customHeight="1" x14ac:dyDescent="0.2">
      <c r="A52" s="168" t="s">
        <v>49</v>
      </c>
      <c r="B52" s="168"/>
      <c r="C52" s="168"/>
      <c r="D52" s="168"/>
      <c r="E52" s="168"/>
      <c r="F52" s="168"/>
      <c r="G52" s="168"/>
      <c r="H52" s="168"/>
      <c r="I52" s="168"/>
      <c r="J52" s="168"/>
      <c r="K52" s="168"/>
      <c r="L52" s="168"/>
      <c r="M52" s="168"/>
      <c r="N52" s="168"/>
      <c r="O52" s="168"/>
      <c r="P52" s="168"/>
      <c r="Q52" s="168"/>
    </row>
    <row r="53" spans="1:17" ht="11.25" customHeight="1" x14ac:dyDescent="0.2">
      <c r="A53" s="168" t="s">
        <v>50</v>
      </c>
      <c r="B53" s="168"/>
      <c r="C53" s="168"/>
      <c r="D53" s="168"/>
      <c r="E53" s="168"/>
      <c r="F53" s="168"/>
      <c r="G53" s="168"/>
      <c r="H53" s="168"/>
      <c r="I53" s="168"/>
      <c r="J53" s="168"/>
      <c r="K53" s="168"/>
      <c r="L53" s="168"/>
      <c r="M53" s="168"/>
      <c r="N53" s="168"/>
      <c r="O53" s="168"/>
      <c r="P53" s="168"/>
      <c r="Q53" s="168"/>
    </row>
    <row r="54" spans="1:17" ht="11.25" customHeight="1" x14ac:dyDescent="0.2">
      <c r="A54" s="168" t="s">
        <v>51</v>
      </c>
      <c r="B54" s="168"/>
      <c r="C54" s="168"/>
      <c r="D54" s="168"/>
      <c r="E54" s="168"/>
      <c r="F54" s="168"/>
      <c r="G54" s="168"/>
      <c r="H54" s="168"/>
      <c r="I54" s="168"/>
      <c r="J54" s="168"/>
      <c r="K54" s="168"/>
      <c r="L54" s="168"/>
      <c r="M54" s="168"/>
      <c r="N54" s="168"/>
      <c r="O54" s="168"/>
      <c r="P54" s="168"/>
      <c r="Q54" s="168"/>
    </row>
    <row r="55" spans="1:17" ht="11.25" customHeight="1" x14ac:dyDescent="0.2">
      <c r="A55" s="168" t="s">
        <v>95</v>
      </c>
      <c r="B55" s="168"/>
      <c r="C55" s="168"/>
      <c r="D55" s="168"/>
      <c r="E55" s="168"/>
      <c r="F55" s="168"/>
      <c r="G55" s="168"/>
      <c r="H55" s="168"/>
      <c r="I55" s="168"/>
      <c r="J55" s="168"/>
      <c r="K55" s="168"/>
      <c r="L55" s="168"/>
      <c r="M55" s="168"/>
      <c r="N55" s="168"/>
      <c r="O55" s="168"/>
      <c r="P55" s="168"/>
      <c r="Q55" s="168"/>
    </row>
    <row r="56" spans="1:17" ht="11.25" customHeight="1" x14ac:dyDescent="0.2">
      <c r="A56" s="168"/>
      <c r="B56" s="168"/>
      <c r="C56" s="168"/>
      <c r="D56" s="168"/>
      <c r="E56" s="168"/>
      <c r="F56" s="168"/>
      <c r="G56" s="168"/>
      <c r="H56" s="168"/>
      <c r="I56" s="168"/>
      <c r="J56" s="168"/>
      <c r="K56" s="168"/>
      <c r="L56" s="168"/>
      <c r="M56" s="168"/>
      <c r="N56" s="168"/>
      <c r="O56" s="168"/>
      <c r="P56" s="168"/>
      <c r="Q56" s="168"/>
    </row>
    <row r="57" spans="1:17" ht="11.25" customHeight="1" x14ac:dyDescent="0.2">
      <c r="A57" s="173" t="s">
        <v>52</v>
      </c>
      <c r="B57" s="173"/>
      <c r="C57" s="173"/>
      <c r="D57" s="173"/>
      <c r="E57" s="173"/>
      <c r="F57" s="173"/>
      <c r="G57" s="173"/>
      <c r="H57" s="173"/>
      <c r="I57" s="173"/>
      <c r="J57" s="173"/>
      <c r="K57" s="173"/>
      <c r="L57" s="173"/>
      <c r="M57" s="173"/>
      <c r="N57" s="173"/>
      <c r="O57" s="173"/>
      <c r="P57" s="173"/>
      <c r="Q57" s="173"/>
    </row>
    <row r="58" spans="1:17" ht="11.25" customHeight="1" x14ac:dyDescent="0.2">
      <c r="A58" s="13"/>
      <c r="O58" s="14"/>
    </row>
    <row r="59" spans="1:17" ht="11.25" customHeight="1" x14ac:dyDescent="0.2">
      <c r="A59" s="15"/>
      <c r="B59" s="16"/>
      <c r="C59" s="16"/>
      <c r="D59" s="16"/>
      <c r="E59" s="16"/>
      <c r="F59" s="16"/>
      <c r="G59" s="16"/>
      <c r="H59" s="16"/>
      <c r="I59" s="16"/>
      <c r="J59" s="16"/>
      <c r="K59" s="16"/>
      <c r="L59" s="16"/>
      <c r="M59" s="16"/>
      <c r="N59" s="16"/>
      <c r="O59" s="16"/>
    </row>
    <row r="60" spans="1:17" ht="11.25" customHeight="1" x14ac:dyDescent="0.2">
      <c r="A60" s="15"/>
      <c r="B60" s="16"/>
      <c r="C60" s="16"/>
      <c r="D60" s="16"/>
      <c r="E60" s="16"/>
      <c r="F60" s="16"/>
      <c r="G60" s="16"/>
      <c r="H60" s="16"/>
      <c r="I60" s="16"/>
      <c r="J60" s="16"/>
      <c r="K60" s="16"/>
      <c r="L60" s="16"/>
      <c r="M60" s="16"/>
      <c r="N60" s="16"/>
      <c r="O60" s="16"/>
    </row>
    <row r="61" spans="1:17" ht="11.25" customHeight="1" x14ac:dyDescent="0.2">
      <c r="A61" s="15"/>
      <c r="B61" s="16"/>
      <c r="C61" s="16"/>
      <c r="D61" s="16"/>
      <c r="E61" s="16"/>
      <c r="F61" s="16"/>
      <c r="G61" s="16"/>
      <c r="H61" s="16"/>
      <c r="I61" s="16"/>
      <c r="J61" s="16"/>
      <c r="K61" s="16"/>
      <c r="L61" s="16"/>
      <c r="M61" s="16"/>
      <c r="N61" s="16"/>
      <c r="O61" s="16"/>
    </row>
    <row r="62" spans="1:17" ht="11.25" customHeight="1" x14ac:dyDescent="0.2">
      <c r="A62" s="16"/>
      <c r="B62" s="16"/>
      <c r="C62" s="17"/>
      <c r="D62" s="16"/>
      <c r="E62" s="17"/>
      <c r="F62" s="16"/>
      <c r="G62" s="17"/>
      <c r="H62" s="16"/>
      <c r="I62" s="17"/>
      <c r="J62" s="16"/>
      <c r="K62" s="17"/>
      <c r="L62" s="16"/>
      <c r="M62" s="17"/>
      <c r="N62" s="16"/>
      <c r="O62" s="17"/>
    </row>
    <row r="63" spans="1:17" ht="11.25" customHeight="1" x14ac:dyDescent="0.2">
      <c r="O63" s="14"/>
    </row>
    <row r="64" spans="1:17" ht="11.25" customHeight="1" x14ac:dyDescent="0.2">
      <c r="O64" s="14"/>
    </row>
    <row r="66" spans="1:17" ht="11.25" customHeight="1" x14ac:dyDescent="0.2">
      <c r="A66" s="1"/>
      <c r="B66" s="1"/>
      <c r="C66" s="16"/>
      <c r="E66" s="16"/>
      <c r="G66" s="16"/>
      <c r="I66" s="16"/>
      <c r="K66" s="16"/>
      <c r="M66" s="16"/>
      <c r="O66" s="16"/>
      <c r="P66" s="1"/>
      <c r="Q66" s="1"/>
    </row>
    <row r="67" spans="1:17" ht="11.25" customHeight="1" x14ac:dyDescent="0.2">
      <c r="A67" s="1"/>
      <c r="B67" s="1"/>
      <c r="O67" s="14"/>
      <c r="P67" s="1"/>
      <c r="Q67" s="1"/>
    </row>
  </sheetData>
  <mergeCells count="16">
    <mergeCell ref="A1:Q1"/>
    <mergeCell ref="A2:Q2"/>
    <mergeCell ref="A3:Q3"/>
    <mergeCell ref="A48:Q48"/>
    <mergeCell ref="A49:Q49"/>
    <mergeCell ref="A54:Q54"/>
    <mergeCell ref="A55:Q55"/>
    <mergeCell ref="A56:Q56"/>
    <mergeCell ref="A57:Q57"/>
    <mergeCell ref="C5:E5"/>
    <mergeCell ref="G5:I5"/>
    <mergeCell ref="K5:M5"/>
    <mergeCell ref="A50:Q50"/>
    <mergeCell ref="A51:Q51"/>
    <mergeCell ref="A52:Q52"/>
    <mergeCell ref="A53:Q53"/>
  </mergeCells>
  <printOptions horizontalCentered="1"/>
  <pageMargins left="0.5" right="0.5" top="0.5" bottom="0.75" header="0.5" footer="0.5"/>
  <pageSetup scale="9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N48"/>
  <sheetViews>
    <sheetView zoomScaleNormal="100" workbookViewId="0">
      <selection activeCell="W27" sqref="W27"/>
    </sheetView>
  </sheetViews>
  <sheetFormatPr defaultColWidth="9.109375" defaultRowHeight="11.25" customHeight="1" x14ac:dyDescent="0.2"/>
  <cols>
    <col min="1" max="1" width="16.109375" style="12" bestFit="1" customWidth="1"/>
    <col min="2" max="2" width="1.88671875" style="12" customWidth="1"/>
    <col min="3" max="3" width="9.33203125" style="12" bestFit="1" customWidth="1"/>
    <col min="4" max="4" width="1.88671875" style="12" customWidth="1"/>
    <col min="5" max="5" width="8.109375" style="12" bestFit="1" customWidth="1"/>
    <col min="6" max="6" width="1.88671875" style="12" customWidth="1"/>
    <col min="7" max="7" width="9.33203125" style="12" bestFit="1" customWidth="1"/>
    <col min="8" max="8" width="1.88671875" style="12" customWidth="1"/>
    <col min="9" max="9" width="8.109375" style="12" bestFit="1" customWidth="1"/>
    <col min="10" max="10" width="1.88671875" style="12" customWidth="1"/>
    <col min="11" max="11" width="9.33203125" style="12" bestFit="1" customWidth="1"/>
    <col min="12" max="12" width="1.88671875" style="57" customWidth="1"/>
    <col min="13" max="13" width="8.109375" style="12" bestFit="1" customWidth="1"/>
    <col min="14" max="14" width="1.5546875" style="1" customWidth="1"/>
    <col min="15" max="16384" width="9.109375" style="1"/>
  </cols>
  <sheetData>
    <row r="1" spans="1:14" ht="11.25" customHeight="1" x14ac:dyDescent="0.2">
      <c r="A1" s="176" t="s">
        <v>61</v>
      </c>
      <c r="B1" s="176"/>
      <c r="C1" s="176"/>
      <c r="D1" s="176"/>
      <c r="E1" s="176"/>
      <c r="F1" s="176"/>
      <c r="G1" s="176"/>
      <c r="H1" s="176"/>
      <c r="I1" s="176"/>
      <c r="J1" s="176"/>
      <c r="K1" s="176"/>
      <c r="L1" s="176"/>
      <c r="M1" s="176"/>
      <c r="N1" s="176"/>
    </row>
    <row r="2" spans="1:14" ht="11.25" customHeight="1" x14ac:dyDescent="0.2">
      <c r="A2" s="176" t="s">
        <v>85</v>
      </c>
      <c r="B2" s="176"/>
      <c r="C2" s="176"/>
      <c r="D2" s="176"/>
      <c r="E2" s="176"/>
      <c r="F2" s="176"/>
      <c r="G2" s="176"/>
      <c r="H2" s="176"/>
      <c r="I2" s="176"/>
      <c r="J2" s="176"/>
      <c r="K2" s="176"/>
      <c r="L2" s="176"/>
      <c r="M2" s="176"/>
      <c r="N2" s="176"/>
    </row>
    <row r="3" spans="1:14" ht="11.25" customHeight="1" x14ac:dyDescent="0.2">
      <c r="A3" s="182"/>
      <c r="B3" s="182"/>
      <c r="C3" s="182"/>
      <c r="D3" s="182"/>
      <c r="E3" s="182"/>
      <c r="F3" s="182"/>
      <c r="G3" s="182"/>
      <c r="H3" s="182"/>
      <c r="I3" s="182"/>
      <c r="J3" s="182"/>
      <c r="K3" s="182"/>
      <c r="L3" s="182"/>
      <c r="M3" s="182"/>
      <c r="N3" s="182"/>
    </row>
    <row r="4" spans="1:14" ht="11.25" customHeight="1" x14ac:dyDescent="0.2">
      <c r="A4" s="162"/>
      <c r="B4" s="162"/>
      <c r="C4" s="162"/>
      <c r="D4" s="162"/>
      <c r="E4" s="162"/>
      <c r="F4" s="162"/>
      <c r="G4" s="162"/>
      <c r="H4" s="162"/>
      <c r="I4" s="162"/>
      <c r="J4" s="162"/>
      <c r="K4" s="181" t="s">
        <v>62</v>
      </c>
      <c r="L4" s="181"/>
      <c r="M4" s="181"/>
      <c r="N4" s="163"/>
    </row>
    <row r="5" spans="1:14" ht="11.25" customHeight="1" x14ac:dyDescent="0.2">
      <c r="A5" s="45"/>
      <c r="B5" s="46"/>
      <c r="C5" s="170" t="s">
        <v>63</v>
      </c>
      <c r="D5" s="170"/>
      <c r="E5" s="170"/>
      <c r="F5" s="46"/>
      <c r="G5" s="170" t="s">
        <v>64</v>
      </c>
      <c r="H5" s="170"/>
      <c r="I5" s="170"/>
      <c r="J5" s="44"/>
      <c r="K5" s="170" t="s">
        <v>65</v>
      </c>
      <c r="L5" s="170"/>
      <c r="M5" s="170"/>
      <c r="N5" s="154"/>
    </row>
    <row r="6" spans="1:14" ht="11.25" customHeight="1" x14ac:dyDescent="0.2">
      <c r="A6" s="45"/>
      <c r="B6" s="46"/>
      <c r="C6" s="38" t="s">
        <v>80</v>
      </c>
      <c r="D6" s="38"/>
      <c r="E6" s="38"/>
      <c r="F6" s="46"/>
      <c r="G6" s="38" t="s">
        <v>80</v>
      </c>
      <c r="H6" s="38"/>
      <c r="I6" s="38"/>
      <c r="J6" s="44"/>
      <c r="K6" s="38" t="s">
        <v>80</v>
      </c>
      <c r="L6" s="38"/>
      <c r="M6" s="38"/>
    </row>
    <row r="7" spans="1:14" ht="11.25" customHeight="1" x14ac:dyDescent="0.2">
      <c r="A7" s="42" t="s">
        <v>86</v>
      </c>
      <c r="B7" s="46"/>
      <c r="C7" s="45" t="s">
        <v>81</v>
      </c>
      <c r="D7" s="47"/>
      <c r="E7" s="45" t="s">
        <v>66</v>
      </c>
      <c r="F7" s="44"/>
      <c r="G7" s="45" t="s">
        <v>81</v>
      </c>
      <c r="H7" s="47"/>
      <c r="I7" s="45" t="s">
        <v>66</v>
      </c>
      <c r="J7" s="44"/>
      <c r="K7" s="45" t="s">
        <v>81</v>
      </c>
      <c r="L7" s="47"/>
      <c r="M7" s="45" t="s">
        <v>66</v>
      </c>
    </row>
    <row r="8" spans="1:14" ht="10.65" customHeight="1" x14ac:dyDescent="0.2">
      <c r="A8" s="64" t="s">
        <v>87</v>
      </c>
      <c r="B8" s="65"/>
      <c r="C8" s="50" t="s">
        <v>82</v>
      </c>
      <c r="D8" s="66"/>
      <c r="E8" s="65" t="s">
        <v>30</v>
      </c>
      <c r="F8" s="66"/>
      <c r="G8" s="50" t="s">
        <v>82</v>
      </c>
      <c r="H8" s="66"/>
      <c r="I8" s="65" t="s">
        <v>30</v>
      </c>
      <c r="J8" s="66"/>
      <c r="K8" s="50" t="s">
        <v>82</v>
      </c>
      <c r="L8" s="84"/>
      <c r="M8" s="48" t="s">
        <v>30</v>
      </c>
      <c r="N8" s="154"/>
    </row>
    <row r="9" spans="1:14" ht="11.25" customHeight="1" x14ac:dyDescent="0.2">
      <c r="A9" s="69" t="s">
        <v>88</v>
      </c>
      <c r="B9" s="19"/>
      <c r="C9" s="26"/>
      <c r="D9" s="8"/>
      <c r="E9" s="8"/>
      <c r="F9" s="8"/>
      <c r="G9" s="8"/>
      <c r="H9" s="8"/>
      <c r="I9" s="8"/>
      <c r="J9" s="8"/>
      <c r="K9" s="8"/>
      <c r="L9" s="68"/>
      <c r="M9" s="8"/>
    </row>
    <row r="10" spans="1:14" ht="11.25" customHeight="1" x14ac:dyDescent="0.2">
      <c r="A10" s="90" t="s">
        <v>15</v>
      </c>
      <c r="B10" s="19"/>
      <c r="C10" s="26">
        <v>24</v>
      </c>
      <c r="D10" s="91"/>
      <c r="E10" s="105">
        <v>1580</v>
      </c>
      <c r="F10" s="91"/>
      <c r="G10" s="91">
        <v>186</v>
      </c>
      <c r="H10" s="91"/>
      <c r="I10" s="105">
        <v>2890</v>
      </c>
      <c r="J10" s="91"/>
      <c r="K10" s="91">
        <v>32</v>
      </c>
      <c r="L10" s="68"/>
      <c r="M10" s="105">
        <v>3620</v>
      </c>
    </row>
    <row r="11" spans="1:14" ht="11.25" customHeight="1" x14ac:dyDescent="0.2">
      <c r="A11" s="90" t="s">
        <v>16</v>
      </c>
      <c r="B11" s="19"/>
      <c r="C11" s="26">
        <v>41</v>
      </c>
      <c r="D11" s="91"/>
      <c r="E11" s="91">
        <v>2380</v>
      </c>
      <c r="F11" s="91"/>
      <c r="G11" s="91">
        <v>264</v>
      </c>
      <c r="H11" s="91"/>
      <c r="I11" s="91">
        <v>4170</v>
      </c>
      <c r="J11" s="91"/>
      <c r="K11" s="91">
        <v>35</v>
      </c>
      <c r="L11" s="68"/>
      <c r="M11" s="91">
        <v>3880</v>
      </c>
    </row>
    <row r="12" spans="1:14" ht="11.25" customHeight="1" x14ac:dyDescent="0.2">
      <c r="A12" s="90" t="s">
        <v>17</v>
      </c>
      <c r="B12" s="19"/>
      <c r="C12" s="26">
        <v>53</v>
      </c>
      <c r="D12" s="91"/>
      <c r="E12" s="91">
        <v>3550</v>
      </c>
      <c r="F12" s="91"/>
      <c r="G12" s="91">
        <v>165</v>
      </c>
      <c r="H12" s="91"/>
      <c r="I12" s="91">
        <v>3360</v>
      </c>
      <c r="J12" s="91"/>
      <c r="K12" s="91">
        <v>39</v>
      </c>
      <c r="L12" s="68"/>
      <c r="M12" s="91">
        <v>4990</v>
      </c>
    </row>
    <row r="13" spans="1:14" ht="11.25" customHeight="1" x14ac:dyDescent="0.2">
      <c r="A13" s="90" t="s">
        <v>18</v>
      </c>
      <c r="B13" s="19"/>
      <c r="C13" s="26">
        <v>85</v>
      </c>
      <c r="D13" s="91"/>
      <c r="E13" s="91">
        <v>4330</v>
      </c>
      <c r="F13" s="91"/>
      <c r="G13" s="91">
        <v>212</v>
      </c>
      <c r="H13" s="91"/>
      <c r="I13" s="91">
        <v>3360</v>
      </c>
      <c r="J13" s="91"/>
      <c r="K13" s="91">
        <v>23</v>
      </c>
      <c r="L13" s="68"/>
      <c r="M13" s="91">
        <v>4020</v>
      </c>
    </row>
    <row r="14" spans="1:14" ht="11.25" customHeight="1" x14ac:dyDescent="0.2">
      <c r="A14" s="129" t="s">
        <v>108</v>
      </c>
      <c r="B14" s="19"/>
      <c r="C14" s="26">
        <v>386</v>
      </c>
      <c r="D14" s="91"/>
      <c r="E14" s="91">
        <v>21600</v>
      </c>
      <c r="F14" s="91"/>
      <c r="G14" s="91">
        <v>1790</v>
      </c>
      <c r="H14" s="91"/>
      <c r="I14" s="91">
        <v>30200</v>
      </c>
      <c r="J14" s="91"/>
      <c r="K14" s="91">
        <v>244</v>
      </c>
      <c r="L14" s="153" t="s">
        <v>104</v>
      </c>
      <c r="M14" s="91">
        <v>31700</v>
      </c>
      <c r="N14" s="153" t="s">
        <v>104</v>
      </c>
    </row>
    <row r="15" spans="1:14" ht="11.25" customHeight="1" x14ac:dyDescent="0.2">
      <c r="A15" s="117" t="s">
        <v>33</v>
      </c>
      <c r="B15" s="19"/>
      <c r="C15" s="26">
        <v>565</v>
      </c>
      <c r="D15" s="91"/>
      <c r="E15" s="91">
        <v>31900</v>
      </c>
      <c r="F15" s="91"/>
      <c r="G15" s="91">
        <v>2430</v>
      </c>
      <c r="H15" s="91"/>
      <c r="I15" s="91">
        <v>41100</v>
      </c>
      <c r="J15" s="91"/>
      <c r="K15" s="91">
        <v>341</v>
      </c>
      <c r="L15" s="153"/>
      <c r="M15" s="91">
        <v>44600</v>
      </c>
      <c r="N15" s="153"/>
    </row>
    <row r="16" spans="1:14" ht="11.25" customHeight="1" x14ac:dyDescent="0.2">
      <c r="A16" s="69" t="s">
        <v>94</v>
      </c>
      <c r="B16" s="19"/>
      <c r="C16" s="26"/>
      <c r="D16" s="91"/>
      <c r="E16" s="91"/>
      <c r="F16" s="91"/>
      <c r="G16" s="91"/>
      <c r="H16" s="91"/>
      <c r="I16" s="91"/>
      <c r="J16" s="91"/>
      <c r="K16" s="91"/>
      <c r="L16" s="68"/>
      <c r="M16" s="91"/>
    </row>
    <row r="17" spans="1:14" ht="11.25" customHeight="1" x14ac:dyDescent="0.2">
      <c r="A17" s="90" t="s">
        <v>7</v>
      </c>
      <c r="B17" s="19"/>
      <c r="C17" s="26">
        <v>29</v>
      </c>
      <c r="D17" s="91"/>
      <c r="E17" s="91">
        <v>1920</v>
      </c>
      <c r="F17" s="91"/>
      <c r="G17" s="91">
        <v>173</v>
      </c>
      <c r="H17" s="91"/>
      <c r="I17" s="91">
        <v>1990</v>
      </c>
      <c r="J17" s="91"/>
      <c r="K17" s="91">
        <v>42</v>
      </c>
      <c r="L17" s="68"/>
      <c r="M17" s="91">
        <v>5410</v>
      </c>
    </row>
    <row r="18" spans="1:14" ht="11.25" customHeight="1" x14ac:dyDescent="0.2">
      <c r="A18" s="90" t="s">
        <v>8</v>
      </c>
      <c r="B18" s="19"/>
      <c r="C18" s="26">
        <v>59</v>
      </c>
      <c r="D18" s="91"/>
      <c r="E18" s="91">
        <v>3490</v>
      </c>
      <c r="F18" s="91"/>
      <c r="G18" s="91">
        <v>179</v>
      </c>
      <c r="H18" s="91"/>
      <c r="I18" s="91">
        <v>2520</v>
      </c>
      <c r="J18" s="91"/>
      <c r="K18" s="91">
        <v>24</v>
      </c>
      <c r="L18" s="68"/>
      <c r="M18" s="91">
        <v>3350</v>
      </c>
    </row>
    <row r="19" spans="1:14" ht="11.25" customHeight="1" x14ac:dyDescent="0.2">
      <c r="A19" s="90" t="s">
        <v>9</v>
      </c>
      <c r="B19" s="19"/>
      <c r="C19" s="26">
        <v>85</v>
      </c>
      <c r="D19" s="91"/>
      <c r="E19" s="91">
        <v>4040</v>
      </c>
      <c r="F19" s="91"/>
      <c r="G19" s="91">
        <v>144</v>
      </c>
      <c r="H19" s="91"/>
      <c r="I19" s="91">
        <v>2410</v>
      </c>
      <c r="J19" s="91"/>
      <c r="K19" s="91">
        <v>43</v>
      </c>
      <c r="L19" s="68"/>
      <c r="M19" s="91">
        <v>4890</v>
      </c>
    </row>
    <row r="20" spans="1:14" ht="11.25" customHeight="1" x14ac:dyDescent="0.2">
      <c r="A20" s="90" t="s">
        <v>10</v>
      </c>
      <c r="B20" s="19"/>
      <c r="C20" s="26">
        <v>38</v>
      </c>
      <c r="D20" s="91"/>
      <c r="E20" s="91">
        <v>2870</v>
      </c>
      <c r="F20" s="91"/>
      <c r="G20" s="91">
        <v>253</v>
      </c>
      <c r="H20" s="91"/>
      <c r="I20" s="91">
        <v>3430</v>
      </c>
      <c r="J20" s="91"/>
      <c r="K20" s="91">
        <v>34</v>
      </c>
      <c r="L20" s="68"/>
      <c r="M20" s="91">
        <v>4490</v>
      </c>
      <c r="N20" s="103"/>
    </row>
    <row r="21" spans="1:14" ht="11.25" customHeight="1" x14ac:dyDescent="0.2">
      <c r="A21" s="90" t="s">
        <v>11</v>
      </c>
      <c r="B21" s="19"/>
      <c r="C21" s="26">
        <v>18</v>
      </c>
      <c r="D21" s="91"/>
      <c r="E21" s="91">
        <v>1140</v>
      </c>
      <c r="F21" s="91"/>
      <c r="G21" s="91">
        <v>156</v>
      </c>
      <c r="H21" s="91"/>
      <c r="I21" s="91">
        <v>3360</v>
      </c>
      <c r="J21" s="91"/>
      <c r="K21" s="91">
        <v>41</v>
      </c>
      <c r="L21" s="68"/>
      <c r="M21" s="91">
        <v>4510</v>
      </c>
      <c r="N21" s="103"/>
    </row>
    <row r="22" spans="1:14" ht="11.25" customHeight="1" x14ac:dyDescent="0.2">
      <c r="A22" s="90" t="s">
        <v>12</v>
      </c>
      <c r="B22" s="19"/>
      <c r="C22" s="26">
        <v>21</v>
      </c>
      <c r="D22" s="91"/>
      <c r="E22" s="91">
        <v>1550</v>
      </c>
      <c r="F22" s="91"/>
      <c r="G22" s="91">
        <v>145</v>
      </c>
      <c r="H22" s="91"/>
      <c r="I22" s="91">
        <v>1460</v>
      </c>
      <c r="J22" s="91"/>
      <c r="K22" s="91">
        <v>47</v>
      </c>
      <c r="L22" s="68"/>
      <c r="M22" s="91">
        <v>4480</v>
      </c>
      <c r="N22" s="103"/>
    </row>
    <row r="23" spans="1:14" ht="11.25" customHeight="1" x14ac:dyDescent="0.2">
      <c r="A23" s="90" t="s">
        <v>13</v>
      </c>
      <c r="B23" s="19"/>
      <c r="C23" s="26">
        <v>34</v>
      </c>
      <c r="D23" s="91"/>
      <c r="E23" s="91">
        <v>2430</v>
      </c>
      <c r="F23" s="91"/>
      <c r="G23" s="91">
        <v>223</v>
      </c>
      <c r="H23" s="91"/>
      <c r="I23" s="91">
        <v>2420</v>
      </c>
      <c r="J23" s="91"/>
      <c r="K23" s="91">
        <v>55</v>
      </c>
      <c r="L23" s="68"/>
      <c r="M23" s="91">
        <v>4630</v>
      </c>
      <c r="N23" s="103"/>
    </row>
    <row r="24" spans="1:14" ht="11.25" customHeight="1" x14ac:dyDescent="0.2">
      <c r="A24" s="90" t="s">
        <v>14</v>
      </c>
      <c r="B24" s="19"/>
      <c r="C24" s="136">
        <v>39</v>
      </c>
      <c r="D24" s="137"/>
      <c r="E24" s="137">
        <v>2470</v>
      </c>
      <c r="F24" s="137"/>
      <c r="G24" s="137">
        <v>171</v>
      </c>
      <c r="H24" s="137"/>
      <c r="I24" s="137">
        <v>2440</v>
      </c>
      <c r="J24" s="137"/>
      <c r="K24" s="137">
        <v>23</v>
      </c>
      <c r="L24" s="138"/>
      <c r="M24" s="137">
        <v>3190</v>
      </c>
      <c r="N24" s="155"/>
    </row>
    <row r="25" spans="1:14" ht="11.25" customHeight="1" x14ac:dyDescent="0.2">
      <c r="A25" s="90" t="s">
        <v>109</v>
      </c>
      <c r="B25" s="19"/>
      <c r="C25" s="26"/>
      <c r="D25" s="91"/>
      <c r="E25" s="91"/>
      <c r="F25" s="91"/>
      <c r="G25" s="91"/>
      <c r="H25" s="91"/>
      <c r="I25" s="91"/>
      <c r="J25" s="91"/>
      <c r="K25" s="91"/>
      <c r="L25" s="68"/>
      <c r="M25" s="91"/>
    </row>
    <row r="26" spans="1:14" ht="11.25" customHeight="1" x14ac:dyDescent="0.2">
      <c r="A26" s="130" t="s">
        <v>36</v>
      </c>
      <c r="B26" s="19"/>
      <c r="C26" s="9">
        <v>3</v>
      </c>
      <c r="D26" s="9"/>
      <c r="E26" s="9">
        <v>91</v>
      </c>
      <c r="F26" s="8"/>
      <c r="G26" s="80" t="s">
        <v>35</v>
      </c>
      <c r="H26" s="9"/>
      <c r="I26" s="80" t="s">
        <v>35</v>
      </c>
      <c r="J26" s="9"/>
      <c r="K26" s="82" t="s">
        <v>67</v>
      </c>
      <c r="L26" s="9"/>
      <c r="M26" s="9">
        <v>7</v>
      </c>
    </row>
    <row r="27" spans="1:14" ht="11.25" customHeight="1" x14ac:dyDescent="0.2">
      <c r="A27" s="130" t="s">
        <v>111</v>
      </c>
      <c r="B27" s="19"/>
      <c r="C27" s="80" t="s">
        <v>35</v>
      </c>
      <c r="D27" s="9"/>
      <c r="E27" s="80" t="s">
        <v>35</v>
      </c>
      <c r="F27" s="91"/>
      <c r="G27" s="9">
        <v>13</v>
      </c>
      <c r="H27" s="91"/>
      <c r="I27" s="91">
        <v>26</v>
      </c>
      <c r="J27" s="9"/>
      <c r="K27" s="9">
        <v>3</v>
      </c>
      <c r="L27" s="9"/>
      <c r="M27" s="9">
        <v>1010</v>
      </c>
    </row>
    <row r="28" spans="1:14" ht="11.25" customHeight="1" x14ac:dyDescent="0.2">
      <c r="A28" s="164" t="s">
        <v>38</v>
      </c>
      <c r="B28" s="19"/>
      <c r="C28" s="80" t="s">
        <v>35</v>
      </c>
      <c r="D28" s="9"/>
      <c r="E28" s="80" t="s">
        <v>35</v>
      </c>
      <c r="F28" s="91"/>
      <c r="G28" s="9">
        <v>8</v>
      </c>
      <c r="H28" s="91"/>
      <c r="I28" s="91">
        <v>7</v>
      </c>
      <c r="J28" s="9"/>
      <c r="K28" s="9">
        <v>1</v>
      </c>
      <c r="L28" s="9"/>
      <c r="M28" s="9">
        <v>376</v>
      </c>
    </row>
    <row r="29" spans="1:14" ht="11.25" customHeight="1" x14ac:dyDescent="0.2">
      <c r="A29" s="131" t="s">
        <v>40</v>
      </c>
      <c r="B29" s="20"/>
      <c r="C29" s="80" t="s">
        <v>35</v>
      </c>
      <c r="D29" s="9"/>
      <c r="E29" s="80" t="s">
        <v>35</v>
      </c>
      <c r="F29" s="81"/>
      <c r="G29" s="9">
        <v>6</v>
      </c>
      <c r="H29" s="91"/>
      <c r="I29" s="91">
        <v>232</v>
      </c>
      <c r="J29" s="9"/>
      <c r="K29" s="9">
        <v>7</v>
      </c>
      <c r="L29" s="9"/>
      <c r="M29" s="9">
        <v>624</v>
      </c>
    </row>
    <row r="30" spans="1:14" ht="11.25" customHeight="1" x14ac:dyDescent="0.2">
      <c r="A30" s="131" t="s">
        <v>41</v>
      </c>
      <c r="B30" s="20"/>
      <c r="C30" s="9">
        <v>1</v>
      </c>
      <c r="D30" s="91"/>
      <c r="E30" s="91">
        <v>59</v>
      </c>
      <c r="F30" s="81"/>
      <c r="G30" s="80" t="s">
        <v>35</v>
      </c>
      <c r="H30" s="9"/>
      <c r="I30" s="80" t="s">
        <v>35</v>
      </c>
      <c r="J30" s="9"/>
      <c r="K30" s="9">
        <v>6</v>
      </c>
      <c r="L30" s="9"/>
      <c r="M30" s="9">
        <v>402</v>
      </c>
    </row>
    <row r="31" spans="1:14" ht="11.25" customHeight="1" x14ac:dyDescent="0.2">
      <c r="A31" s="131" t="s">
        <v>92</v>
      </c>
      <c r="B31" s="20"/>
      <c r="C31" s="80" t="s">
        <v>35</v>
      </c>
      <c r="D31" s="9"/>
      <c r="E31" s="80" t="s">
        <v>35</v>
      </c>
      <c r="F31" s="68"/>
      <c r="G31" s="9">
        <v>6</v>
      </c>
      <c r="H31" s="91"/>
      <c r="I31" s="91">
        <v>24</v>
      </c>
      <c r="J31" s="9"/>
      <c r="K31" s="9">
        <v>2</v>
      </c>
      <c r="L31" s="91"/>
      <c r="M31" s="9">
        <v>27</v>
      </c>
    </row>
    <row r="32" spans="1:14" ht="11.25" customHeight="1" x14ac:dyDescent="0.2">
      <c r="A32" s="132" t="s">
        <v>68</v>
      </c>
      <c r="B32" s="20"/>
      <c r="C32" s="80" t="s">
        <v>35</v>
      </c>
      <c r="D32" s="9"/>
      <c r="E32" s="80" t="s">
        <v>35</v>
      </c>
      <c r="F32" s="9"/>
      <c r="G32" s="9">
        <v>38</v>
      </c>
      <c r="H32" s="9"/>
      <c r="I32" s="9">
        <v>419</v>
      </c>
      <c r="J32" s="9"/>
      <c r="K32" s="80" t="s">
        <v>35</v>
      </c>
      <c r="L32" s="9"/>
      <c r="M32" s="80" t="s">
        <v>35</v>
      </c>
    </row>
    <row r="33" spans="1:14" ht="11.25" customHeight="1" x14ac:dyDescent="0.2">
      <c r="A33" s="132" t="s">
        <v>42</v>
      </c>
      <c r="B33" s="20"/>
      <c r="C33" s="80" t="s">
        <v>35</v>
      </c>
      <c r="D33" s="9"/>
      <c r="E33" s="80" t="s">
        <v>35</v>
      </c>
      <c r="F33" s="9"/>
      <c r="G33" s="9">
        <v>11</v>
      </c>
      <c r="H33" s="9"/>
      <c r="I33" s="9">
        <v>126</v>
      </c>
      <c r="J33" s="9"/>
      <c r="K33" s="80" t="s">
        <v>35</v>
      </c>
      <c r="L33" s="9"/>
      <c r="M33" s="80" t="s">
        <v>35</v>
      </c>
    </row>
    <row r="34" spans="1:14" ht="11.25" customHeight="1" x14ac:dyDescent="0.2">
      <c r="A34" s="131" t="s">
        <v>44</v>
      </c>
      <c r="B34" s="20"/>
      <c r="C34" s="80" t="s">
        <v>35</v>
      </c>
      <c r="D34" s="9"/>
      <c r="E34" s="80" t="s">
        <v>35</v>
      </c>
      <c r="F34" s="9"/>
      <c r="G34" s="80" t="s">
        <v>35</v>
      </c>
      <c r="H34" s="9"/>
      <c r="I34" s="80" t="s">
        <v>35</v>
      </c>
      <c r="J34" s="9"/>
      <c r="K34" s="9">
        <v>27</v>
      </c>
      <c r="L34" s="81"/>
      <c r="M34" s="9">
        <v>872</v>
      </c>
    </row>
    <row r="35" spans="1:14" ht="11.25" customHeight="1" x14ac:dyDescent="0.2">
      <c r="A35" s="131" t="s">
        <v>90</v>
      </c>
      <c r="B35" s="20"/>
      <c r="C35" s="80" t="s">
        <v>35</v>
      </c>
      <c r="D35" s="9"/>
      <c r="E35" s="80" t="s">
        <v>35</v>
      </c>
      <c r="F35" s="9"/>
      <c r="G35" s="9">
        <v>6</v>
      </c>
      <c r="H35" s="9"/>
      <c r="I35" s="9">
        <v>232</v>
      </c>
      <c r="J35" s="9"/>
      <c r="K35" s="82" t="s">
        <v>67</v>
      </c>
      <c r="L35" s="81"/>
      <c r="M35" s="9">
        <v>7</v>
      </c>
    </row>
    <row r="36" spans="1:14" ht="11.25" customHeight="1" x14ac:dyDescent="0.2">
      <c r="A36" s="133" t="s">
        <v>83</v>
      </c>
      <c r="B36" s="20"/>
      <c r="C36" s="80" t="s">
        <v>35</v>
      </c>
      <c r="D36" s="9"/>
      <c r="E36" s="80" t="s">
        <v>35</v>
      </c>
      <c r="F36" s="8"/>
      <c r="G36" s="9">
        <v>9</v>
      </c>
      <c r="H36" s="9"/>
      <c r="I36" s="9">
        <v>88</v>
      </c>
      <c r="J36" s="8"/>
      <c r="K36" s="80" t="s">
        <v>35</v>
      </c>
      <c r="L36" s="9"/>
      <c r="M36" s="80" t="s">
        <v>35</v>
      </c>
    </row>
    <row r="37" spans="1:14" ht="11.25" customHeight="1" x14ac:dyDescent="0.2">
      <c r="A37" s="134" t="s">
        <v>69</v>
      </c>
      <c r="B37" s="20"/>
      <c r="C37" s="26">
        <v>19</v>
      </c>
      <c r="D37" s="8"/>
      <c r="E37" s="10">
        <v>1360</v>
      </c>
      <c r="F37" s="8"/>
      <c r="G37" s="9">
        <v>59</v>
      </c>
      <c r="H37" s="9"/>
      <c r="I37" s="9">
        <v>721</v>
      </c>
      <c r="J37" s="8"/>
      <c r="K37" s="10">
        <v>20</v>
      </c>
      <c r="L37" s="8"/>
      <c r="M37" s="21">
        <v>1460</v>
      </c>
    </row>
    <row r="38" spans="1:14" ht="11.25" customHeight="1" x14ac:dyDescent="0.2">
      <c r="A38" s="134" t="s">
        <v>91</v>
      </c>
      <c r="B38" s="20"/>
      <c r="C38" s="80" t="s">
        <v>35</v>
      </c>
      <c r="D38" s="9"/>
      <c r="E38" s="80" t="s">
        <v>35</v>
      </c>
      <c r="F38" s="91"/>
      <c r="G38" s="80" t="s">
        <v>35</v>
      </c>
      <c r="H38" s="9"/>
      <c r="I38" s="80" t="s">
        <v>35</v>
      </c>
      <c r="J38" s="91"/>
      <c r="K38" s="82" t="s">
        <v>67</v>
      </c>
      <c r="L38" s="91"/>
      <c r="M38" s="21">
        <v>68</v>
      </c>
      <c r="N38" s="154"/>
    </row>
    <row r="39" spans="1:14" ht="11.25" customHeight="1" x14ac:dyDescent="0.2">
      <c r="A39" s="135" t="s">
        <v>6</v>
      </c>
      <c r="B39" s="19"/>
      <c r="C39" s="95">
        <v>22</v>
      </c>
      <c r="D39" s="96"/>
      <c r="E39" s="96">
        <v>1510</v>
      </c>
      <c r="F39" s="96"/>
      <c r="G39" s="96">
        <v>155</v>
      </c>
      <c r="H39" s="96"/>
      <c r="I39" s="96">
        <v>1880</v>
      </c>
      <c r="J39" s="96"/>
      <c r="K39" s="96">
        <v>67</v>
      </c>
      <c r="L39" s="96"/>
      <c r="M39" s="96">
        <v>4860</v>
      </c>
      <c r="N39" s="155"/>
    </row>
    <row r="40" spans="1:14" ht="11.25" customHeight="1" x14ac:dyDescent="0.2">
      <c r="A40" s="139" t="s">
        <v>108</v>
      </c>
      <c r="B40" s="160"/>
      <c r="C40" s="140">
        <v>345</v>
      </c>
      <c r="D40" s="141"/>
      <c r="E40" s="141">
        <v>21400</v>
      </c>
      <c r="F40" s="141"/>
      <c r="G40" s="141">
        <v>1600</v>
      </c>
      <c r="H40" s="141"/>
      <c r="I40" s="141">
        <v>21900</v>
      </c>
      <c r="J40" s="141"/>
      <c r="K40" s="141">
        <v>375</v>
      </c>
      <c r="L40" s="141"/>
      <c r="M40" s="141">
        <v>39800</v>
      </c>
      <c r="N40" s="154"/>
    </row>
    <row r="41" spans="1:14" ht="11.25" customHeight="1" x14ac:dyDescent="0.2">
      <c r="A41" s="179" t="s">
        <v>105</v>
      </c>
      <c r="B41" s="179"/>
      <c r="C41" s="179"/>
      <c r="D41" s="179"/>
      <c r="E41" s="179"/>
      <c r="F41" s="179"/>
      <c r="G41" s="179"/>
      <c r="H41" s="179"/>
      <c r="I41" s="179"/>
      <c r="J41" s="179"/>
      <c r="K41" s="179"/>
      <c r="L41" s="179"/>
      <c r="M41" s="179"/>
      <c r="N41" s="179"/>
    </row>
    <row r="42" spans="1:14" ht="11.25" customHeight="1" x14ac:dyDescent="0.2">
      <c r="A42" s="180" t="s">
        <v>19</v>
      </c>
      <c r="B42" s="180"/>
      <c r="C42" s="180"/>
      <c r="D42" s="180"/>
      <c r="E42" s="180"/>
      <c r="F42" s="180"/>
      <c r="G42" s="180"/>
      <c r="H42" s="180"/>
      <c r="I42" s="180"/>
      <c r="J42" s="180"/>
      <c r="K42" s="180"/>
      <c r="L42" s="180"/>
      <c r="M42" s="180"/>
      <c r="N42" s="180"/>
    </row>
    <row r="43" spans="1:14" ht="11.25" customHeight="1" x14ac:dyDescent="0.2">
      <c r="A43" s="180" t="s">
        <v>70</v>
      </c>
      <c r="B43" s="180"/>
      <c r="C43" s="180"/>
      <c r="D43" s="180"/>
      <c r="E43" s="180"/>
      <c r="F43" s="180"/>
      <c r="G43" s="180"/>
      <c r="H43" s="180"/>
      <c r="I43" s="180"/>
      <c r="J43" s="180"/>
      <c r="K43" s="180"/>
      <c r="L43" s="180"/>
      <c r="M43" s="180"/>
      <c r="N43" s="180"/>
    </row>
    <row r="44" spans="1:14" ht="11.25" customHeight="1" x14ac:dyDescent="0.2">
      <c r="A44" s="180" t="s">
        <v>71</v>
      </c>
      <c r="B44" s="180"/>
      <c r="C44" s="180"/>
      <c r="D44" s="180"/>
      <c r="E44" s="180"/>
      <c r="F44" s="180"/>
      <c r="G44" s="180"/>
      <c r="H44" s="180"/>
      <c r="I44" s="180"/>
      <c r="J44" s="180"/>
      <c r="K44" s="180"/>
      <c r="L44" s="180"/>
      <c r="M44" s="180"/>
      <c r="N44" s="180"/>
    </row>
    <row r="45" spans="1:14" ht="11.25" customHeight="1" x14ac:dyDescent="0.2">
      <c r="A45" s="178"/>
      <c r="B45" s="178"/>
      <c r="C45" s="178"/>
      <c r="D45" s="178"/>
      <c r="E45" s="178"/>
      <c r="F45" s="178"/>
      <c r="G45" s="178"/>
      <c r="H45" s="178"/>
      <c r="I45" s="178"/>
      <c r="J45" s="178"/>
      <c r="K45" s="178"/>
      <c r="L45" s="178"/>
      <c r="M45" s="178"/>
      <c r="N45" s="178"/>
    </row>
    <row r="46" spans="1:14" ht="11.25" customHeight="1" x14ac:dyDescent="0.2">
      <c r="A46" s="178" t="s">
        <v>52</v>
      </c>
      <c r="B46" s="178"/>
      <c r="C46" s="178"/>
      <c r="D46" s="178"/>
      <c r="E46" s="178"/>
      <c r="F46" s="178"/>
      <c r="G46" s="178"/>
      <c r="H46" s="178"/>
      <c r="I46" s="178"/>
      <c r="J46" s="178"/>
      <c r="K46" s="178"/>
      <c r="L46" s="178"/>
      <c r="M46" s="178"/>
      <c r="N46" s="178"/>
    </row>
    <row r="47" spans="1:14" ht="11.25" customHeight="1" x14ac:dyDescent="0.2">
      <c r="A47" s="22"/>
      <c r="B47" s="22"/>
      <c r="C47" s="22"/>
      <c r="D47" s="22"/>
      <c r="E47" s="29"/>
      <c r="F47" s="22"/>
      <c r="G47" s="22"/>
      <c r="H47" s="22"/>
      <c r="I47" s="22"/>
      <c r="J47" s="22"/>
      <c r="K47" s="22"/>
      <c r="L47" s="85"/>
      <c r="M47" s="22"/>
    </row>
    <row r="48" spans="1:14" ht="11.25" customHeight="1" x14ac:dyDescent="0.2">
      <c r="C48" s="30"/>
    </row>
  </sheetData>
  <mergeCells count="13">
    <mergeCell ref="K4:M4"/>
    <mergeCell ref="C5:E5"/>
    <mergeCell ref="G5:I5"/>
    <mergeCell ref="K5:M5"/>
    <mergeCell ref="A1:N1"/>
    <mergeCell ref="A2:N2"/>
    <mergeCell ref="A3:N3"/>
    <mergeCell ref="A46:N46"/>
    <mergeCell ref="A41:N41"/>
    <mergeCell ref="A42:N42"/>
    <mergeCell ref="A43:N43"/>
    <mergeCell ref="A44:N44"/>
    <mergeCell ref="A45:N45"/>
  </mergeCells>
  <printOptions horizontalCentered="1"/>
  <pageMargins left="0.5" right="0.5" top="0.5" bottom="0.75" header="0.5" footer="0.5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Q35"/>
  <sheetViews>
    <sheetView zoomScaleNormal="100" workbookViewId="0">
      <selection sqref="A1:Q1"/>
    </sheetView>
  </sheetViews>
  <sheetFormatPr defaultColWidth="9.109375" defaultRowHeight="10.199999999999999" x14ac:dyDescent="0.2"/>
  <cols>
    <col min="1" max="1" width="14.88671875" style="12" customWidth="1"/>
    <col min="2" max="2" width="1.88671875" style="12" customWidth="1"/>
    <col min="3" max="3" width="9.33203125" style="12" bestFit="1" customWidth="1"/>
    <col min="4" max="4" width="1.88671875" style="12" customWidth="1"/>
    <col min="5" max="5" width="8.109375" style="12" bestFit="1" customWidth="1"/>
    <col min="6" max="6" width="1.88671875" style="12" customWidth="1"/>
    <col min="7" max="7" width="9" style="12" customWidth="1"/>
    <col min="8" max="8" width="1.88671875" style="12" customWidth="1"/>
    <col min="9" max="9" width="8.109375" style="12" bestFit="1" customWidth="1"/>
    <col min="10" max="10" width="1.88671875" style="12" customWidth="1"/>
    <col min="11" max="11" width="9" style="12" customWidth="1"/>
    <col min="12" max="12" width="1.88671875" style="12" customWidth="1"/>
    <col min="13" max="13" width="7.5546875" style="12" customWidth="1"/>
    <col min="14" max="14" width="1.88671875" style="12" customWidth="1"/>
    <col min="15" max="15" width="8.6640625" style="12" customWidth="1"/>
    <col min="16" max="16" width="1.88671875" style="12" customWidth="1"/>
    <col min="17" max="17" width="9.33203125" style="12" bestFit="1" customWidth="1"/>
    <col min="18" max="16384" width="9.109375" style="1"/>
  </cols>
  <sheetData>
    <row r="1" spans="1:17" ht="11.25" customHeight="1" x14ac:dyDescent="0.2">
      <c r="A1" s="176" t="s">
        <v>53</v>
      </c>
      <c r="B1" s="176"/>
      <c r="C1" s="176"/>
      <c r="D1" s="176"/>
      <c r="E1" s="176"/>
      <c r="F1" s="176"/>
      <c r="G1" s="176"/>
      <c r="H1" s="176"/>
      <c r="I1" s="176"/>
      <c r="J1" s="176"/>
      <c r="K1" s="176"/>
      <c r="L1" s="176"/>
      <c r="M1" s="176"/>
      <c r="N1" s="176"/>
      <c r="O1" s="176"/>
      <c r="P1" s="176"/>
      <c r="Q1" s="176"/>
    </row>
    <row r="2" spans="1:17" ht="11.25" customHeight="1" x14ac:dyDescent="0.2">
      <c r="A2" s="176" t="s">
        <v>54</v>
      </c>
      <c r="B2" s="176"/>
      <c r="C2" s="176"/>
      <c r="D2" s="176"/>
      <c r="E2" s="176"/>
      <c r="F2" s="176"/>
      <c r="G2" s="176"/>
      <c r="H2" s="176"/>
      <c r="I2" s="176"/>
      <c r="J2" s="176"/>
      <c r="K2" s="176"/>
      <c r="L2" s="176"/>
      <c r="M2" s="176"/>
      <c r="N2" s="176"/>
      <c r="O2" s="176"/>
      <c r="P2" s="176"/>
      <c r="Q2" s="176"/>
    </row>
    <row r="3" spans="1:17" ht="11.25" customHeight="1" x14ac:dyDescent="0.2">
      <c r="A3" s="170"/>
      <c r="B3" s="170"/>
      <c r="C3" s="170"/>
      <c r="D3" s="170"/>
      <c r="E3" s="170"/>
      <c r="F3" s="170"/>
      <c r="G3" s="170"/>
      <c r="H3" s="170"/>
      <c r="I3" s="170"/>
      <c r="J3" s="170"/>
      <c r="K3" s="170"/>
      <c r="L3" s="170"/>
      <c r="M3" s="170"/>
      <c r="N3" s="170"/>
      <c r="O3" s="170"/>
      <c r="P3" s="170"/>
      <c r="Q3" s="170"/>
    </row>
    <row r="4" spans="1:17" ht="11.25" customHeight="1" x14ac:dyDescent="0.2">
      <c r="A4" s="43"/>
      <c r="B4" s="42"/>
      <c r="C4" s="184" t="s">
        <v>55</v>
      </c>
      <c r="D4" s="184"/>
      <c r="E4" s="184"/>
      <c r="F4" s="46"/>
      <c r="G4" s="45"/>
      <c r="H4" s="47"/>
      <c r="I4" s="47"/>
      <c r="J4" s="46"/>
      <c r="K4" s="45"/>
      <c r="L4" s="47"/>
      <c r="M4" s="47"/>
      <c r="N4" s="46"/>
      <c r="O4" s="46"/>
      <c r="P4" s="46"/>
      <c r="Q4" s="41" t="s">
        <v>21</v>
      </c>
    </row>
    <row r="5" spans="1:17" ht="11.25" customHeight="1" x14ac:dyDescent="0.2">
      <c r="A5" s="43"/>
      <c r="B5" s="42"/>
      <c r="C5" s="174" t="s">
        <v>56</v>
      </c>
      <c r="D5" s="174"/>
      <c r="E5" s="174"/>
      <c r="F5" s="46"/>
      <c r="G5" s="174" t="s">
        <v>23</v>
      </c>
      <c r="H5" s="174"/>
      <c r="I5" s="174"/>
      <c r="J5" s="46"/>
      <c r="K5" s="174" t="s">
        <v>57</v>
      </c>
      <c r="L5" s="174"/>
      <c r="M5" s="174"/>
      <c r="N5" s="46"/>
      <c r="O5" s="41" t="s">
        <v>25</v>
      </c>
      <c r="P5" s="46"/>
      <c r="Q5" s="41" t="s">
        <v>26</v>
      </c>
    </row>
    <row r="6" spans="1:17" ht="11.25" customHeight="1" x14ac:dyDescent="0.2">
      <c r="A6" s="43"/>
      <c r="B6" s="42"/>
      <c r="C6" s="38" t="s">
        <v>80</v>
      </c>
      <c r="D6" s="38"/>
      <c r="E6" s="38"/>
      <c r="F6" s="46"/>
      <c r="G6" s="38" t="s">
        <v>80</v>
      </c>
      <c r="H6" s="38"/>
      <c r="I6" s="38"/>
      <c r="J6" s="46"/>
      <c r="K6" s="38" t="s">
        <v>80</v>
      </c>
      <c r="L6" s="38"/>
      <c r="M6" s="38"/>
      <c r="N6" s="46"/>
      <c r="O6" s="41" t="s">
        <v>28</v>
      </c>
      <c r="P6" s="46"/>
      <c r="Q6" s="41" t="s">
        <v>29</v>
      </c>
    </row>
    <row r="7" spans="1:17" ht="11.25" customHeight="1" x14ac:dyDescent="0.2">
      <c r="A7" s="43"/>
      <c r="B7" s="42"/>
      <c r="C7" s="45" t="s">
        <v>81</v>
      </c>
      <c r="D7" s="47"/>
      <c r="E7" s="45" t="s">
        <v>27</v>
      </c>
      <c r="F7" s="44"/>
      <c r="G7" s="45" t="s">
        <v>81</v>
      </c>
      <c r="H7" s="47"/>
      <c r="I7" s="45" t="s">
        <v>27</v>
      </c>
      <c r="J7" s="44"/>
      <c r="K7" s="45" t="s">
        <v>81</v>
      </c>
      <c r="L7" s="47"/>
      <c r="M7" s="45" t="s">
        <v>27</v>
      </c>
      <c r="N7" s="46"/>
      <c r="O7" s="38" t="s">
        <v>31</v>
      </c>
      <c r="P7" s="45"/>
      <c r="Q7" s="38" t="s">
        <v>32</v>
      </c>
    </row>
    <row r="8" spans="1:17" ht="10.65" customHeight="1" x14ac:dyDescent="0.2">
      <c r="A8" s="70" t="s">
        <v>4</v>
      </c>
      <c r="B8" s="64"/>
      <c r="C8" s="64" t="s">
        <v>82</v>
      </c>
      <c r="D8" s="64"/>
      <c r="E8" s="64" t="s">
        <v>30</v>
      </c>
      <c r="F8" s="64"/>
      <c r="G8" s="64" t="s">
        <v>82</v>
      </c>
      <c r="H8" s="64"/>
      <c r="I8" s="64" t="s">
        <v>30</v>
      </c>
      <c r="J8" s="64"/>
      <c r="K8" s="64" t="s">
        <v>82</v>
      </c>
      <c r="L8" s="64"/>
      <c r="M8" s="64" t="s">
        <v>30</v>
      </c>
      <c r="N8" s="64"/>
      <c r="O8" s="64" t="s">
        <v>82</v>
      </c>
      <c r="P8" s="71"/>
      <c r="Q8" s="64" t="s">
        <v>82</v>
      </c>
    </row>
    <row r="9" spans="1:17" ht="11.25" customHeight="1" x14ac:dyDescent="0.2">
      <c r="A9" s="76" t="s">
        <v>88</v>
      </c>
      <c r="B9" s="18"/>
      <c r="C9" s="32"/>
      <c r="D9" s="32"/>
      <c r="E9" s="32"/>
      <c r="F9" s="33"/>
      <c r="G9" s="34"/>
      <c r="H9" s="33"/>
      <c r="I9" s="34"/>
      <c r="J9" s="33"/>
      <c r="K9" s="34"/>
      <c r="L9" s="33"/>
      <c r="M9" s="34"/>
      <c r="N9" s="33"/>
      <c r="O9" s="32"/>
      <c r="P9" s="33"/>
      <c r="Q9" s="74"/>
    </row>
    <row r="10" spans="1:17" ht="11.25" customHeight="1" x14ac:dyDescent="0.2">
      <c r="A10" s="75" t="s">
        <v>15</v>
      </c>
      <c r="B10" s="18"/>
      <c r="C10" s="32">
        <v>360</v>
      </c>
      <c r="D10" s="32"/>
      <c r="E10" s="106">
        <v>14200</v>
      </c>
      <c r="F10" s="33"/>
      <c r="G10" s="34">
        <v>6</v>
      </c>
      <c r="H10" s="33"/>
      <c r="I10" s="148">
        <v>346</v>
      </c>
      <c r="J10" s="33"/>
      <c r="K10" s="34">
        <v>42</v>
      </c>
      <c r="L10" s="72"/>
      <c r="M10" s="148">
        <v>666</v>
      </c>
      <c r="N10" s="33"/>
      <c r="O10" s="32">
        <v>374</v>
      </c>
      <c r="P10" s="33"/>
      <c r="Q10" s="32">
        <v>5900</v>
      </c>
    </row>
    <row r="11" spans="1:17" ht="11.25" customHeight="1" x14ac:dyDescent="0.2">
      <c r="A11" s="75" t="s">
        <v>16</v>
      </c>
      <c r="B11" s="18"/>
      <c r="C11" s="32">
        <v>312</v>
      </c>
      <c r="D11" s="32"/>
      <c r="E11" s="32">
        <v>11400</v>
      </c>
      <c r="F11" s="33"/>
      <c r="G11" s="34">
        <v>1.82</v>
      </c>
      <c r="H11" s="33"/>
      <c r="I11" s="34">
        <v>73.950999999999993</v>
      </c>
      <c r="J11" s="33"/>
      <c r="K11" s="34">
        <v>38.72</v>
      </c>
      <c r="L11" s="72"/>
      <c r="M11" s="34">
        <v>496.36399999999998</v>
      </c>
      <c r="N11" s="33"/>
      <c r="O11" s="32">
        <v>322.06020000000001</v>
      </c>
      <c r="P11" s="33"/>
      <c r="Q11" s="32">
        <v>6220</v>
      </c>
    </row>
    <row r="12" spans="1:17" ht="11.25" customHeight="1" x14ac:dyDescent="0.2">
      <c r="A12" s="75" t="s">
        <v>17</v>
      </c>
      <c r="B12" s="18"/>
      <c r="C12" s="32">
        <v>284</v>
      </c>
      <c r="D12" s="32"/>
      <c r="E12" s="32">
        <v>11700</v>
      </c>
      <c r="F12" s="33"/>
      <c r="G12" s="34">
        <v>3</v>
      </c>
      <c r="H12" s="33"/>
      <c r="I12" s="34">
        <v>64</v>
      </c>
      <c r="J12" s="33"/>
      <c r="K12" s="34">
        <v>11</v>
      </c>
      <c r="L12" s="72"/>
      <c r="M12" s="34">
        <v>61</v>
      </c>
      <c r="N12" s="33"/>
      <c r="O12" s="32">
        <v>289</v>
      </c>
      <c r="P12" s="33"/>
      <c r="Q12" s="32">
        <v>6510</v>
      </c>
    </row>
    <row r="13" spans="1:17" ht="11.25" customHeight="1" x14ac:dyDescent="0.2">
      <c r="A13" s="75" t="s">
        <v>18</v>
      </c>
      <c r="B13" s="18"/>
      <c r="C13" s="32">
        <v>447</v>
      </c>
      <c r="D13" s="32"/>
      <c r="E13" s="32">
        <v>13000</v>
      </c>
      <c r="F13" s="33"/>
      <c r="G13" s="34">
        <v>2</v>
      </c>
      <c r="H13" s="33"/>
      <c r="I13" s="34">
        <v>73</v>
      </c>
      <c r="J13" s="33"/>
      <c r="K13" s="34">
        <v>22</v>
      </c>
      <c r="L13" s="72"/>
      <c r="M13" s="34">
        <v>422</v>
      </c>
      <c r="N13" s="33"/>
      <c r="O13" s="32">
        <v>453</v>
      </c>
      <c r="P13" s="33"/>
      <c r="Q13" s="32">
        <v>6960</v>
      </c>
    </row>
    <row r="14" spans="1:17" ht="11.25" customHeight="1" x14ac:dyDescent="0.2">
      <c r="A14" s="142" t="s">
        <v>108</v>
      </c>
      <c r="B14" s="18"/>
      <c r="C14" s="32">
        <v>5800</v>
      </c>
      <c r="D14" s="158" t="s">
        <v>104</v>
      </c>
      <c r="E14" s="32">
        <v>136000</v>
      </c>
      <c r="F14" s="158" t="s">
        <v>104</v>
      </c>
      <c r="G14" s="34">
        <v>62</v>
      </c>
      <c r="H14" s="158"/>
      <c r="I14" s="34">
        <v>2600</v>
      </c>
      <c r="J14" s="158"/>
      <c r="K14" s="34">
        <v>207</v>
      </c>
      <c r="L14" s="158"/>
      <c r="M14" s="34">
        <v>3510</v>
      </c>
      <c r="N14" s="158"/>
      <c r="O14" s="32">
        <v>5900</v>
      </c>
      <c r="P14" s="158" t="s">
        <v>104</v>
      </c>
      <c r="Q14" s="32" t="s">
        <v>34</v>
      </c>
    </row>
    <row r="15" spans="1:17" ht="11.25" customHeight="1" x14ac:dyDescent="0.2">
      <c r="A15" s="142" t="s">
        <v>33</v>
      </c>
      <c r="B15" s="18"/>
      <c r="C15" s="114">
        <v>6850</v>
      </c>
      <c r="D15" s="159"/>
      <c r="E15" s="114">
        <v>172000</v>
      </c>
      <c r="F15" s="159"/>
      <c r="G15" s="143">
        <v>69</v>
      </c>
      <c r="H15" s="93"/>
      <c r="I15" s="143">
        <v>2810</v>
      </c>
      <c r="J15" s="93"/>
      <c r="K15" s="143">
        <v>279</v>
      </c>
      <c r="L15" s="93"/>
      <c r="M15" s="143">
        <v>4490</v>
      </c>
      <c r="N15" s="93"/>
      <c r="O15" s="114">
        <v>6960</v>
      </c>
      <c r="P15" s="93"/>
      <c r="Q15" s="114" t="s">
        <v>34</v>
      </c>
    </row>
    <row r="16" spans="1:17" ht="11.25" customHeight="1" x14ac:dyDescent="0.2">
      <c r="A16" s="107" t="s">
        <v>94</v>
      </c>
      <c r="B16" s="18"/>
      <c r="C16" s="1"/>
      <c r="D16" s="157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</row>
    <row r="17" spans="1:17" ht="11.25" customHeight="1" x14ac:dyDescent="0.2">
      <c r="A17" s="75" t="s">
        <v>7</v>
      </c>
      <c r="B17" s="18"/>
      <c r="C17" s="32">
        <v>266</v>
      </c>
      <c r="D17" s="32"/>
      <c r="E17" s="32">
        <v>9190</v>
      </c>
      <c r="F17" s="33"/>
      <c r="G17" s="34">
        <v>3</v>
      </c>
      <c r="H17" s="33"/>
      <c r="I17" s="34">
        <v>126</v>
      </c>
      <c r="J17" s="33"/>
      <c r="K17" s="34">
        <v>22</v>
      </c>
      <c r="L17" s="33"/>
      <c r="M17" s="34">
        <v>416</v>
      </c>
      <c r="N17" s="33"/>
      <c r="O17" s="32">
        <v>273</v>
      </c>
      <c r="P17" s="33"/>
      <c r="Q17" s="32">
        <v>273</v>
      </c>
    </row>
    <row r="18" spans="1:17" ht="11.25" customHeight="1" x14ac:dyDescent="0.2">
      <c r="A18" s="75" t="s">
        <v>8</v>
      </c>
      <c r="B18" s="18"/>
      <c r="C18" s="32">
        <v>518</v>
      </c>
      <c r="D18" s="32"/>
      <c r="E18" s="32">
        <v>15900</v>
      </c>
      <c r="F18" s="33"/>
      <c r="G18" s="34">
        <v>4</v>
      </c>
      <c r="H18" s="33"/>
      <c r="I18" s="34">
        <v>84</v>
      </c>
      <c r="J18" s="33"/>
      <c r="K18" s="34">
        <v>20</v>
      </c>
      <c r="L18" s="33"/>
      <c r="M18" s="34">
        <v>258</v>
      </c>
      <c r="N18" s="33"/>
      <c r="O18" s="32">
        <v>525</v>
      </c>
      <c r="P18" s="33"/>
      <c r="Q18" s="32">
        <v>798</v>
      </c>
    </row>
    <row r="19" spans="1:17" ht="11.25" customHeight="1" x14ac:dyDescent="0.2">
      <c r="A19" s="75" t="s">
        <v>9</v>
      </c>
      <c r="B19" s="18"/>
      <c r="C19" s="32">
        <v>413</v>
      </c>
      <c r="D19" s="32"/>
      <c r="E19" s="32">
        <v>14300</v>
      </c>
      <c r="F19" s="33"/>
      <c r="G19" s="34">
        <v>1</v>
      </c>
      <c r="H19" s="33"/>
      <c r="I19" s="34">
        <v>49</v>
      </c>
      <c r="J19" s="33"/>
      <c r="K19" s="34">
        <v>6</v>
      </c>
      <c r="L19" s="33"/>
      <c r="M19" s="34">
        <v>69</v>
      </c>
      <c r="N19" s="33"/>
      <c r="O19" s="32">
        <v>415</v>
      </c>
      <c r="P19" s="33"/>
      <c r="Q19" s="32">
        <v>1210</v>
      </c>
    </row>
    <row r="20" spans="1:17" ht="11.25" customHeight="1" x14ac:dyDescent="0.2">
      <c r="A20" s="75" t="s">
        <v>10</v>
      </c>
      <c r="B20" s="18"/>
      <c r="C20" s="32">
        <v>424</v>
      </c>
      <c r="D20" s="32"/>
      <c r="E20" s="32">
        <v>10800</v>
      </c>
      <c r="F20" s="33"/>
      <c r="G20" s="34">
        <v>4</v>
      </c>
      <c r="H20" s="33"/>
      <c r="I20" s="34">
        <v>207</v>
      </c>
      <c r="J20" s="33"/>
      <c r="K20" s="34">
        <v>16</v>
      </c>
      <c r="L20" s="33"/>
      <c r="M20" s="34">
        <v>157</v>
      </c>
      <c r="N20" s="33"/>
      <c r="O20" s="32">
        <v>431</v>
      </c>
      <c r="P20" s="33"/>
      <c r="Q20" s="32">
        <v>1650</v>
      </c>
    </row>
    <row r="21" spans="1:17" ht="11.25" customHeight="1" x14ac:dyDescent="0.2">
      <c r="A21" s="75" t="s">
        <v>11</v>
      </c>
      <c r="B21" s="18"/>
      <c r="C21" s="32">
        <v>285</v>
      </c>
      <c r="D21" s="32"/>
      <c r="E21" s="32">
        <v>9430</v>
      </c>
      <c r="F21" s="33"/>
      <c r="G21" s="34">
        <v>3</v>
      </c>
      <c r="H21" s="33"/>
      <c r="I21" s="34">
        <v>74</v>
      </c>
      <c r="J21" s="33"/>
      <c r="K21" s="34">
        <v>46</v>
      </c>
      <c r="L21" s="33"/>
      <c r="M21" s="34">
        <v>287</v>
      </c>
      <c r="N21" s="33"/>
      <c r="O21" s="32">
        <v>299</v>
      </c>
      <c r="P21" s="33"/>
      <c r="Q21" s="32">
        <v>1940</v>
      </c>
    </row>
    <row r="22" spans="1:17" ht="11.25" customHeight="1" x14ac:dyDescent="0.2">
      <c r="A22" s="75" t="s">
        <v>12</v>
      </c>
      <c r="B22" s="18"/>
      <c r="C22" s="32">
        <v>252</v>
      </c>
      <c r="D22" s="32"/>
      <c r="E22" s="32">
        <v>9180</v>
      </c>
      <c r="F22" s="33"/>
      <c r="G22" s="34">
        <v>7</v>
      </c>
      <c r="H22" s="33"/>
      <c r="I22" s="34">
        <v>90</v>
      </c>
      <c r="J22" s="33"/>
      <c r="K22" s="34">
        <v>10</v>
      </c>
      <c r="L22" s="33"/>
      <c r="M22" s="34">
        <v>208</v>
      </c>
      <c r="N22" s="33"/>
      <c r="O22" s="32">
        <v>259</v>
      </c>
      <c r="P22" s="33"/>
      <c r="Q22" s="32">
        <v>2200</v>
      </c>
    </row>
    <row r="23" spans="1:17" ht="11.25" customHeight="1" x14ac:dyDescent="0.2">
      <c r="A23" s="75" t="s">
        <v>13</v>
      </c>
      <c r="B23" s="18"/>
      <c r="C23" s="32">
        <v>214</v>
      </c>
      <c r="D23" s="32"/>
      <c r="E23" s="32">
        <v>8870</v>
      </c>
      <c r="F23" s="33"/>
      <c r="G23" s="34">
        <v>44</v>
      </c>
      <c r="H23" s="33"/>
      <c r="I23" s="34">
        <v>658</v>
      </c>
      <c r="J23" s="33"/>
      <c r="K23" s="34">
        <v>19</v>
      </c>
      <c r="L23" s="33"/>
      <c r="M23" s="34">
        <v>170</v>
      </c>
      <c r="N23" s="33"/>
      <c r="O23" s="32">
        <v>250</v>
      </c>
      <c r="P23" s="33"/>
      <c r="Q23" s="32">
        <v>2450</v>
      </c>
    </row>
    <row r="24" spans="1:17" ht="11.25" customHeight="1" x14ac:dyDescent="0.2">
      <c r="A24" s="75" t="s">
        <v>14</v>
      </c>
      <c r="B24" s="18"/>
      <c r="C24" s="32">
        <v>398</v>
      </c>
      <c r="D24" s="32"/>
      <c r="E24" s="32">
        <v>10700</v>
      </c>
      <c r="F24" s="33"/>
      <c r="G24" s="34">
        <v>4</v>
      </c>
      <c r="H24" s="33"/>
      <c r="I24" s="34">
        <v>115</v>
      </c>
      <c r="J24" s="33"/>
      <c r="K24" s="73" t="s">
        <v>35</v>
      </c>
      <c r="L24" s="33"/>
      <c r="M24" s="73" t="s">
        <v>35</v>
      </c>
      <c r="N24" s="33"/>
      <c r="O24" s="32">
        <v>401</v>
      </c>
      <c r="P24" s="33"/>
      <c r="Q24" s="32">
        <v>2850</v>
      </c>
    </row>
    <row r="25" spans="1:17" ht="11.25" customHeight="1" x14ac:dyDescent="0.2">
      <c r="A25" s="75" t="s">
        <v>15</v>
      </c>
      <c r="B25" s="18"/>
      <c r="C25" s="25">
        <v>237</v>
      </c>
      <c r="D25" s="25"/>
      <c r="E25" s="25">
        <v>8370</v>
      </c>
      <c r="F25" s="27"/>
      <c r="G25" s="28">
        <v>2</v>
      </c>
      <c r="H25" s="27"/>
      <c r="I25" s="28">
        <v>55</v>
      </c>
      <c r="J25" s="27"/>
      <c r="K25" s="28">
        <v>26</v>
      </c>
      <c r="L25" s="27"/>
      <c r="M25" s="28">
        <v>316</v>
      </c>
      <c r="N25" s="27"/>
      <c r="O25" s="25">
        <v>244</v>
      </c>
      <c r="P25" s="27"/>
      <c r="Q25" s="25">
        <v>3100</v>
      </c>
    </row>
    <row r="26" spans="1:17" ht="11.25" customHeight="1" x14ac:dyDescent="0.2">
      <c r="A26" s="99" t="s">
        <v>108</v>
      </c>
      <c r="B26" s="18"/>
      <c r="C26" s="32">
        <v>3010</v>
      </c>
      <c r="D26" s="32"/>
      <c r="E26" s="32">
        <v>96700</v>
      </c>
      <c r="F26" s="33"/>
      <c r="G26" s="34">
        <v>74</v>
      </c>
      <c r="H26" s="33"/>
      <c r="I26" s="34">
        <v>1460</v>
      </c>
      <c r="J26" s="33"/>
      <c r="K26" s="34">
        <v>165</v>
      </c>
      <c r="L26" s="33"/>
      <c r="M26" s="34">
        <v>1880</v>
      </c>
      <c r="N26" s="33"/>
      <c r="O26" s="32">
        <v>3100</v>
      </c>
      <c r="P26" s="33"/>
      <c r="Q26" s="32" t="s">
        <v>34</v>
      </c>
    </row>
    <row r="27" spans="1:17" ht="11.25" customHeight="1" x14ac:dyDescent="0.2">
      <c r="A27" s="183" t="s">
        <v>112</v>
      </c>
      <c r="B27" s="183"/>
      <c r="C27" s="183"/>
      <c r="D27" s="183"/>
      <c r="E27" s="183"/>
      <c r="F27" s="183"/>
      <c r="G27" s="183"/>
      <c r="H27" s="183"/>
      <c r="I27" s="183"/>
      <c r="J27" s="183"/>
      <c r="K27" s="183"/>
      <c r="L27" s="183"/>
      <c r="M27" s="183"/>
      <c r="N27" s="183"/>
      <c r="O27" s="183"/>
      <c r="P27" s="183"/>
      <c r="Q27" s="183"/>
    </row>
    <row r="28" spans="1:17" ht="11.25" customHeight="1" x14ac:dyDescent="0.2">
      <c r="A28" s="168" t="s">
        <v>19</v>
      </c>
      <c r="B28" s="168"/>
      <c r="C28" s="168"/>
      <c r="D28" s="168"/>
      <c r="E28" s="168"/>
      <c r="F28" s="168"/>
      <c r="G28" s="168"/>
      <c r="H28" s="168"/>
      <c r="I28" s="168"/>
      <c r="J28" s="168"/>
      <c r="K28" s="168"/>
      <c r="L28" s="168"/>
      <c r="M28" s="168"/>
      <c r="N28" s="168"/>
      <c r="O28" s="168"/>
      <c r="P28" s="168"/>
      <c r="Q28" s="168"/>
    </row>
    <row r="29" spans="1:17" ht="11.25" customHeight="1" x14ac:dyDescent="0.2">
      <c r="A29" s="168" t="s">
        <v>58</v>
      </c>
      <c r="B29" s="168"/>
      <c r="C29" s="168"/>
      <c r="D29" s="168"/>
      <c r="E29" s="168"/>
      <c r="F29" s="168"/>
      <c r="G29" s="168"/>
      <c r="H29" s="168"/>
      <c r="I29" s="168"/>
      <c r="J29" s="168"/>
      <c r="K29" s="168"/>
      <c r="L29" s="168"/>
      <c r="M29" s="168"/>
      <c r="N29" s="168"/>
      <c r="O29" s="168"/>
      <c r="P29" s="168"/>
      <c r="Q29" s="168"/>
    </row>
    <row r="30" spans="1:17" ht="11.25" customHeight="1" x14ac:dyDescent="0.2">
      <c r="A30" s="168" t="s">
        <v>59</v>
      </c>
      <c r="B30" s="168"/>
      <c r="C30" s="168"/>
      <c r="D30" s="168"/>
      <c r="E30" s="168"/>
      <c r="F30" s="168"/>
      <c r="G30" s="168"/>
      <c r="H30" s="168"/>
      <c r="I30" s="168"/>
      <c r="J30" s="168"/>
      <c r="K30" s="168"/>
      <c r="L30" s="168"/>
      <c r="M30" s="168"/>
      <c r="N30" s="168"/>
      <c r="O30" s="168"/>
      <c r="P30" s="168"/>
      <c r="Q30" s="168"/>
    </row>
    <row r="31" spans="1:17" ht="11.25" customHeight="1" x14ac:dyDescent="0.2">
      <c r="A31" s="168" t="s">
        <v>60</v>
      </c>
      <c r="B31" s="168"/>
      <c r="C31" s="168"/>
      <c r="D31" s="168"/>
      <c r="E31" s="168"/>
      <c r="F31" s="168"/>
      <c r="G31" s="168"/>
      <c r="H31" s="168"/>
      <c r="I31" s="168"/>
      <c r="J31" s="168"/>
      <c r="K31" s="168"/>
      <c r="L31" s="168"/>
      <c r="M31" s="168"/>
      <c r="N31" s="168"/>
      <c r="O31" s="168"/>
      <c r="P31" s="168"/>
      <c r="Q31" s="168"/>
    </row>
    <row r="32" spans="1:17" ht="11.25" customHeight="1" x14ac:dyDescent="0.2">
      <c r="A32" s="168" t="s">
        <v>50</v>
      </c>
      <c r="B32" s="168"/>
      <c r="C32" s="168"/>
      <c r="D32" s="168"/>
      <c r="E32" s="168"/>
      <c r="F32" s="168"/>
      <c r="G32" s="168"/>
      <c r="H32" s="168"/>
      <c r="I32" s="168"/>
      <c r="J32" s="168"/>
      <c r="K32" s="168"/>
      <c r="L32" s="168"/>
      <c r="M32" s="168"/>
      <c r="N32" s="168"/>
      <c r="O32" s="168"/>
      <c r="P32" s="168"/>
      <c r="Q32" s="168"/>
    </row>
    <row r="33" spans="1:17" ht="11.25" customHeight="1" x14ac:dyDescent="0.2">
      <c r="A33" s="168" t="s">
        <v>51</v>
      </c>
      <c r="B33" s="168"/>
      <c r="C33" s="168"/>
      <c r="D33" s="168"/>
      <c r="E33" s="168"/>
      <c r="F33" s="168"/>
      <c r="G33" s="168"/>
      <c r="H33" s="168"/>
      <c r="I33" s="168"/>
      <c r="J33" s="168"/>
      <c r="K33" s="168"/>
      <c r="L33" s="168"/>
      <c r="M33" s="168"/>
      <c r="N33" s="168"/>
      <c r="O33" s="168"/>
      <c r="P33" s="168"/>
      <c r="Q33" s="168"/>
    </row>
    <row r="34" spans="1:17" ht="11.25" customHeight="1" x14ac:dyDescent="0.2">
      <c r="A34" s="168"/>
      <c r="B34" s="168"/>
      <c r="C34" s="168"/>
      <c r="D34" s="168"/>
      <c r="E34" s="168"/>
      <c r="F34" s="168"/>
      <c r="G34" s="168"/>
      <c r="H34" s="168"/>
      <c r="I34" s="168"/>
      <c r="J34" s="168"/>
      <c r="K34" s="168"/>
      <c r="L34" s="168"/>
      <c r="M34" s="168"/>
      <c r="N34" s="168"/>
      <c r="O34" s="168"/>
      <c r="P34" s="168"/>
      <c r="Q34" s="168"/>
    </row>
    <row r="35" spans="1:17" s="83" customFormat="1" ht="11.25" customHeight="1" x14ac:dyDescent="0.2">
      <c r="A35" s="173" t="s">
        <v>52</v>
      </c>
      <c r="B35" s="173"/>
      <c r="C35" s="173"/>
      <c r="D35" s="173"/>
      <c r="E35" s="173"/>
      <c r="F35" s="173"/>
      <c r="G35" s="173"/>
      <c r="H35" s="173"/>
      <c r="I35" s="173"/>
      <c r="J35" s="173"/>
      <c r="K35" s="173"/>
      <c r="L35" s="173"/>
      <c r="M35" s="173"/>
      <c r="N35" s="173"/>
      <c r="O35" s="173"/>
      <c r="P35" s="173"/>
      <c r="Q35" s="173"/>
    </row>
  </sheetData>
  <mergeCells count="16">
    <mergeCell ref="A34:Q34"/>
    <mergeCell ref="A35:Q35"/>
    <mergeCell ref="A30:Q30"/>
    <mergeCell ref="A31:Q31"/>
    <mergeCell ref="A32:Q32"/>
    <mergeCell ref="A33:Q33"/>
    <mergeCell ref="A1:Q1"/>
    <mergeCell ref="A2:Q2"/>
    <mergeCell ref="A27:Q27"/>
    <mergeCell ref="A28:Q28"/>
    <mergeCell ref="A29:Q29"/>
    <mergeCell ref="A3:Q3"/>
    <mergeCell ref="C4:E4"/>
    <mergeCell ref="G5:I5"/>
    <mergeCell ref="K5:M5"/>
    <mergeCell ref="C5:E5"/>
  </mergeCells>
  <printOptions horizontalCentered="1"/>
  <pageMargins left="0.5" right="0.5" top="0.5" bottom="0.75" header="0.5" footer="0.5"/>
  <pageSetup scale="94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N33"/>
  <sheetViews>
    <sheetView zoomScaleNormal="100" workbookViewId="0">
      <selection activeCell="P24" sqref="P24"/>
    </sheetView>
  </sheetViews>
  <sheetFormatPr defaultColWidth="9.109375" defaultRowHeight="10.199999999999999" x14ac:dyDescent="0.2"/>
  <cols>
    <col min="1" max="1" width="15.109375" style="12" bestFit="1" customWidth="1"/>
    <col min="2" max="2" width="1.88671875" style="12" customWidth="1"/>
    <col min="3" max="3" width="9.33203125" style="12" bestFit="1" customWidth="1"/>
    <col min="4" max="4" width="1.88671875" style="12" customWidth="1"/>
    <col min="5" max="5" width="8.109375" style="12" bestFit="1" customWidth="1"/>
    <col min="6" max="6" width="1.88671875" style="12" customWidth="1"/>
    <col min="7" max="7" width="9.33203125" style="12" bestFit="1" customWidth="1"/>
    <col min="8" max="8" width="1.88671875" style="12" customWidth="1"/>
    <col min="9" max="9" width="8.109375" style="12" bestFit="1" customWidth="1"/>
    <col min="10" max="16384" width="9.109375" style="1"/>
  </cols>
  <sheetData>
    <row r="1" spans="1:14" ht="11.25" customHeight="1" x14ac:dyDescent="0.2">
      <c r="A1" s="176" t="s">
        <v>72</v>
      </c>
      <c r="B1" s="176"/>
      <c r="C1" s="176"/>
      <c r="D1" s="176"/>
      <c r="E1" s="176"/>
      <c r="F1" s="176"/>
      <c r="G1" s="176"/>
      <c r="H1" s="176"/>
      <c r="I1" s="176"/>
    </row>
    <row r="2" spans="1:14" ht="11.25" customHeight="1" x14ac:dyDescent="0.2">
      <c r="A2" s="176" t="s">
        <v>73</v>
      </c>
      <c r="B2" s="176"/>
      <c r="C2" s="176"/>
      <c r="D2" s="176"/>
      <c r="E2" s="176"/>
      <c r="F2" s="176"/>
      <c r="G2" s="176"/>
      <c r="H2" s="176"/>
      <c r="I2" s="176"/>
    </row>
    <row r="3" spans="1:14" ht="11.25" customHeight="1" x14ac:dyDescent="0.2">
      <c r="A3" s="176" t="s">
        <v>74</v>
      </c>
      <c r="B3" s="176"/>
      <c r="C3" s="176"/>
      <c r="D3" s="176"/>
      <c r="E3" s="176"/>
      <c r="F3" s="176"/>
      <c r="G3" s="176"/>
      <c r="H3" s="176"/>
      <c r="I3" s="176"/>
    </row>
    <row r="4" spans="1:14" ht="11.25" customHeight="1" x14ac:dyDescent="0.2">
      <c r="A4" s="185"/>
      <c r="B4" s="185"/>
      <c r="C4" s="185"/>
      <c r="D4" s="185"/>
      <c r="E4" s="185"/>
      <c r="F4" s="185"/>
      <c r="G4" s="185"/>
      <c r="H4" s="185"/>
      <c r="I4" s="185"/>
      <c r="J4" s="23"/>
    </row>
    <row r="5" spans="1:14" ht="11.25" customHeight="1" x14ac:dyDescent="0.2">
      <c r="A5" s="46"/>
      <c r="B5" s="46"/>
      <c r="C5" s="184" t="s">
        <v>75</v>
      </c>
      <c r="D5" s="184"/>
      <c r="E5" s="184"/>
      <c r="F5" s="46"/>
      <c r="G5" s="184" t="s">
        <v>76</v>
      </c>
      <c r="H5" s="184"/>
      <c r="I5" s="184"/>
      <c r="J5" s="35"/>
    </row>
    <row r="6" spans="1:14" ht="11.25" customHeight="1" x14ac:dyDescent="0.2">
      <c r="A6" s="77"/>
      <c r="B6" s="46"/>
      <c r="C6" s="170" t="s">
        <v>65</v>
      </c>
      <c r="D6" s="170"/>
      <c r="E6" s="170"/>
      <c r="F6" s="46"/>
      <c r="G6" s="170" t="s">
        <v>77</v>
      </c>
      <c r="H6" s="170"/>
      <c r="I6" s="170"/>
      <c r="J6" s="35"/>
    </row>
    <row r="7" spans="1:14" ht="11.25" customHeight="1" x14ac:dyDescent="0.2">
      <c r="A7" s="77"/>
      <c r="B7" s="46"/>
      <c r="C7" s="38" t="s">
        <v>80</v>
      </c>
      <c r="D7" s="38"/>
      <c r="E7" s="38"/>
      <c r="F7" s="46"/>
      <c r="G7" s="38" t="s">
        <v>80</v>
      </c>
      <c r="H7" s="38"/>
      <c r="I7" s="38"/>
      <c r="J7" s="35"/>
    </row>
    <row r="8" spans="1:14" ht="11.25" customHeight="1" x14ac:dyDescent="0.2">
      <c r="A8" s="78"/>
      <c r="B8" s="45"/>
      <c r="C8" s="45" t="s">
        <v>81</v>
      </c>
      <c r="D8" s="44"/>
      <c r="E8" s="38" t="s">
        <v>66</v>
      </c>
      <c r="F8" s="44"/>
      <c r="G8" s="45" t="s">
        <v>81</v>
      </c>
      <c r="H8" s="44"/>
      <c r="I8" s="38" t="s">
        <v>66</v>
      </c>
      <c r="J8" s="35"/>
    </row>
    <row r="9" spans="1:14" ht="11.25" customHeight="1" x14ac:dyDescent="0.2">
      <c r="A9" s="79" t="s">
        <v>4</v>
      </c>
      <c r="B9" s="50"/>
      <c r="C9" s="50" t="s">
        <v>82</v>
      </c>
      <c r="D9" s="49"/>
      <c r="E9" s="51" t="s">
        <v>30</v>
      </c>
      <c r="F9" s="49"/>
      <c r="G9" s="50" t="s">
        <v>82</v>
      </c>
      <c r="H9" s="49"/>
      <c r="I9" s="51" t="s">
        <v>30</v>
      </c>
      <c r="J9" s="35"/>
    </row>
    <row r="10" spans="1:14" ht="11.25" customHeight="1" x14ac:dyDescent="0.2">
      <c r="A10" s="98" t="s">
        <v>88</v>
      </c>
      <c r="B10" s="18"/>
      <c r="C10" s="32"/>
      <c r="D10" s="32"/>
      <c r="E10" s="32"/>
      <c r="F10" s="33"/>
      <c r="G10" s="10"/>
      <c r="H10" s="33"/>
      <c r="I10" s="34"/>
    </row>
    <row r="11" spans="1:14" ht="11.25" customHeight="1" x14ac:dyDescent="0.2">
      <c r="A11" s="97" t="s">
        <v>15</v>
      </c>
      <c r="B11" s="18"/>
      <c r="C11" s="32">
        <v>91</v>
      </c>
      <c r="D11" s="32"/>
      <c r="E11" s="106">
        <v>10600</v>
      </c>
      <c r="F11" s="33"/>
      <c r="G11" s="32">
        <v>18</v>
      </c>
      <c r="H11" s="32"/>
      <c r="I11" s="106">
        <v>160</v>
      </c>
    </row>
    <row r="12" spans="1:14" ht="11.25" customHeight="1" x14ac:dyDescent="0.2">
      <c r="A12" s="97" t="s">
        <v>16</v>
      </c>
      <c r="B12" s="18"/>
      <c r="C12" s="32">
        <v>92</v>
      </c>
      <c r="D12" s="32"/>
      <c r="E12" s="32">
        <v>11900</v>
      </c>
      <c r="F12" s="33"/>
      <c r="G12" s="67" t="s">
        <v>35</v>
      </c>
      <c r="H12" s="72"/>
      <c r="I12" s="73" t="s">
        <v>35</v>
      </c>
    </row>
    <row r="13" spans="1:14" ht="11.25" customHeight="1" x14ac:dyDescent="0.2">
      <c r="A13" s="97" t="s">
        <v>17</v>
      </c>
      <c r="B13" s="18"/>
      <c r="C13" s="32">
        <v>147</v>
      </c>
      <c r="D13" s="32"/>
      <c r="E13" s="32">
        <v>14000</v>
      </c>
      <c r="F13" s="33"/>
      <c r="G13" s="100" t="s">
        <v>67</v>
      </c>
      <c r="H13" s="72"/>
      <c r="I13" s="32">
        <v>11</v>
      </c>
    </row>
    <row r="14" spans="1:14" ht="11.25" customHeight="1" x14ac:dyDescent="0.2">
      <c r="A14" s="97" t="s">
        <v>18</v>
      </c>
      <c r="B14" s="18"/>
      <c r="C14" s="32">
        <v>124</v>
      </c>
      <c r="D14" s="158"/>
      <c r="E14" s="32">
        <v>13400</v>
      </c>
      <c r="F14" s="158"/>
      <c r="G14" s="67" t="s">
        <v>35</v>
      </c>
      <c r="H14" s="72"/>
      <c r="I14" s="73" t="s">
        <v>35</v>
      </c>
    </row>
    <row r="15" spans="1:14" ht="11.25" customHeight="1" x14ac:dyDescent="0.2">
      <c r="A15" s="97" t="s">
        <v>108</v>
      </c>
      <c r="B15" s="18"/>
      <c r="C15" s="32">
        <v>801</v>
      </c>
      <c r="D15" s="152"/>
      <c r="E15" s="32">
        <v>87600</v>
      </c>
      <c r="F15" s="33"/>
      <c r="G15" s="32">
        <v>55</v>
      </c>
      <c r="H15" s="72"/>
      <c r="I15" s="32">
        <v>551</v>
      </c>
    </row>
    <row r="16" spans="1:14" ht="11.25" customHeight="1" x14ac:dyDescent="0.2">
      <c r="A16" s="142" t="s">
        <v>33</v>
      </c>
      <c r="B16" s="18"/>
      <c r="C16" s="114">
        <v>1160</v>
      </c>
      <c r="D16" s="114"/>
      <c r="E16" s="114">
        <v>127000</v>
      </c>
      <c r="F16" s="93"/>
      <c r="G16" s="114">
        <v>55.043999999999997</v>
      </c>
      <c r="H16" s="144"/>
      <c r="I16" s="136">
        <v>562</v>
      </c>
      <c r="J16" s="103"/>
      <c r="K16" s="103"/>
      <c r="L16" s="103"/>
      <c r="M16" s="103"/>
      <c r="N16" s="103"/>
    </row>
    <row r="17" spans="1:14" ht="11.25" customHeight="1" x14ac:dyDescent="0.2">
      <c r="A17" s="107" t="s">
        <v>94</v>
      </c>
      <c r="B17" s="18"/>
      <c r="C17" s="1"/>
      <c r="D17" s="1"/>
      <c r="E17" s="1"/>
      <c r="F17" s="1"/>
      <c r="G17" s="1"/>
      <c r="H17" s="1"/>
      <c r="I17" s="1"/>
      <c r="J17" s="103"/>
      <c r="K17" s="103"/>
      <c r="L17" s="103"/>
      <c r="M17" s="103"/>
      <c r="N17" s="103"/>
    </row>
    <row r="18" spans="1:14" ht="11.25" customHeight="1" x14ac:dyDescent="0.2">
      <c r="A18" s="75" t="s">
        <v>7</v>
      </c>
      <c r="B18" s="18"/>
      <c r="C18" s="32">
        <v>111</v>
      </c>
      <c r="D18" s="32"/>
      <c r="E18" s="32">
        <v>12200</v>
      </c>
      <c r="F18" s="33"/>
      <c r="G18" s="32">
        <v>16</v>
      </c>
      <c r="H18" s="72"/>
      <c r="I18" s="26">
        <v>103</v>
      </c>
      <c r="J18" s="103"/>
      <c r="K18" s="103"/>
      <c r="L18" s="103"/>
      <c r="M18" s="103"/>
      <c r="N18" s="103"/>
    </row>
    <row r="19" spans="1:14" ht="11.25" customHeight="1" x14ac:dyDescent="0.2">
      <c r="A19" s="75" t="s">
        <v>8</v>
      </c>
      <c r="B19" s="18"/>
      <c r="C19" s="32">
        <v>102</v>
      </c>
      <c r="D19" s="32"/>
      <c r="E19" s="32">
        <v>11300</v>
      </c>
      <c r="F19" s="33"/>
      <c r="G19" s="67" t="s">
        <v>35</v>
      </c>
      <c r="H19" s="72"/>
      <c r="I19" s="73" t="s">
        <v>35</v>
      </c>
      <c r="J19" s="103"/>
      <c r="K19" s="103"/>
      <c r="L19" s="103"/>
      <c r="M19" s="103"/>
      <c r="N19" s="103"/>
    </row>
    <row r="20" spans="1:14" ht="11.25" customHeight="1" x14ac:dyDescent="0.2">
      <c r="A20" s="75" t="s">
        <v>9</v>
      </c>
      <c r="B20" s="18"/>
      <c r="C20" s="32">
        <v>105</v>
      </c>
      <c r="D20" s="32"/>
      <c r="E20" s="32">
        <v>13300</v>
      </c>
      <c r="F20" s="33"/>
      <c r="G20" s="32">
        <v>8</v>
      </c>
      <c r="H20" s="32"/>
      <c r="I20" s="32">
        <v>264</v>
      </c>
      <c r="J20" s="103"/>
      <c r="K20" s="103"/>
      <c r="L20" s="103"/>
      <c r="M20" s="103"/>
      <c r="N20" s="103"/>
    </row>
    <row r="21" spans="1:14" ht="11.25" customHeight="1" x14ac:dyDescent="0.2">
      <c r="A21" s="75" t="s">
        <v>10</v>
      </c>
      <c r="B21" s="18"/>
      <c r="C21" s="32">
        <v>151</v>
      </c>
      <c r="D21" s="32"/>
      <c r="E21" s="32">
        <v>13300</v>
      </c>
      <c r="F21" s="33"/>
      <c r="G21" s="67" t="s">
        <v>35</v>
      </c>
      <c r="H21" s="72"/>
      <c r="I21" s="73" t="s">
        <v>35</v>
      </c>
      <c r="J21" s="103"/>
      <c r="K21" s="103"/>
      <c r="L21" s="103"/>
      <c r="M21" s="103"/>
      <c r="N21" s="103"/>
    </row>
    <row r="22" spans="1:14" ht="11.25" customHeight="1" x14ac:dyDescent="0.2">
      <c r="A22" s="75" t="s">
        <v>11</v>
      </c>
      <c r="B22" s="18"/>
      <c r="C22" s="32">
        <v>117</v>
      </c>
      <c r="D22" s="32"/>
      <c r="E22" s="32">
        <v>12600</v>
      </c>
      <c r="F22" s="33"/>
      <c r="G22" s="100" t="s">
        <v>67</v>
      </c>
      <c r="H22" s="72"/>
      <c r="I22" s="32">
        <v>6</v>
      </c>
      <c r="J22" s="103"/>
      <c r="K22" s="103"/>
      <c r="L22" s="103"/>
      <c r="M22" s="103"/>
      <c r="N22" s="103"/>
    </row>
    <row r="23" spans="1:14" ht="11.25" customHeight="1" x14ac:dyDescent="0.2">
      <c r="A23" s="75" t="s">
        <v>12</v>
      </c>
      <c r="B23" s="18"/>
      <c r="C23" s="32">
        <v>109</v>
      </c>
      <c r="D23" s="32"/>
      <c r="E23" s="32">
        <v>11400</v>
      </c>
      <c r="F23" s="33"/>
      <c r="G23" s="100" t="s">
        <v>67</v>
      </c>
      <c r="H23" s="72"/>
      <c r="I23" s="32">
        <v>5</v>
      </c>
      <c r="J23" s="103"/>
      <c r="K23" s="103"/>
      <c r="L23" s="103"/>
      <c r="M23" s="103"/>
      <c r="N23" s="103"/>
    </row>
    <row r="24" spans="1:14" ht="11.25" customHeight="1" x14ac:dyDescent="0.2">
      <c r="A24" s="75" t="s">
        <v>13</v>
      </c>
      <c r="B24" s="18"/>
      <c r="C24" s="32">
        <v>102</v>
      </c>
      <c r="D24" s="32"/>
      <c r="E24" s="32">
        <v>11300</v>
      </c>
      <c r="F24" s="33"/>
      <c r="G24" s="67" t="s">
        <v>35</v>
      </c>
      <c r="H24" s="72"/>
      <c r="I24" s="73" t="s">
        <v>35</v>
      </c>
      <c r="J24" s="103"/>
      <c r="K24" s="103"/>
      <c r="L24" s="103"/>
      <c r="M24" s="103"/>
      <c r="N24" s="103"/>
    </row>
    <row r="25" spans="1:14" ht="11.25" customHeight="1" x14ac:dyDescent="0.2">
      <c r="A25" s="75" t="s">
        <v>14</v>
      </c>
      <c r="B25" s="18"/>
      <c r="C25" s="32">
        <v>127</v>
      </c>
      <c r="D25" s="32"/>
      <c r="E25" s="32">
        <v>13700</v>
      </c>
      <c r="F25" s="33"/>
      <c r="G25" s="67" t="s">
        <v>35</v>
      </c>
      <c r="H25" s="72"/>
      <c r="I25" s="73" t="s">
        <v>35</v>
      </c>
      <c r="J25" s="103"/>
      <c r="K25" s="103"/>
      <c r="L25" s="103"/>
      <c r="M25" s="103"/>
      <c r="N25" s="103"/>
    </row>
    <row r="26" spans="1:14" ht="11.25" customHeight="1" x14ac:dyDescent="0.2">
      <c r="A26" s="75" t="s">
        <v>15</v>
      </c>
      <c r="B26" s="18"/>
      <c r="C26" s="25">
        <v>139</v>
      </c>
      <c r="D26" s="25"/>
      <c r="E26" s="25">
        <v>12400</v>
      </c>
      <c r="F26" s="27"/>
      <c r="G26" s="100" t="s">
        <v>67</v>
      </c>
      <c r="H26" s="151"/>
      <c r="I26" s="25">
        <v>10</v>
      </c>
      <c r="J26" s="103"/>
      <c r="K26" s="103"/>
      <c r="L26" s="103"/>
      <c r="M26" s="103"/>
      <c r="N26" s="103"/>
    </row>
    <row r="27" spans="1:14" ht="11.25" customHeight="1" x14ac:dyDescent="0.2">
      <c r="A27" s="147" t="s">
        <v>108</v>
      </c>
      <c r="B27" s="18"/>
      <c r="C27" s="32">
        <v>1060</v>
      </c>
      <c r="D27" s="32"/>
      <c r="E27" s="32">
        <v>112000</v>
      </c>
      <c r="F27" s="33"/>
      <c r="G27" s="165">
        <v>25</v>
      </c>
      <c r="H27" s="72"/>
      <c r="I27" s="26">
        <v>388</v>
      </c>
      <c r="J27" s="103"/>
      <c r="K27" s="103"/>
      <c r="L27" s="103"/>
      <c r="M27" s="103"/>
      <c r="N27" s="103"/>
    </row>
    <row r="28" spans="1:14" ht="11.25" customHeight="1" x14ac:dyDescent="0.2">
      <c r="A28" s="183" t="s">
        <v>107</v>
      </c>
      <c r="B28" s="183"/>
      <c r="C28" s="183"/>
      <c r="D28" s="183"/>
      <c r="E28" s="183"/>
      <c r="F28" s="183"/>
      <c r="G28" s="183"/>
      <c r="H28" s="183"/>
      <c r="I28" s="183"/>
      <c r="J28" s="104"/>
      <c r="K28" s="104"/>
      <c r="L28" s="104"/>
      <c r="M28" s="104"/>
      <c r="N28" s="104"/>
    </row>
    <row r="29" spans="1:14" ht="11.25" customHeight="1" x14ac:dyDescent="0.2">
      <c r="A29" s="186" t="s">
        <v>19</v>
      </c>
      <c r="B29" s="186"/>
      <c r="C29" s="186"/>
      <c r="D29" s="186"/>
      <c r="E29" s="186"/>
      <c r="F29" s="186"/>
      <c r="G29" s="186"/>
      <c r="H29" s="186"/>
      <c r="I29" s="186"/>
    </row>
    <row r="30" spans="1:14" ht="11.25" customHeight="1" x14ac:dyDescent="0.2">
      <c r="A30" s="168" t="s">
        <v>78</v>
      </c>
      <c r="B30" s="168"/>
      <c r="C30" s="168"/>
      <c r="D30" s="168"/>
      <c r="E30" s="168"/>
      <c r="F30" s="168"/>
      <c r="G30" s="168"/>
      <c r="H30" s="168"/>
      <c r="I30" s="168"/>
    </row>
    <row r="31" spans="1:14" ht="11.25" customHeight="1" x14ac:dyDescent="0.2">
      <c r="A31" s="168" t="s">
        <v>71</v>
      </c>
      <c r="B31" s="168"/>
      <c r="C31" s="168"/>
      <c r="D31" s="168"/>
      <c r="E31" s="168"/>
      <c r="F31" s="168"/>
      <c r="G31" s="168"/>
      <c r="H31" s="168"/>
      <c r="I31" s="168"/>
    </row>
    <row r="32" spans="1:14" ht="11.25" customHeight="1" x14ac:dyDescent="0.2">
      <c r="A32" s="180"/>
      <c r="B32" s="180"/>
      <c r="C32" s="180"/>
      <c r="D32" s="180"/>
      <c r="E32" s="180"/>
      <c r="F32" s="180"/>
      <c r="G32" s="180"/>
      <c r="H32" s="180"/>
      <c r="I32" s="180"/>
    </row>
    <row r="33" spans="1:9" ht="11.25" customHeight="1" x14ac:dyDescent="0.2">
      <c r="A33" s="173" t="s">
        <v>52</v>
      </c>
      <c r="B33" s="173"/>
      <c r="C33" s="173"/>
      <c r="D33" s="173"/>
      <c r="E33" s="173"/>
      <c r="F33" s="173"/>
      <c r="G33" s="173"/>
      <c r="H33" s="173"/>
      <c r="I33" s="173"/>
    </row>
  </sheetData>
  <mergeCells count="14">
    <mergeCell ref="A33:I33"/>
    <mergeCell ref="A28:I28"/>
    <mergeCell ref="A29:I29"/>
    <mergeCell ref="A30:I30"/>
    <mergeCell ref="A32:I32"/>
    <mergeCell ref="A31:I31"/>
    <mergeCell ref="C6:E6"/>
    <mergeCell ref="G6:I6"/>
    <mergeCell ref="C5:E5"/>
    <mergeCell ref="G5:I5"/>
    <mergeCell ref="A1:I1"/>
    <mergeCell ref="A2:I2"/>
    <mergeCell ref="A3:I3"/>
    <mergeCell ref="A4:I4"/>
  </mergeCells>
  <printOptions horizontalCentered="1"/>
  <pageMargins left="0.5" right="0.5" top="0.5" bottom="0.75" header="0.5" footer="0.5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Text</vt:lpstr>
      <vt:lpstr>T1</vt:lpstr>
      <vt:lpstr>T2</vt:lpstr>
      <vt:lpstr>T3</vt:lpstr>
      <vt:lpstr>T4</vt:lpstr>
      <vt:lpstr>T5</vt:lpstr>
    </vt:vector>
  </TitlesOfParts>
  <Company>U.S. Geological Survey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Cobalt in September 2019</dc:title>
  <dc:subject>USGS Mineral Industry Surveys</dc:subject>
  <dc:creator>USGS National Minerals Information Center</dc:creator>
  <cp:keywords>Cobalt; statistics</cp:keywords>
  <cp:lastModifiedBy>Hakim, Samir</cp:lastModifiedBy>
  <cp:lastPrinted>2019-11-12T13:14:42Z</cp:lastPrinted>
  <dcterms:created xsi:type="dcterms:W3CDTF">2015-03-23T16:26:46Z</dcterms:created>
  <dcterms:modified xsi:type="dcterms:W3CDTF">2020-06-16T17:49:00Z</dcterms:modified>
</cp:coreProperties>
</file>