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200616\mis-201904_12-cobalt-revisions\"/>
    </mc:Choice>
  </mc:AlternateContent>
  <xr:revisionPtr revIDLastSave="0" documentId="8_{B4176869-5122-40C6-AB22-AD40D457350E}" xr6:coauthVersionLast="44" xr6:coauthVersionMax="44" xr10:uidLastSave="{00000000-0000-0000-0000-000000000000}"/>
  <bookViews>
    <workbookView xWindow="2304" yWindow="600" windowWidth="18648" windowHeight="12360" xr2:uid="{00000000-000D-0000-FFFF-FFFF00000000}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" l="1"/>
  <c r="G22" i="1" l="1"/>
  <c r="G21" i="1" l="1"/>
  <c r="G20" i="1" l="1"/>
  <c r="G19" i="1" l="1"/>
  <c r="G18" i="1" l="1"/>
  <c r="G16" i="1" l="1"/>
  <c r="G15" i="1" l="1"/>
  <c r="G14" i="1" l="1"/>
  <c r="G13" i="1" l="1"/>
  <c r="G12" i="1" l="1"/>
  <c r="G11" i="1" l="1"/>
  <c r="G10" i="1" l="1"/>
</calcChain>
</file>

<file path=xl/sharedStrings.xml><?xml version="1.0" encoding="utf-8"?>
<sst xmlns="http://schemas.openxmlformats.org/spreadsheetml/2006/main" count="404" uniqueCount="115">
  <si>
    <t>TABLE 1</t>
  </si>
  <si>
    <t>(Metric tons, contained cobalt)</t>
  </si>
  <si>
    <t>U.S.</t>
  </si>
  <si>
    <t>Non–U.S.</t>
  </si>
  <si>
    <t>Period</t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</si>
  <si>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</si>
  <si>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</si>
  <si>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</si>
  <si>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</si>
  <si>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</si>
  <si>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</si>
  <si>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</si>
  <si>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</si>
  <si>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</si>
  <si>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</si>
  <si>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</si>
  <si>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</si>
  <si>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</si>
  <si>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</si>
  <si>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</si>
  <si>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</si>
  <si>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</si>
  <si>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</si>
  <si>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</si>
  <si>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</si>
  <si>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</si>
  <si>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</si>
  <si>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</si>
  <si>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</si>
  <si>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</si>
  <si>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</si>
  <si>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</si>
  <si>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</si>
  <si>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</si>
  <si>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</si>
  <si>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--</t>
  </si>
  <si>
    <t>Belgium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</si>
  <si>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</si>
  <si>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</si>
  <si>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</si>
  <si>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</si>
  <si>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</si>
  <si>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</si>
  <si>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</si>
  <si>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</si>
  <si>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</si>
  <si>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</si>
  <si>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</si>
  <si>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</si>
  <si>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</si>
  <si>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</si>
  <si>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</si>
  <si>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</si>
  <si>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</si>
  <si>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</si>
  <si>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</si>
  <si>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</si>
  <si>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</si>
  <si>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</si>
  <si>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</si>
  <si>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</si>
  <si>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</si>
  <si>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</si>
  <si>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</si>
  <si>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</si>
  <si>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</si>
  <si>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</si>
  <si>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</si>
  <si>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</si>
  <si>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</si>
  <si>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</si>
  <si>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</si>
  <si>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</si>
  <si>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</si>
  <si>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</si>
  <si>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</si>
  <si>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</si>
  <si>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</si>
  <si>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</si>
  <si>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Morocco</t>
  </si>
  <si>
    <t>Gross</t>
  </si>
  <si>
    <t>weight</t>
  </si>
  <si>
    <t>(metric tons)</t>
  </si>
  <si>
    <t>Tunisia</t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</si>
  <si>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</si>
  <si>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</si>
  <si>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</si>
  <si>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</si>
  <si>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2018:</t>
  </si>
  <si>
    <t>Russia</t>
  </si>
  <si>
    <t>Taiwan</t>
  </si>
  <si>
    <t>Other</t>
  </si>
  <si>
    <t>India</t>
  </si>
  <si>
    <t>Korea, Republic of</t>
  </si>
  <si>
    <t>2019:</t>
  </si>
  <si>
    <r>
      <t>7</t>
    </r>
    <r>
      <rPr>
        <sz val="8"/>
        <rFont val="Times New Roman"/>
        <family val="1"/>
      </rPr>
      <t>Less than ½ unit.</t>
    </r>
  </si>
  <si>
    <t>(7)</t>
  </si>
  <si>
    <t>Australia</t>
  </si>
  <si>
    <t>Brazil</t>
  </si>
  <si>
    <r>
      <t>LME</t>
    </r>
    <r>
      <rPr>
        <vertAlign val="superscript"/>
        <sz val="8"/>
        <rFont val="Times New Roman"/>
        <family val="1"/>
      </rPr>
      <t>1</t>
    </r>
  </si>
  <si>
    <r>
      <t>Government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</si>
  <si>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London Metal Exchange.</t>
    </r>
  </si>
  <si>
    <r>
      <t>2</t>
    </r>
    <r>
      <rPr>
        <sz val="8"/>
        <rFont val="Times New Roman"/>
        <family val="1"/>
      </rPr>
      <t>Data from Defense Logistics Agency Strategic Materials.</t>
    </r>
  </si>
  <si>
    <t>REPORTED STOCKS OF COBALT METAL, END OF PERIOD</t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</si>
  <si>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</si>
  <si>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</si>
  <si>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XX Not applicable.  -- Zero.</t>
    </r>
    <r>
      <rPr>
        <vertAlign val="superscript"/>
        <sz val="8"/>
        <rFont val="Times New Roman"/>
        <family val="1"/>
      </rPr>
      <t xml:space="preserve"> </t>
    </r>
  </si>
  <si>
    <t>January–June</t>
  </si>
  <si>
    <t>June:</t>
  </si>
  <si>
    <t>Singapore</t>
  </si>
  <si>
    <t>-- Zero.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</si>
  <si>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 XX Not applicable. </t>
    </r>
  </si>
  <si>
    <t>Cobalt in June 2019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</si>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</sst>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9" fillId="0" borderId="0"/>
  </cellStyleXfs>
  <cellXfs count="191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3" fillId="0" borderId="0" xfId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7" fillId="0" borderId="0" xfId="0" applyNumberFormat="1" applyFont="1" applyAlignment="1">
      <alignment horizontal="right" vertical="center"/>
    </xf>
    <xf numFmtId="3" fontId="7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0" xfId="2" applyNumberFormat="1" applyFont="1" applyAlignment="1">
      <alignment vertical="center" justifyLastLine="1"/>
    </xf>
    <xf numFmtId="3" fontId="7" fillId="0" borderId="0" xfId="0" applyNumberFormat="1" applyFont="1" applyAlignment="1">
      <alignment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3" fillId="0" borderId="6" xfId="1" applyNumberFormat="1" applyFont="1" applyFill="1" applyBorder="1" applyAlignment="1">
      <alignment horizontal="right" vertical="center" justifyLastLine="1"/>
    </xf>
    <xf numFmtId="3" fontId="3" fillId="0" borderId="6" xfId="0" applyNumberFormat="1" applyFont="1" applyFill="1" applyBorder="1" applyAlignment="1">
      <alignment horizontal="right" vertical="center" justifyLastLine="1"/>
    </xf>
    <xf numFmtId="3" fontId="7" fillId="0" borderId="0" xfId="0" quotePrefix="1" applyNumberFormat="1" applyFont="1" applyBorder="1" applyAlignment="1">
      <alignment horizontal="right" vertical="center"/>
    </xf>
    <xf numFmtId="3" fontId="3" fillId="0" borderId="6" xfId="0" applyNumberFormat="1" applyFont="1" applyFill="1" applyBorder="1" applyAlignment="1">
      <alignment vertical="center" justifyLastLine="1"/>
    </xf>
    <xf numFmtId="3" fontId="3" fillId="0" borderId="6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3" fontId="3" fillId="0" borderId="12" xfId="0" applyNumberFormat="1" applyFont="1" applyFill="1" applyBorder="1" applyAlignment="1">
      <alignment horizontal="right" vertical="center"/>
    </xf>
    <xf numFmtId="49" fontId="5" fillId="0" borderId="11" xfId="0" quotePrefix="1" applyNumberFormat="1" applyFont="1" applyBorder="1" applyAlignment="1">
      <alignment horizontal="left" vertical="center" indent="1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49" fontId="3" fillId="0" borderId="6" xfId="1" applyNumberFormat="1" applyFont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4" xfId="0" applyNumberFormat="1" applyFont="1" applyFill="1" applyBorder="1" applyAlignment="1">
      <alignment horizontal="center" vertical="center" justifyLastLine="1"/>
    </xf>
    <xf numFmtId="49" fontId="5" fillId="0" borderId="8" xfId="0" quotePrefix="1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7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8" xfId="0" quotePrefix="1" applyNumberFormat="1" applyFont="1" applyBorder="1" applyAlignment="1">
      <alignment horizontal="left" vertical="center" justifyLastLine="1"/>
    </xf>
    <xf numFmtId="49" fontId="3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/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11" xfId="0" applyNumberFormat="1" applyFont="1" applyBorder="1" applyAlignment="1">
      <alignment horizontal="left" vertical="center" indent="1"/>
    </xf>
    <xf numFmtId="49" fontId="3" fillId="0" borderId="11" xfId="0" quotePrefix="1" applyNumberFormat="1" applyFont="1" applyBorder="1" applyAlignment="1">
      <alignment horizontal="left" vertical="center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7" fillId="0" borderId="0" xfId="0" quotePrefix="1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4" xfId="0" applyNumberFormat="1" applyFont="1" applyBorder="1" applyAlignment="1">
      <alignment vertical="center" justifyLastLine="1"/>
    </xf>
    <xf numFmtId="49" fontId="3" fillId="0" borderId="0" xfId="2" applyNumberFormat="1" applyFont="1" applyAlignment="1">
      <alignment horizontal="left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8" xfId="0" quotePrefix="1" applyNumberFormat="1" applyFont="1" applyBorder="1" applyAlignment="1">
      <alignment horizontal="left" vertical="center" indent="1" justifyLastLine="1"/>
    </xf>
    <xf numFmtId="3" fontId="3" fillId="0" borderId="0" xfId="2" applyNumberFormat="1" applyFont="1" applyFill="1" applyBorder="1" applyAlignment="1">
      <alignment horizontal="right" vertical="center" justifyLastLine="1"/>
    </xf>
    <xf numFmtId="49" fontId="5" fillId="0" borderId="8" xfId="0" quotePrefix="1" applyNumberFormat="1" applyFont="1" applyBorder="1" applyAlignment="1">
      <alignment horizontal="left" vertical="center" indent="1"/>
    </xf>
    <xf numFmtId="3" fontId="3" fillId="0" borderId="12" xfId="0" applyNumberFormat="1" applyFont="1" applyFill="1" applyBorder="1" applyAlignment="1">
      <alignment vertical="center" justifyLastLine="1"/>
    </xf>
    <xf numFmtId="49" fontId="5" fillId="0" borderId="6" xfId="0" applyNumberFormat="1" applyFont="1" applyBorder="1" applyAlignment="1">
      <alignment horizontal="left" vertical="center" indent="2"/>
    </xf>
    <xf numFmtId="3" fontId="7" fillId="0" borderId="13" xfId="0" quotePrefix="1" applyNumberFormat="1" applyFont="1" applyBorder="1" applyAlignment="1">
      <alignment horizontal="right" vertical="center"/>
    </xf>
    <xf numFmtId="3" fontId="3" fillId="0" borderId="13" xfId="2" applyNumberFormat="1" applyFont="1" applyFill="1" applyBorder="1" applyAlignment="1">
      <alignment horizontal="right" vertical="center" justifyLastLine="1"/>
    </xf>
    <xf numFmtId="49" fontId="3" fillId="0" borderId="11" xfId="0" quotePrefix="1" applyNumberFormat="1" applyFont="1" applyBorder="1" applyAlignment="1">
      <alignment horizontal="left" vertical="center" indent="1"/>
    </xf>
    <xf numFmtId="49" fontId="3" fillId="0" borderId="11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 indent="2"/>
    </xf>
    <xf numFmtId="49" fontId="8" fillId="0" borderId="0" xfId="0" applyNumberFormat="1" applyFont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12" xfId="0" applyNumberFormat="1" applyFont="1" applyFill="1" applyBorder="1" applyAlignment="1">
      <alignment vertical="center"/>
    </xf>
    <xf numFmtId="0" fontId="2" fillId="0" borderId="0" xfId="0" applyFont="1" applyBorder="1"/>
    <xf numFmtId="49" fontId="3" fillId="0" borderId="0" xfId="2" quotePrefix="1" applyNumberFormat="1" applyFont="1" applyBorder="1" applyAlignment="1">
      <alignment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 justifyLastLine="1"/>
    </xf>
    <xf numFmtId="49" fontId="3" fillId="0" borderId="11" xfId="0" applyNumberFormat="1" applyFont="1" applyBorder="1" applyAlignment="1">
      <alignment horizontal="left" vertical="center"/>
    </xf>
    <xf numFmtId="0" fontId="3" fillId="0" borderId="0" xfId="1" applyNumberFormat="1" applyFont="1" applyFill="1" applyBorder="1" applyAlignment="1">
      <alignment horizontal="left" vertical="center" indent="1" justifyLastLine="1"/>
    </xf>
    <xf numFmtId="3" fontId="4" fillId="0" borderId="0" xfId="1" applyNumberFormat="1" applyFont="1" applyFill="1" applyBorder="1" applyAlignment="1">
      <alignment horizontal="left" vertical="center" indent="1" justifyLastLine="1"/>
    </xf>
    <xf numFmtId="3" fontId="3" fillId="0" borderId="0" xfId="0" applyNumberFormat="1" applyFont="1" applyFill="1" applyBorder="1" applyAlignment="1">
      <alignment horizontal="left" vertical="center" indent="1" justifyLastLine="1"/>
    </xf>
    <xf numFmtId="0" fontId="2" fillId="0" borderId="0" xfId="0" applyFont="1" applyAlignment="1">
      <alignment horizontal="left" indent="1"/>
    </xf>
    <xf numFmtId="3" fontId="3" fillId="0" borderId="12" xfId="1" applyNumberFormat="1" applyFont="1" applyFill="1" applyBorder="1" applyAlignment="1">
      <alignment horizontal="right" vertical="center" justifyLastLine="1"/>
    </xf>
    <xf numFmtId="0" fontId="3" fillId="0" borderId="12" xfId="1" applyNumberFormat="1" applyFont="1" applyFill="1" applyBorder="1" applyAlignment="1">
      <alignment vertical="center" justifyLastLine="1"/>
    </xf>
    <xf numFmtId="3" fontId="3" fillId="0" borderId="12" xfId="0" applyNumberFormat="1" applyFont="1" applyFill="1" applyBorder="1" applyAlignment="1">
      <alignment horizontal="right" vertical="center" justifyLastLine="1"/>
    </xf>
    <xf numFmtId="0" fontId="3" fillId="0" borderId="6" xfId="1" applyNumberFormat="1" applyFont="1" applyFill="1" applyBorder="1" applyAlignment="1">
      <alignment horizontal="left" vertical="center" indent="1" justifyLastLine="1"/>
    </xf>
    <xf numFmtId="49" fontId="5" fillId="0" borderId="6" xfId="0" quotePrefix="1" applyNumberFormat="1" applyFont="1" applyBorder="1" applyAlignment="1">
      <alignment horizontal="left" vertical="center" indent="1"/>
    </xf>
    <xf numFmtId="49" fontId="5" fillId="0" borderId="6" xfId="0" applyNumberFormat="1" applyFont="1" applyBorder="1" applyAlignment="1">
      <alignment horizontal="left" vertical="center" indent="1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 applyProtection="1">
      <alignment horizontal="left" vertical="center" indent="2"/>
    </xf>
    <xf numFmtId="49" fontId="3" fillId="0" borderId="9" xfId="0" quotePrefix="1" applyNumberFormat="1" applyFont="1" applyBorder="1" applyAlignment="1">
      <alignment horizontal="left" vertical="center" indent="2"/>
    </xf>
    <xf numFmtId="49" fontId="3" fillId="0" borderId="9" xfId="0" applyNumberFormat="1" applyFont="1" applyBorder="1" applyAlignment="1">
      <alignment horizontal="left" vertical="center" indent="2"/>
    </xf>
    <xf numFmtId="49" fontId="5" fillId="0" borderId="9" xfId="0" applyNumberFormat="1" applyFont="1" applyBorder="1" applyAlignment="1">
      <alignment horizontal="left" vertical="center" indent="3"/>
    </xf>
    <xf numFmtId="3" fontId="3" fillId="0" borderId="11" xfId="0" applyNumberFormat="1" applyFont="1" applyFill="1" applyBorder="1" applyAlignment="1">
      <alignment horizontal="right" vertical="center"/>
    </xf>
    <xf numFmtId="3" fontId="3" fillId="0" borderId="11" xfId="0" applyNumberFormat="1" applyFont="1" applyFill="1" applyBorder="1" applyAlignment="1">
      <alignment vertical="center"/>
    </xf>
    <xf numFmtId="37" fontId="3" fillId="0" borderId="11" xfId="0" applyNumberFormat="1" applyFont="1" applyBorder="1"/>
    <xf numFmtId="3" fontId="3" fillId="0" borderId="14" xfId="0" applyNumberFormat="1" applyFont="1" applyFill="1" applyBorder="1" applyAlignment="1">
      <alignment horizontal="right" vertical="center"/>
    </xf>
    <xf numFmtId="3" fontId="3" fillId="0" borderId="14" xfId="0" applyNumberFormat="1" applyFont="1" applyFill="1" applyBorder="1" applyAlignment="1">
      <alignment vertical="center"/>
    </xf>
    <xf numFmtId="37" fontId="3" fillId="0" borderId="14" xfId="0" applyNumberFormat="1" applyFont="1" applyBorder="1"/>
    <xf numFmtId="49" fontId="3" fillId="0" borderId="6" xfId="0" quotePrefix="1" applyNumberFormat="1" applyFont="1" applyBorder="1" applyAlignment="1">
      <alignment horizontal="left" vertical="center" indent="1" justifyLastLine="1"/>
    </xf>
    <xf numFmtId="49" fontId="3" fillId="0" borderId="8" xfId="0" quotePrefix="1" applyNumberFormat="1" applyFont="1" applyBorder="1" applyAlignment="1">
      <alignment horizontal="left" vertical="center" indent="2" justifyLastLine="1"/>
    </xf>
    <xf numFmtId="49" fontId="3" fillId="0" borderId="3" xfId="2" applyNumberFormat="1" applyFont="1" applyBorder="1" applyAlignment="1">
      <alignment horizontal="left" vertical="center" indent="2"/>
    </xf>
    <xf numFmtId="49" fontId="3" fillId="0" borderId="8" xfId="2" applyNumberFormat="1" applyFont="1" applyBorder="1" applyAlignment="1">
      <alignment horizontal="left" vertical="center" indent="2"/>
    </xf>
    <xf numFmtId="49" fontId="3" fillId="0" borderId="9" xfId="2" applyNumberFormat="1" applyFont="1" applyBorder="1" applyAlignment="1">
      <alignment horizontal="left" vertical="center" indent="2"/>
    </xf>
    <xf numFmtId="49" fontId="3" fillId="0" borderId="5" xfId="2" applyNumberFormat="1" applyFont="1" applyBorder="1" applyAlignment="1">
      <alignment horizontal="left" vertical="center" indent="2"/>
    </xf>
    <xf numFmtId="49" fontId="3" fillId="0" borderId="7" xfId="2" applyNumberFormat="1" applyFont="1" applyBorder="1" applyAlignment="1">
      <alignment horizontal="left" vertical="center" indent="2"/>
    </xf>
    <xf numFmtId="49" fontId="3" fillId="0" borderId="5" xfId="2" quotePrefix="1" applyNumberFormat="1" applyFont="1" applyBorder="1" applyAlignment="1">
      <alignment horizontal="left" vertical="center" indent="2"/>
    </xf>
    <xf numFmtId="49" fontId="3" fillId="0" borderId="9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3" fontId="7" fillId="0" borderId="12" xfId="0" quotePrefix="1" applyNumberFormat="1" applyFont="1" applyBorder="1" applyAlignment="1">
      <alignment horizontal="right" vertical="center"/>
    </xf>
    <xf numFmtId="3" fontId="3" fillId="0" borderId="12" xfId="2" applyNumberFormat="1" applyFont="1" applyFill="1" applyBorder="1" applyAlignment="1">
      <alignment horizontal="right" vertical="center" justifyLastLine="1"/>
    </xf>
    <xf numFmtId="49" fontId="3" fillId="0" borderId="12" xfId="2" applyNumberFormat="1" applyFont="1" applyFill="1" applyBorder="1" applyAlignment="1">
      <alignment horizontal="right" vertical="center" justifyLastLine="1"/>
    </xf>
    <xf numFmtId="49" fontId="3" fillId="0" borderId="6" xfId="0" quotePrefix="1" applyNumberFormat="1" applyFont="1" applyBorder="1" applyAlignment="1">
      <alignment horizontal="left" vertical="center" indent="2" justifyLastLine="1"/>
    </xf>
    <xf numFmtId="3" fontId="7" fillId="0" borderId="6" xfId="0" quotePrefix="1" applyNumberFormat="1" applyFont="1" applyBorder="1" applyAlignment="1">
      <alignment horizontal="right" vertical="center"/>
    </xf>
    <xf numFmtId="3" fontId="3" fillId="0" borderId="6" xfId="2" applyNumberFormat="1" applyFont="1" applyFill="1" applyBorder="1" applyAlignment="1">
      <alignment horizontal="right" vertical="center" justifyLastLine="1"/>
    </xf>
    <xf numFmtId="49" fontId="3" fillId="0" borderId="8" xfId="0" applyNumberFormat="1" applyFont="1" applyBorder="1" applyAlignment="1">
      <alignment horizontal="left" vertical="center" indent="1"/>
    </xf>
    <xf numFmtId="3" fontId="3" fillId="0" borderId="12" xfId="0" quotePrefix="1" applyNumberFormat="1" applyFont="1" applyFill="1" applyBorder="1" applyAlignment="1">
      <alignment horizontal="right" vertical="center" justifyLastLine="1"/>
    </xf>
    <xf numFmtId="49" fontId="3" fillId="0" borderId="12" xfId="0" applyNumberFormat="1" applyFont="1" applyFill="1" applyBorder="1" applyAlignment="1">
      <alignment vertical="center" justifyLastLine="1"/>
    </xf>
    <xf numFmtId="49" fontId="3" fillId="0" borderId="14" xfId="0" applyNumberFormat="1" applyFont="1" applyFill="1" applyBorder="1" applyAlignment="1">
      <alignment horizontal="right" vertical="center" justifyLastLine="1"/>
    </xf>
    <xf numFmtId="49" fontId="5" fillId="0" borderId="6" xfId="0" quotePrefix="1" applyNumberFormat="1" applyFont="1" applyBorder="1" applyAlignment="1">
      <alignment horizontal="left" vertical="center" indent="2"/>
    </xf>
    <xf numFmtId="49" fontId="3" fillId="0" borderId="11" xfId="0" applyNumberFormat="1" applyFont="1" applyBorder="1" applyAlignment="1">
      <alignment horizontal="left" vertical="center" indent="2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" fontId="4" fillId="0" borderId="6" xfId="1" applyNumberFormat="1" applyFont="1" applyFill="1" applyBorder="1" applyAlignment="1">
      <alignment horizontal="left" vertical="center" indent="1" justifyLastLine="1"/>
    </xf>
    <xf numFmtId="3" fontId="3" fillId="0" borderId="6" xfId="0" applyNumberFormat="1" applyFont="1" applyFill="1" applyBorder="1" applyAlignment="1">
      <alignment horizontal="left" vertical="center" indent="1" justifyLastLine="1"/>
    </xf>
    <xf numFmtId="49" fontId="3" fillId="0" borderId="6" xfId="0" applyNumberFormat="1" applyFont="1" applyFill="1" applyBorder="1" applyAlignment="1">
      <alignment vertical="center" justifyLastLine="1"/>
    </xf>
    <xf numFmtId="3" fontId="4" fillId="0" borderId="0" xfId="0" applyNumberFormat="1" applyFont="1" applyFill="1" applyBorder="1" applyAlignment="1">
      <alignment horizontal="left" vertical="center" justifyLastLine="1"/>
    </xf>
    <xf numFmtId="49" fontId="4" fillId="0" borderId="0" xfId="2" applyNumberFormat="1" applyFont="1" applyFill="1" applyBorder="1" applyAlignment="1">
      <alignment horizontal="left" vertical="center" justifyLastLine="1"/>
    </xf>
    <xf numFmtId="0" fontId="2" fillId="0" borderId="6" xfId="0" applyFont="1" applyBorder="1"/>
    <xf numFmtId="0" fontId="2" fillId="0" borderId="12" xfId="0" applyFont="1" applyBorder="1"/>
    <xf numFmtId="49" fontId="8" fillId="0" borderId="6" xfId="0" applyNumberFormat="1" applyFont="1" applyBorder="1" applyAlignment="1">
      <alignment horizontal="right" vertical="center"/>
    </xf>
    <xf numFmtId="49" fontId="4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left"/>
    </xf>
    <xf numFmtId="49" fontId="4" fillId="0" borderId="0" xfId="0" applyNumberFormat="1" applyFont="1" applyFill="1" applyBorder="1" applyAlignment="1">
      <alignment horizontal="left" vertical="center" justifyLastLine="1"/>
    </xf>
    <xf numFmtId="49" fontId="4" fillId="0" borderId="12" xfId="0" applyNumberFormat="1" applyFont="1" applyFill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left" vertical="center" indent="2"/>
    </xf>
    <xf numFmtId="37" fontId="3" fillId="0" borderId="6" xfId="2" applyNumberFormat="1" applyFont="1" applyBorder="1" applyAlignment="1">
      <alignment vertical="center" justifyLastLine="1"/>
    </xf>
    <xf numFmtId="0" fontId="3" fillId="0" borderId="0" xfId="3" applyFont="1"/>
    <xf numFmtId="0" fontId="10" fillId="0" borderId="0" xfId="3" applyFont="1"/>
    <xf numFmtId="49" fontId="4" fillId="0" borderId="0" xfId="0" applyNumberFormat="1" applyFont="1" applyAlignment="1">
      <alignment horizontal="left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horizontal="left" vertical="center"/>
    </xf>
    <xf numFmtId="49" fontId="3" fillId="0" borderId="11" xfId="0" quotePrefix="1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2" applyNumberFormat="1" applyFont="1" applyAlignment="1">
      <alignment horizontal="left" vertical="center"/>
    </xf>
    <xf numFmtId="49" fontId="3" fillId="0" borderId="0" xfId="2" quotePrefix="1" applyNumberFormat="1" applyFont="1" applyBorder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11" xfId="2" quotePrefix="1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 justifyLastLine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1E80453C-A530-472D-9B4B-7A4671BA27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53008</xdr:rowOff>
        </xdr:from>
        <xdr:to>
          <xdr:col>1</xdr:col>
          <xdr:colOff>289560</xdr:colOff>
          <xdr:row>12</xdr:row>
          <xdr:rowOff>53008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56A5BE6-3E74-43DA-AFBC-EE75B5DCE0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7BA0B-9C95-4FEA-9BE0-105A48F6680F}">
  <sheetPr>
    <pageSetUpPr autoPageBreaks="0"/>
  </sheetPr>
  <dimension ref="A5:A20"/>
  <sheetViews>
    <sheetView showGridLines="0" tabSelected="1" zoomScale="115" workbookViewId="0">
      <selection activeCell="A8" sqref="A8"/>
    </sheetView>
  </sheetViews>
  <sheetFormatPr defaultColWidth="9.109375" defaultRowHeight="11.25" customHeight="1" x14ac:dyDescent="0.2"/>
  <cols>
    <col min="1" max="16384" width="9.109375" style="169"/>
  </cols>
  <sheetData>
    <row r="5" spans="1:1" ht="10.95" customHeight="1" x14ac:dyDescent="0.2"/>
    <row r="6" spans="1:1" ht="11.4" customHeight="1" x14ac:dyDescent="0.2">
      <c r="A6" s="170" t="s">
        <v>112</v>
      </c>
    </row>
    <row r="7" spans="1:1" ht="11.25" customHeight="1" x14ac:dyDescent="0.2">
      <c r="A7" s="169" t="s">
        <v>113</v>
      </c>
    </row>
    <row r="14" spans="1:1" ht="11.25" customHeight="1" x14ac:dyDescent="0.2">
      <c r="A14" s="169" t="s">
        <v>114</v>
      </c>
    </row>
    <row r="20" spans="1:1" ht="11.25" customHeight="1" x14ac:dyDescent="0.2">
      <c r="A20" s="170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6" r:id="rId4">
          <objectPr defaultSize="0" r:id="rId5">
            <anchor moveWithCells="1">
              <from>
                <xdr:col>0</xdr:col>
                <xdr:colOff>0</xdr:colOff>
                <xdr:row>7</xdr:row>
                <xdr:rowOff>53340</xdr:rowOff>
              </from>
              <to>
                <xdr:col>1</xdr:col>
                <xdr:colOff>289560</xdr:colOff>
                <xdr:row>12</xdr:row>
                <xdr:rowOff>53340</xdr:rowOff>
              </to>
            </anchor>
          </objectPr>
        </oleObject>
      </mc:Choice>
      <mc:Fallback>
        <oleObject progId="Document" dvAspect="DVASPECT_ICON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zoomScaleNormal="100" workbookViewId="0">
      <selection activeCell="Q21" sqref="Q21"/>
    </sheetView>
  </sheetViews>
  <sheetFormatPr defaultColWidth="9.109375" defaultRowHeight="11.25" customHeight="1" x14ac:dyDescent="0.2"/>
  <cols>
    <col min="1" max="1" width="15.109375" style="2" bestFit="1" customWidth="1"/>
    <col min="2" max="2" width="1.88671875" style="2" customWidth="1"/>
    <col min="3" max="3" width="9.5546875" style="2" bestFit="1" customWidth="1"/>
    <col min="4" max="4" width="1.88671875" style="2" customWidth="1"/>
    <col min="5" max="5" width="7.109375" style="2" bestFit="1" customWidth="1"/>
    <col min="6" max="6" width="1.88671875" style="2" customWidth="1"/>
    <col min="7" max="7" width="7.109375" style="2" bestFit="1" customWidth="1"/>
    <col min="8" max="8" width="1.88671875" style="2" customWidth="1"/>
    <col min="9" max="9" width="3.88671875" style="2" bestFit="1" customWidth="1"/>
    <col min="10" max="16384" width="9.109375" style="1"/>
  </cols>
  <sheetData>
    <row r="1" spans="1:9" ht="11.25" customHeight="1" x14ac:dyDescent="0.2">
      <c r="A1" s="174" t="s">
        <v>0</v>
      </c>
      <c r="B1" s="174"/>
      <c r="C1" s="174"/>
      <c r="D1" s="174"/>
      <c r="E1" s="174"/>
      <c r="F1" s="174"/>
      <c r="G1" s="174"/>
      <c r="H1" s="174"/>
      <c r="I1" s="174"/>
    </row>
    <row r="2" spans="1:9" ht="11.25" customHeight="1" x14ac:dyDescent="0.2">
      <c r="A2" s="174" t="s">
        <v>103</v>
      </c>
      <c r="B2" s="174"/>
      <c r="C2" s="174"/>
      <c r="D2" s="174"/>
      <c r="E2" s="174"/>
      <c r="F2" s="174"/>
      <c r="G2" s="174"/>
      <c r="H2" s="174"/>
      <c r="I2" s="174"/>
    </row>
    <row r="3" spans="1:9" ht="11.25" customHeight="1" x14ac:dyDescent="0.2">
      <c r="A3" s="174"/>
      <c r="B3" s="174"/>
      <c r="C3" s="174"/>
      <c r="D3" s="174"/>
      <c r="E3" s="174"/>
      <c r="F3" s="174"/>
      <c r="G3" s="174"/>
      <c r="H3" s="174"/>
      <c r="I3" s="174"/>
    </row>
    <row r="4" spans="1:9" ht="11.25" customHeight="1" x14ac:dyDescent="0.2">
      <c r="A4" s="174" t="s">
        <v>1</v>
      </c>
      <c r="B4" s="174"/>
      <c r="C4" s="174"/>
      <c r="D4" s="174"/>
      <c r="E4" s="174"/>
      <c r="F4" s="174"/>
      <c r="G4" s="174"/>
      <c r="H4" s="174"/>
      <c r="I4" s="174"/>
    </row>
    <row r="5" spans="1:9" ht="11.25" customHeight="1" x14ac:dyDescent="0.2">
      <c r="A5" s="175"/>
      <c r="B5" s="175"/>
      <c r="C5" s="175"/>
      <c r="D5" s="175"/>
      <c r="E5" s="175"/>
      <c r="F5" s="175"/>
      <c r="G5" s="175"/>
      <c r="H5" s="175"/>
      <c r="I5" s="175"/>
    </row>
    <row r="6" spans="1:9" ht="11.25" customHeight="1" x14ac:dyDescent="0.2">
      <c r="A6" s="58"/>
      <c r="B6" s="58"/>
      <c r="C6" s="59"/>
      <c r="D6" s="58"/>
      <c r="E6" s="172" t="s">
        <v>99</v>
      </c>
      <c r="F6" s="172"/>
      <c r="G6" s="173"/>
      <c r="H6" s="173"/>
      <c r="I6" s="173"/>
    </row>
    <row r="7" spans="1:9" ht="11.25" customHeight="1" x14ac:dyDescent="0.2">
      <c r="A7" s="58"/>
      <c r="B7" s="58"/>
      <c r="C7" s="57" t="s">
        <v>2</v>
      </c>
      <c r="D7" s="58"/>
      <c r="E7" s="60" t="s">
        <v>2</v>
      </c>
      <c r="F7" s="60"/>
      <c r="G7" s="60" t="s">
        <v>3</v>
      </c>
      <c r="H7" s="60"/>
      <c r="I7" s="60"/>
    </row>
    <row r="8" spans="1:9" ht="10.65" customHeight="1" x14ac:dyDescent="0.2">
      <c r="A8" s="61" t="s">
        <v>4</v>
      </c>
      <c r="B8" s="62"/>
      <c r="C8" s="56" t="s">
        <v>100</v>
      </c>
      <c r="D8" s="63"/>
      <c r="E8" s="64" t="s">
        <v>5</v>
      </c>
      <c r="F8" s="64"/>
      <c r="G8" s="64" t="s">
        <v>5</v>
      </c>
      <c r="H8" s="64"/>
      <c r="I8" s="64" t="s">
        <v>6</v>
      </c>
    </row>
    <row r="9" spans="1:9" ht="11.25" customHeight="1" x14ac:dyDescent="0.2">
      <c r="A9" s="54" t="s">
        <v>88</v>
      </c>
      <c r="B9" s="1"/>
      <c r="C9" s="1"/>
      <c r="D9" s="1"/>
      <c r="E9" s="1"/>
      <c r="F9" s="1"/>
      <c r="G9" s="1"/>
      <c r="H9" s="1"/>
      <c r="I9" s="1"/>
    </row>
    <row r="10" spans="1:9" ht="11.25" customHeight="1" x14ac:dyDescent="0.2">
      <c r="A10" s="39" t="s">
        <v>12</v>
      </c>
      <c r="B10" s="103"/>
      <c r="C10" s="3">
        <v>302</v>
      </c>
      <c r="D10" s="4"/>
      <c r="E10" s="34">
        <v>135</v>
      </c>
      <c r="F10" s="34"/>
      <c r="G10" s="34">
        <f t="shared" ref="G10:G16" si="0">I10-E10</f>
        <v>501</v>
      </c>
      <c r="H10" s="34"/>
      <c r="I10" s="34">
        <v>636</v>
      </c>
    </row>
    <row r="11" spans="1:9" ht="11.25" customHeight="1" x14ac:dyDescent="0.2">
      <c r="A11" s="39" t="s">
        <v>13</v>
      </c>
      <c r="B11" s="103"/>
      <c r="C11" s="3">
        <v>302</v>
      </c>
      <c r="D11" s="4"/>
      <c r="E11" s="34">
        <v>131</v>
      </c>
      <c r="F11" s="34"/>
      <c r="G11" s="34">
        <f t="shared" si="0"/>
        <v>520</v>
      </c>
      <c r="H11" s="34"/>
      <c r="I11" s="34">
        <v>651</v>
      </c>
    </row>
    <row r="12" spans="1:9" ht="11.25" customHeight="1" x14ac:dyDescent="0.2">
      <c r="A12" s="39" t="s">
        <v>14</v>
      </c>
      <c r="B12" s="103"/>
      <c r="C12" s="3">
        <v>302</v>
      </c>
      <c r="D12" s="4"/>
      <c r="E12" s="34">
        <v>131</v>
      </c>
      <c r="F12" s="34"/>
      <c r="G12" s="34">
        <f t="shared" si="0"/>
        <v>559</v>
      </c>
      <c r="H12" s="34"/>
      <c r="I12" s="34">
        <v>690</v>
      </c>
    </row>
    <row r="13" spans="1:9" ht="11.25" customHeight="1" x14ac:dyDescent="0.2">
      <c r="A13" s="39" t="s">
        <v>15</v>
      </c>
      <c r="B13" s="103"/>
      <c r="C13" s="3">
        <v>302</v>
      </c>
      <c r="D13" s="4"/>
      <c r="E13" s="34">
        <v>131</v>
      </c>
      <c r="F13" s="34"/>
      <c r="G13" s="34">
        <f t="shared" si="0"/>
        <v>592</v>
      </c>
      <c r="H13" s="34"/>
      <c r="I13" s="34">
        <v>723</v>
      </c>
    </row>
    <row r="14" spans="1:9" ht="11.25" customHeight="1" x14ac:dyDescent="0.2">
      <c r="A14" s="39" t="s">
        <v>16</v>
      </c>
      <c r="B14" s="103"/>
      <c r="C14" s="3">
        <v>302</v>
      </c>
      <c r="D14" s="4"/>
      <c r="E14" s="34">
        <v>130</v>
      </c>
      <c r="F14" s="34"/>
      <c r="G14" s="34">
        <f t="shared" si="0"/>
        <v>611</v>
      </c>
      <c r="H14" s="34"/>
      <c r="I14" s="34">
        <v>741</v>
      </c>
    </row>
    <row r="15" spans="1:9" ht="11.25" customHeight="1" x14ac:dyDescent="0.2">
      <c r="A15" s="39" t="s">
        <v>17</v>
      </c>
      <c r="B15" s="103"/>
      <c r="C15" s="3">
        <v>302</v>
      </c>
      <c r="D15" s="4"/>
      <c r="E15" s="34">
        <v>130</v>
      </c>
      <c r="F15" s="34"/>
      <c r="G15" s="34">
        <f t="shared" si="0"/>
        <v>585</v>
      </c>
      <c r="H15" s="34"/>
      <c r="I15" s="34">
        <v>715</v>
      </c>
    </row>
    <row r="16" spans="1:9" ht="11.25" customHeight="1" x14ac:dyDescent="0.2">
      <c r="A16" s="39" t="s">
        <v>18</v>
      </c>
      <c r="B16" s="103"/>
      <c r="C16" s="115">
        <v>302</v>
      </c>
      <c r="D16" s="116"/>
      <c r="E16" s="117">
        <v>130</v>
      </c>
      <c r="F16" s="117"/>
      <c r="G16" s="117">
        <f t="shared" si="0"/>
        <v>733</v>
      </c>
      <c r="H16" s="117"/>
      <c r="I16" s="117">
        <v>863</v>
      </c>
    </row>
    <row r="17" spans="1:9" ht="11.25" customHeight="1" x14ac:dyDescent="0.2">
      <c r="A17" s="55" t="s">
        <v>94</v>
      </c>
      <c r="B17" s="1"/>
      <c r="C17" s="1"/>
      <c r="D17" s="1"/>
      <c r="E17" s="1"/>
      <c r="F17" s="1"/>
      <c r="G17" s="1"/>
      <c r="H17" s="1"/>
      <c r="I17" s="1"/>
    </row>
    <row r="18" spans="1:9" s="114" customFormat="1" ht="11.25" customHeight="1" x14ac:dyDescent="0.2">
      <c r="A18" s="39" t="s">
        <v>7</v>
      </c>
      <c r="B18" s="103"/>
      <c r="C18" s="3">
        <v>302</v>
      </c>
      <c r="D18" s="4"/>
      <c r="E18" s="34">
        <v>184</v>
      </c>
      <c r="F18" s="34"/>
      <c r="G18" s="34">
        <f t="shared" ref="G18:G23" si="1">I18-E18</f>
        <v>781</v>
      </c>
      <c r="H18" s="34"/>
      <c r="I18" s="34">
        <v>965</v>
      </c>
    </row>
    <row r="19" spans="1:9" s="114" customFormat="1" ht="11.25" customHeight="1" x14ac:dyDescent="0.2">
      <c r="A19" s="39" t="s">
        <v>8</v>
      </c>
      <c r="B19" s="112"/>
      <c r="C19" s="3">
        <v>302</v>
      </c>
      <c r="D19" s="111"/>
      <c r="E19" s="34">
        <v>204</v>
      </c>
      <c r="F19" s="113"/>
      <c r="G19" s="34">
        <f t="shared" si="1"/>
        <v>779</v>
      </c>
      <c r="H19" s="113"/>
      <c r="I19" s="34">
        <v>983</v>
      </c>
    </row>
    <row r="20" spans="1:9" s="114" customFormat="1" ht="11.25" customHeight="1" x14ac:dyDescent="0.2">
      <c r="A20" s="94" t="s">
        <v>9</v>
      </c>
      <c r="B20" s="112"/>
      <c r="C20" s="3">
        <v>302</v>
      </c>
      <c r="D20" s="111"/>
      <c r="E20" s="34">
        <v>204</v>
      </c>
      <c r="F20" s="113"/>
      <c r="G20" s="34">
        <f t="shared" si="1"/>
        <v>761</v>
      </c>
      <c r="H20" s="113"/>
      <c r="I20" s="34">
        <v>965</v>
      </c>
    </row>
    <row r="21" spans="1:9" s="114" customFormat="1" ht="11.25" customHeight="1" x14ac:dyDescent="0.2">
      <c r="A21" s="119" t="s">
        <v>10</v>
      </c>
      <c r="B21" s="112"/>
      <c r="C21" s="3">
        <v>302</v>
      </c>
      <c r="D21" s="111"/>
      <c r="E21" s="34">
        <v>204</v>
      </c>
      <c r="F21" s="113"/>
      <c r="G21" s="34">
        <f t="shared" si="1"/>
        <v>700</v>
      </c>
      <c r="H21" s="113"/>
      <c r="I21" s="34">
        <v>904</v>
      </c>
    </row>
    <row r="22" spans="1:9" s="114" customFormat="1" ht="11.25" customHeight="1" x14ac:dyDescent="0.2">
      <c r="A22" s="94" t="s">
        <v>11</v>
      </c>
      <c r="B22" s="112"/>
      <c r="C22" s="3">
        <v>302</v>
      </c>
      <c r="D22" s="111"/>
      <c r="E22" s="34">
        <v>200</v>
      </c>
      <c r="F22" s="113"/>
      <c r="G22" s="34">
        <f t="shared" si="1"/>
        <v>661</v>
      </c>
      <c r="H22" s="113"/>
      <c r="I22" s="34">
        <v>861</v>
      </c>
    </row>
    <row r="23" spans="1:9" s="114" customFormat="1" ht="11.25" customHeight="1" x14ac:dyDescent="0.2">
      <c r="A23" s="119" t="s">
        <v>12</v>
      </c>
      <c r="B23" s="155"/>
      <c r="C23" s="26">
        <v>302</v>
      </c>
      <c r="D23" s="118"/>
      <c r="E23" s="27">
        <v>200</v>
      </c>
      <c r="F23" s="156"/>
      <c r="G23" s="27">
        <f t="shared" si="1"/>
        <v>659</v>
      </c>
      <c r="H23" s="156"/>
      <c r="I23" s="27">
        <v>859</v>
      </c>
    </row>
    <row r="24" spans="1:9" ht="11.25" customHeight="1" x14ac:dyDescent="0.2">
      <c r="A24" s="171" t="s">
        <v>101</v>
      </c>
      <c r="B24" s="171"/>
      <c r="C24" s="171"/>
      <c r="D24" s="171"/>
      <c r="E24" s="171"/>
      <c r="F24" s="171"/>
      <c r="G24" s="171"/>
      <c r="H24" s="171"/>
      <c r="I24" s="171"/>
    </row>
    <row r="25" spans="1:9" ht="11.25" customHeight="1" x14ac:dyDescent="0.2">
      <c r="A25" s="171" t="s">
        <v>102</v>
      </c>
      <c r="B25" s="171"/>
      <c r="C25" s="171"/>
      <c r="D25" s="171"/>
      <c r="E25" s="171"/>
      <c r="F25" s="171"/>
      <c r="G25" s="171"/>
      <c r="H25" s="171"/>
      <c r="I25" s="171"/>
    </row>
  </sheetData>
  <mergeCells count="8">
    <mergeCell ref="A25:I25"/>
    <mergeCell ref="A24:I24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6"/>
  <sheetViews>
    <sheetView zoomScaleNormal="100" workbookViewId="0">
      <selection activeCell="S19" sqref="S19"/>
    </sheetView>
  </sheetViews>
  <sheetFormatPr defaultColWidth="9.109375" defaultRowHeight="11.25" customHeight="1" x14ac:dyDescent="0.2"/>
  <cols>
    <col min="1" max="1" width="17" style="14" bestFit="1" customWidth="1"/>
    <col min="2" max="2" width="1.88671875" style="14" customWidth="1"/>
    <col min="3" max="3" width="9.6640625" style="14" bestFit="1" customWidth="1"/>
    <col min="4" max="4" width="1.88671875" style="14" customWidth="1"/>
    <col min="5" max="5" width="8.5546875" style="14" bestFit="1" customWidth="1"/>
    <col min="6" max="6" width="1.88671875" style="14" customWidth="1"/>
    <col min="7" max="7" width="9.6640625" style="14" bestFit="1" customWidth="1"/>
    <col min="8" max="8" width="1.88671875" style="14" customWidth="1"/>
    <col min="9" max="9" width="8.5546875" style="14" bestFit="1" customWidth="1"/>
    <col min="10" max="10" width="1.88671875" style="14" customWidth="1"/>
    <col min="11" max="11" width="9.6640625" style="14" bestFit="1" customWidth="1"/>
    <col min="12" max="12" width="1.88671875" style="14" customWidth="1"/>
    <col min="13" max="13" width="8.5546875" style="14" bestFit="1" customWidth="1"/>
    <col min="14" max="14" width="1.88671875" style="14" customWidth="1"/>
    <col min="15" max="15" width="9.6640625" style="11" bestFit="1" customWidth="1"/>
    <col min="16" max="16" width="1.88671875" style="12" customWidth="1"/>
    <col min="17" max="17" width="9.33203125" style="12" bestFit="1" customWidth="1"/>
    <col min="18" max="16384" width="9.109375" style="1"/>
  </cols>
  <sheetData>
    <row r="1" spans="1:17" ht="11.25" customHeight="1" x14ac:dyDescent="0.2">
      <c r="A1" s="182" t="s">
        <v>20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</row>
    <row r="2" spans="1:17" ht="11.25" customHeight="1" x14ac:dyDescent="0.2">
      <c r="A2" s="182" t="s">
        <v>84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</row>
    <row r="3" spans="1:17" ht="11.25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</row>
    <row r="4" spans="1:17" ht="11.25" customHeight="1" x14ac:dyDescent="0.2">
      <c r="A4" s="40"/>
      <c r="B4" s="41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1"/>
      <c r="O4" s="41"/>
      <c r="P4" s="48"/>
      <c r="Q4" s="91" t="s">
        <v>21</v>
      </c>
    </row>
    <row r="5" spans="1:17" ht="11.25" customHeight="1" x14ac:dyDescent="0.2">
      <c r="A5" s="44"/>
      <c r="B5" s="45"/>
      <c r="C5" s="181" t="s">
        <v>22</v>
      </c>
      <c r="D5" s="181"/>
      <c r="E5" s="181"/>
      <c r="F5" s="46"/>
      <c r="G5" s="181" t="s">
        <v>23</v>
      </c>
      <c r="H5" s="181"/>
      <c r="I5" s="181"/>
      <c r="J5" s="46"/>
      <c r="K5" s="181" t="s">
        <v>24</v>
      </c>
      <c r="L5" s="181"/>
      <c r="M5" s="181"/>
      <c r="N5" s="46"/>
      <c r="O5" s="89" t="s">
        <v>25</v>
      </c>
      <c r="P5" s="48"/>
      <c r="Q5" s="91" t="s">
        <v>26</v>
      </c>
    </row>
    <row r="6" spans="1:17" ht="11.25" customHeight="1" x14ac:dyDescent="0.2">
      <c r="A6" s="44"/>
      <c r="B6" s="45"/>
      <c r="C6" s="40" t="s">
        <v>80</v>
      </c>
      <c r="D6" s="40"/>
      <c r="E6" s="40"/>
      <c r="F6" s="46"/>
      <c r="G6" s="40" t="s">
        <v>80</v>
      </c>
      <c r="H6" s="40"/>
      <c r="I6" s="40"/>
      <c r="J6" s="46"/>
      <c r="K6" s="40" t="s">
        <v>80</v>
      </c>
      <c r="L6" s="40"/>
      <c r="M6" s="40"/>
      <c r="N6" s="46"/>
      <c r="O6" s="89" t="s">
        <v>28</v>
      </c>
      <c r="P6" s="48"/>
      <c r="Q6" s="91" t="s">
        <v>29</v>
      </c>
    </row>
    <row r="7" spans="1:17" ht="11.25" customHeight="1" x14ac:dyDescent="0.2">
      <c r="A7" s="89" t="s">
        <v>86</v>
      </c>
      <c r="B7" s="45"/>
      <c r="C7" s="47" t="s">
        <v>81</v>
      </c>
      <c r="D7" s="48"/>
      <c r="E7" s="47" t="s">
        <v>27</v>
      </c>
      <c r="F7" s="49"/>
      <c r="G7" s="47" t="s">
        <v>81</v>
      </c>
      <c r="H7" s="49"/>
      <c r="I7" s="47" t="s">
        <v>27</v>
      </c>
      <c r="J7" s="46"/>
      <c r="K7" s="47" t="s">
        <v>81</v>
      </c>
      <c r="L7" s="49"/>
      <c r="M7" s="47" t="s">
        <v>27</v>
      </c>
      <c r="N7" s="46"/>
      <c r="O7" s="40" t="s">
        <v>31</v>
      </c>
      <c r="P7" s="47"/>
      <c r="Q7" s="40" t="s">
        <v>32</v>
      </c>
    </row>
    <row r="8" spans="1:17" ht="11.25" customHeight="1" x14ac:dyDescent="0.2">
      <c r="A8" s="88" t="s">
        <v>87</v>
      </c>
      <c r="B8" s="51"/>
      <c r="C8" s="52" t="s">
        <v>82</v>
      </c>
      <c r="D8" s="51"/>
      <c r="E8" s="52" t="s">
        <v>30</v>
      </c>
      <c r="F8" s="51"/>
      <c r="G8" s="52" t="s">
        <v>82</v>
      </c>
      <c r="H8" s="51"/>
      <c r="I8" s="90" t="s">
        <v>30</v>
      </c>
      <c r="J8" s="51"/>
      <c r="K8" s="52" t="s">
        <v>82</v>
      </c>
      <c r="L8" s="51"/>
      <c r="M8" s="90" t="s">
        <v>30</v>
      </c>
      <c r="N8" s="51"/>
      <c r="O8" s="52" t="s">
        <v>82</v>
      </c>
      <c r="P8" s="73"/>
      <c r="Q8" s="66" t="s">
        <v>82</v>
      </c>
    </row>
    <row r="9" spans="1:17" ht="11.25" customHeight="1" x14ac:dyDescent="0.2">
      <c r="A9" s="65" t="s">
        <v>88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  <c r="P9" s="35"/>
      <c r="Q9" s="76"/>
    </row>
    <row r="10" spans="1:17" ht="11.25" customHeight="1" x14ac:dyDescent="0.2">
      <c r="A10" s="94" t="s">
        <v>12</v>
      </c>
      <c r="B10" s="5"/>
      <c r="C10" s="7">
        <v>767</v>
      </c>
      <c r="D10" s="7"/>
      <c r="E10" s="107">
        <v>54700</v>
      </c>
      <c r="F10" s="7"/>
      <c r="G10" s="7">
        <v>122</v>
      </c>
      <c r="H10" s="7"/>
      <c r="I10" s="107">
        <v>7620</v>
      </c>
      <c r="J10" s="7"/>
      <c r="K10" s="7">
        <v>832</v>
      </c>
      <c r="L10" s="7"/>
      <c r="M10" s="107">
        <v>5400</v>
      </c>
      <c r="N10" s="7"/>
      <c r="O10" s="7">
        <v>1100</v>
      </c>
      <c r="P10" s="34"/>
      <c r="Q10" s="7">
        <v>6960</v>
      </c>
    </row>
    <row r="11" spans="1:17" ht="11.25" customHeight="1" x14ac:dyDescent="0.2">
      <c r="A11" s="94" t="s">
        <v>13</v>
      </c>
      <c r="B11" s="5"/>
      <c r="C11" s="6">
        <v>577</v>
      </c>
      <c r="D11" s="6"/>
      <c r="E11" s="6">
        <v>43000</v>
      </c>
      <c r="F11" s="6"/>
      <c r="G11" s="6">
        <v>133</v>
      </c>
      <c r="H11" s="6"/>
      <c r="I11" s="6">
        <v>7820</v>
      </c>
      <c r="J11" s="6"/>
      <c r="K11" s="6">
        <v>204</v>
      </c>
      <c r="L11" s="6"/>
      <c r="M11" s="6">
        <v>1170</v>
      </c>
      <c r="N11" s="6"/>
      <c r="O11" s="7">
        <v>731</v>
      </c>
      <c r="P11" s="35"/>
      <c r="Q11" s="7">
        <v>7690</v>
      </c>
    </row>
    <row r="12" spans="1:17" ht="11.25" customHeight="1" x14ac:dyDescent="0.2">
      <c r="A12" s="94" t="s">
        <v>14</v>
      </c>
      <c r="B12" s="5"/>
      <c r="C12" s="6">
        <v>674</v>
      </c>
      <c r="D12" s="6"/>
      <c r="E12" s="6">
        <v>48400</v>
      </c>
      <c r="F12" s="6"/>
      <c r="G12" s="6">
        <v>56</v>
      </c>
      <c r="H12" s="6"/>
      <c r="I12" s="6">
        <v>2880</v>
      </c>
      <c r="J12" s="6"/>
      <c r="K12" s="6">
        <v>35</v>
      </c>
      <c r="L12" s="6"/>
      <c r="M12" s="6">
        <v>484</v>
      </c>
      <c r="N12" s="6"/>
      <c r="O12" s="7">
        <v>724</v>
      </c>
      <c r="P12" s="35"/>
      <c r="Q12" s="34">
        <v>8420</v>
      </c>
    </row>
    <row r="13" spans="1:17" ht="11.25" customHeight="1" x14ac:dyDescent="0.2">
      <c r="A13" s="94" t="s">
        <v>15</v>
      </c>
      <c r="B13" s="5"/>
      <c r="C13" s="6">
        <v>604</v>
      </c>
      <c r="D13" s="6"/>
      <c r="E13" s="6">
        <v>38500</v>
      </c>
      <c r="F13" s="6"/>
      <c r="G13" s="6">
        <v>122</v>
      </c>
      <c r="H13" s="6"/>
      <c r="I13" s="6">
        <v>6680</v>
      </c>
      <c r="J13" s="6"/>
      <c r="K13" s="6">
        <v>551</v>
      </c>
      <c r="L13" s="6"/>
      <c r="M13" s="6">
        <v>3850</v>
      </c>
      <c r="N13" s="6"/>
      <c r="O13" s="7">
        <v>851</v>
      </c>
      <c r="P13" s="35"/>
      <c r="Q13" s="34">
        <v>9270</v>
      </c>
    </row>
    <row r="14" spans="1:17" ht="11.25" customHeight="1" x14ac:dyDescent="0.2">
      <c r="A14" s="94" t="s">
        <v>16</v>
      </c>
      <c r="B14" s="5"/>
      <c r="C14" s="6">
        <v>968</v>
      </c>
      <c r="D14" s="6"/>
      <c r="E14" s="6">
        <v>63900</v>
      </c>
      <c r="F14" s="6"/>
      <c r="G14" s="6">
        <v>112</v>
      </c>
      <c r="H14" s="6"/>
      <c r="I14" s="6">
        <v>5170</v>
      </c>
      <c r="J14" s="6"/>
      <c r="K14" s="6">
        <v>353</v>
      </c>
      <c r="L14" s="6"/>
      <c r="M14" s="6">
        <v>4000</v>
      </c>
      <c r="N14" s="6"/>
      <c r="O14" s="7">
        <v>1150</v>
      </c>
      <c r="P14" s="35"/>
      <c r="Q14" s="7">
        <v>10400</v>
      </c>
    </row>
    <row r="15" spans="1:17" ht="11.25" customHeight="1" x14ac:dyDescent="0.2">
      <c r="A15" s="94" t="s">
        <v>17</v>
      </c>
      <c r="B15" s="5"/>
      <c r="C15" s="6">
        <v>462</v>
      </c>
      <c r="D15" s="6"/>
      <c r="E15" s="6">
        <v>29100</v>
      </c>
      <c r="F15" s="6"/>
      <c r="G15" s="6">
        <v>102</v>
      </c>
      <c r="H15" s="6"/>
      <c r="I15" s="6">
        <v>5930</v>
      </c>
      <c r="J15" s="6"/>
      <c r="K15" s="6">
        <v>385</v>
      </c>
      <c r="L15" s="6"/>
      <c r="M15" s="6">
        <v>3030</v>
      </c>
      <c r="N15" s="6"/>
      <c r="O15" s="7">
        <v>640</v>
      </c>
      <c r="P15" s="35"/>
      <c r="Q15" s="7">
        <v>11100</v>
      </c>
    </row>
    <row r="16" spans="1:17" ht="11.25" customHeight="1" x14ac:dyDescent="0.2">
      <c r="A16" s="94" t="s">
        <v>18</v>
      </c>
      <c r="B16" s="5"/>
      <c r="C16" s="6">
        <v>622</v>
      </c>
      <c r="D16" s="6"/>
      <c r="E16" s="6">
        <v>39300</v>
      </c>
      <c r="F16" s="6"/>
      <c r="G16" s="6">
        <v>103</v>
      </c>
      <c r="H16" s="6"/>
      <c r="I16" s="6">
        <v>4250</v>
      </c>
      <c r="J16" s="6"/>
      <c r="K16" s="6">
        <v>86</v>
      </c>
      <c r="L16" s="6"/>
      <c r="M16" s="6">
        <v>1780</v>
      </c>
      <c r="N16" s="6"/>
      <c r="O16" s="7">
        <v>727</v>
      </c>
      <c r="P16" s="35"/>
      <c r="Q16" s="7">
        <v>11800</v>
      </c>
    </row>
    <row r="17" spans="1:20" ht="11.25" customHeight="1" x14ac:dyDescent="0.2">
      <c r="A17" s="120" t="s">
        <v>107</v>
      </c>
      <c r="B17" s="5"/>
      <c r="C17" s="6">
        <v>5270</v>
      </c>
      <c r="D17" s="163" t="s">
        <v>104</v>
      </c>
      <c r="E17" s="6">
        <v>359000</v>
      </c>
      <c r="F17" s="163" t="s">
        <v>104</v>
      </c>
      <c r="G17" s="6">
        <v>1060</v>
      </c>
      <c r="H17" s="6"/>
      <c r="I17" s="6">
        <v>59200</v>
      </c>
      <c r="J17" s="6"/>
      <c r="K17" s="6">
        <v>3040</v>
      </c>
      <c r="L17" s="163" t="s">
        <v>104</v>
      </c>
      <c r="M17" s="6">
        <v>27700</v>
      </c>
      <c r="N17" s="163" t="s">
        <v>104</v>
      </c>
      <c r="O17" s="7">
        <v>6960</v>
      </c>
      <c r="P17" s="35"/>
      <c r="Q17" s="76" t="s">
        <v>34</v>
      </c>
    </row>
    <row r="18" spans="1:20" ht="11.25" customHeight="1" x14ac:dyDescent="0.2">
      <c r="A18" s="120" t="s">
        <v>33</v>
      </c>
      <c r="B18" s="5"/>
      <c r="C18" s="6">
        <v>9170</v>
      </c>
      <c r="D18" s="6"/>
      <c r="E18" s="6">
        <v>621000</v>
      </c>
      <c r="F18" s="6"/>
      <c r="G18" s="6">
        <v>1690</v>
      </c>
      <c r="H18" s="6"/>
      <c r="I18" s="6">
        <v>92000</v>
      </c>
      <c r="J18" s="6"/>
      <c r="K18" s="6">
        <v>4660</v>
      </c>
      <c r="L18" s="6"/>
      <c r="M18" s="6">
        <v>42000</v>
      </c>
      <c r="N18" s="6"/>
      <c r="O18" s="7">
        <v>11800</v>
      </c>
      <c r="P18" s="35"/>
      <c r="Q18" s="76" t="s">
        <v>34</v>
      </c>
    </row>
    <row r="19" spans="1:20" ht="11.25" customHeight="1" x14ac:dyDescent="0.2">
      <c r="A19" s="65" t="s">
        <v>94</v>
      </c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"/>
      <c r="P19" s="35"/>
      <c r="Q19" s="76"/>
    </row>
    <row r="20" spans="1:20" ht="11.25" customHeight="1" x14ac:dyDescent="0.2">
      <c r="A20" s="119" t="s">
        <v>7</v>
      </c>
      <c r="B20" s="5"/>
      <c r="C20" s="6">
        <v>852</v>
      </c>
      <c r="D20" s="6"/>
      <c r="E20" s="6">
        <v>48000</v>
      </c>
      <c r="F20" s="6"/>
      <c r="G20" s="6">
        <v>116</v>
      </c>
      <c r="H20" s="6"/>
      <c r="I20" s="6">
        <v>3880</v>
      </c>
      <c r="J20" s="6"/>
      <c r="K20" s="6">
        <v>119</v>
      </c>
      <c r="L20" s="6"/>
      <c r="M20" s="6">
        <v>2040</v>
      </c>
      <c r="N20" s="6"/>
      <c r="O20" s="7">
        <v>978</v>
      </c>
      <c r="P20" s="35"/>
      <c r="Q20" s="7">
        <v>978</v>
      </c>
    </row>
    <row r="21" spans="1:20" ht="11.25" customHeight="1" x14ac:dyDescent="0.2">
      <c r="A21" s="119" t="s">
        <v>8</v>
      </c>
      <c r="B21" s="5"/>
      <c r="C21" s="6">
        <v>824</v>
      </c>
      <c r="D21" s="6"/>
      <c r="E21" s="6">
        <v>41400</v>
      </c>
      <c r="F21" s="6"/>
      <c r="G21" s="6">
        <v>116</v>
      </c>
      <c r="H21" s="6"/>
      <c r="I21" s="6">
        <v>2630</v>
      </c>
      <c r="J21" s="6"/>
      <c r="K21" s="6">
        <v>268</v>
      </c>
      <c r="L21" s="6"/>
      <c r="M21" s="6">
        <v>4670</v>
      </c>
      <c r="N21" s="6"/>
      <c r="O21" s="7">
        <v>998</v>
      </c>
      <c r="P21" s="35"/>
      <c r="Q21" s="34">
        <v>1980</v>
      </c>
    </row>
    <row r="22" spans="1:20" ht="11.25" customHeight="1" x14ac:dyDescent="0.2">
      <c r="A22" s="119" t="s">
        <v>9</v>
      </c>
      <c r="B22" s="5"/>
      <c r="C22" s="6">
        <v>1240</v>
      </c>
      <c r="D22" s="6"/>
      <c r="E22" s="6">
        <v>50300</v>
      </c>
      <c r="F22" s="6"/>
      <c r="G22" s="6">
        <v>102</v>
      </c>
      <c r="H22" s="6"/>
      <c r="I22" s="6">
        <v>2900</v>
      </c>
      <c r="J22" s="6"/>
      <c r="K22" s="6">
        <v>159</v>
      </c>
      <c r="L22" s="6"/>
      <c r="M22" s="6">
        <v>2430</v>
      </c>
      <c r="N22" s="6"/>
      <c r="O22" s="7">
        <v>1370</v>
      </c>
      <c r="P22" s="35"/>
      <c r="Q22" s="34">
        <v>3340</v>
      </c>
    </row>
    <row r="23" spans="1:20" ht="11.25" customHeight="1" x14ac:dyDescent="0.2">
      <c r="A23" s="119" t="s">
        <v>10</v>
      </c>
      <c r="B23" s="5"/>
      <c r="C23" s="6">
        <v>1260</v>
      </c>
      <c r="D23" s="6"/>
      <c r="E23" s="6">
        <v>48400</v>
      </c>
      <c r="F23" s="6"/>
      <c r="G23" s="6">
        <v>161</v>
      </c>
      <c r="H23" s="6"/>
      <c r="I23" s="6">
        <v>3960</v>
      </c>
      <c r="J23" s="6"/>
      <c r="K23" s="6">
        <v>239</v>
      </c>
      <c r="L23" s="6"/>
      <c r="M23" s="6">
        <v>3630</v>
      </c>
      <c r="N23" s="6"/>
      <c r="O23" s="7">
        <v>1470</v>
      </c>
      <c r="P23" s="35"/>
      <c r="Q23" s="7">
        <v>4810</v>
      </c>
    </row>
    <row r="24" spans="1:20" ht="11.25" customHeight="1" x14ac:dyDescent="0.2">
      <c r="A24" s="119" t="s">
        <v>11</v>
      </c>
      <c r="B24" s="5"/>
      <c r="C24" s="104">
        <v>1220</v>
      </c>
      <c r="D24" s="104"/>
      <c r="E24" s="104">
        <v>43000</v>
      </c>
      <c r="F24" s="104"/>
      <c r="G24" s="104">
        <v>190</v>
      </c>
      <c r="H24" s="104"/>
      <c r="I24" s="104">
        <v>4740</v>
      </c>
      <c r="J24" s="104"/>
      <c r="K24" s="104">
        <v>286</v>
      </c>
      <c r="L24" s="104"/>
      <c r="M24" s="104">
        <v>2880</v>
      </c>
      <c r="N24" s="104"/>
      <c r="O24" s="38">
        <v>1440</v>
      </c>
      <c r="P24" s="95"/>
      <c r="Q24" s="38">
        <v>6250</v>
      </c>
    </row>
    <row r="25" spans="1:20" ht="11.25" customHeight="1" x14ac:dyDescent="0.2">
      <c r="A25" s="119" t="s">
        <v>108</v>
      </c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/>
      <c r="P25" s="35"/>
      <c r="Q25" s="76"/>
    </row>
    <row r="26" spans="1:20" ht="11.25" customHeight="1" x14ac:dyDescent="0.2">
      <c r="A26" s="152" t="s">
        <v>97</v>
      </c>
      <c r="B26" s="5"/>
      <c r="C26" s="82" t="s">
        <v>35</v>
      </c>
      <c r="D26" s="83"/>
      <c r="E26" s="83" t="s">
        <v>35</v>
      </c>
      <c r="F26" s="6"/>
      <c r="G26" s="82" t="s">
        <v>35</v>
      </c>
      <c r="H26" s="83"/>
      <c r="I26" s="83" t="s">
        <v>35</v>
      </c>
      <c r="J26" s="9"/>
      <c r="K26" s="82" t="s">
        <v>35</v>
      </c>
      <c r="L26" s="83"/>
      <c r="M26" s="82" t="s">
        <v>35</v>
      </c>
      <c r="N26" s="6"/>
      <c r="O26" s="82" t="s">
        <v>35</v>
      </c>
      <c r="P26" s="35"/>
      <c r="Q26" s="7">
        <v>492</v>
      </c>
    </row>
    <row r="27" spans="1:20" ht="11.25" customHeight="1" x14ac:dyDescent="0.2">
      <c r="A27" s="152" t="s">
        <v>36</v>
      </c>
      <c r="B27" s="5"/>
      <c r="C27" s="82" t="s">
        <v>35</v>
      </c>
      <c r="D27" s="83"/>
      <c r="E27" s="83" t="s">
        <v>35</v>
      </c>
      <c r="F27" s="6"/>
      <c r="G27" s="6">
        <v>25</v>
      </c>
      <c r="H27" s="6"/>
      <c r="I27" s="6">
        <v>652</v>
      </c>
      <c r="J27" s="6"/>
      <c r="K27" s="82" t="s">
        <v>35</v>
      </c>
      <c r="L27" s="83"/>
      <c r="M27" s="82" t="s">
        <v>35</v>
      </c>
      <c r="N27" s="6"/>
      <c r="O27" s="7">
        <v>18</v>
      </c>
      <c r="P27" s="35"/>
      <c r="Q27" s="7">
        <v>192</v>
      </c>
    </row>
    <row r="28" spans="1:20" ht="11.25" customHeight="1" x14ac:dyDescent="0.2">
      <c r="A28" s="152" t="s">
        <v>98</v>
      </c>
      <c r="B28" s="5"/>
      <c r="C28" s="82" t="s">
        <v>35</v>
      </c>
      <c r="D28" s="83"/>
      <c r="E28" s="83" t="s">
        <v>35</v>
      </c>
      <c r="F28" s="6"/>
      <c r="G28" s="82" t="s">
        <v>35</v>
      </c>
      <c r="H28" s="83"/>
      <c r="I28" s="83" t="s">
        <v>35</v>
      </c>
      <c r="J28" s="6"/>
      <c r="K28" s="10">
        <v>40</v>
      </c>
      <c r="L28" s="9"/>
      <c r="M28" s="10">
        <v>274</v>
      </c>
      <c r="N28" s="6"/>
      <c r="O28" s="7">
        <v>13</v>
      </c>
      <c r="P28" s="35"/>
      <c r="Q28" s="7">
        <v>36</v>
      </c>
    </row>
    <row r="29" spans="1:20" ht="11.25" customHeight="1" x14ac:dyDescent="0.2">
      <c r="A29" s="121" t="s">
        <v>37</v>
      </c>
      <c r="B29" s="5"/>
      <c r="C29" s="9">
        <v>217</v>
      </c>
      <c r="D29" s="9"/>
      <c r="E29" s="9">
        <v>6830</v>
      </c>
      <c r="F29" s="9"/>
      <c r="G29" s="82" t="s">
        <v>35</v>
      </c>
      <c r="H29" s="83"/>
      <c r="I29" s="83" t="s">
        <v>35</v>
      </c>
      <c r="J29" s="9"/>
      <c r="K29" s="82" t="s">
        <v>35</v>
      </c>
      <c r="L29" s="83"/>
      <c r="M29" s="82" t="s">
        <v>35</v>
      </c>
      <c r="N29" s="9"/>
      <c r="O29" s="9">
        <v>217</v>
      </c>
      <c r="P29" s="1"/>
      <c r="Q29" s="9">
        <v>1310</v>
      </c>
    </row>
    <row r="30" spans="1:20" ht="11.25" customHeight="1" x14ac:dyDescent="0.2">
      <c r="A30" s="122" t="s">
        <v>38</v>
      </c>
      <c r="B30" s="5"/>
      <c r="C30" s="9">
        <v>5</v>
      </c>
      <c r="D30" s="9"/>
      <c r="E30" s="10">
        <v>164</v>
      </c>
      <c r="F30" s="9"/>
      <c r="G30" s="84" t="s">
        <v>96</v>
      </c>
      <c r="H30" s="9"/>
      <c r="I30" s="10">
        <v>15</v>
      </c>
      <c r="J30" s="9"/>
      <c r="K30" s="10">
        <v>13</v>
      </c>
      <c r="L30" s="9"/>
      <c r="M30" s="10">
        <v>121</v>
      </c>
      <c r="N30" s="9"/>
      <c r="O30" s="9">
        <v>8</v>
      </c>
      <c r="P30" s="1"/>
      <c r="Q30" s="9">
        <v>345</v>
      </c>
      <c r="T30" s="33"/>
    </row>
    <row r="31" spans="1:20" ht="11.25" customHeight="1" x14ac:dyDescent="0.2">
      <c r="A31" s="123" t="s">
        <v>39</v>
      </c>
      <c r="B31" s="5"/>
      <c r="C31" s="9">
        <v>34</v>
      </c>
      <c r="D31" s="9"/>
      <c r="E31" s="9">
        <v>1280</v>
      </c>
      <c r="F31" s="9"/>
      <c r="G31" s="10">
        <v>15</v>
      </c>
      <c r="H31" s="9"/>
      <c r="I31" s="10">
        <v>450</v>
      </c>
      <c r="J31" s="9"/>
      <c r="K31" s="10">
        <v>59</v>
      </c>
      <c r="L31" s="9"/>
      <c r="M31" s="10">
        <v>522</v>
      </c>
      <c r="N31" s="9"/>
      <c r="O31" s="10">
        <v>62</v>
      </c>
      <c r="P31" s="1"/>
      <c r="Q31" s="10">
        <v>614</v>
      </c>
      <c r="T31" s="33"/>
    </row>
    <row r="32" spans="1:20" ht="11.25" customHeight="1" x14ac:dyDescent="0.2">
      <c r="A32" s="123" t="s">
        <v>40</v>
      </c>
      <c r="B32" s="5"/>
      <c r="C32" s="84" t="s">
        <v>96</v>
      </c>
      <c r="D32" s="83"/>
      <c r="E32" s="9">
        <v>17</v>
      </c>
      <c r="F32" s="9"/>
      <c r="G32" s="83" t="s">
        <v>35</v>
      </c>
      <c r="H32" s="83"/>
      <c r="I32" s="83" t="s">
        <v>35</v>
      </c>
      <c r="J32" s="83"/>
      <c r="K32" s="82" t="s">
        <v>35</v>
      </c>
      <c r="L32" s="83"/>
      <c r="M32" s="82" t="s">
        <v>35</v>
      </c>
      <c r="N32" s="9"/>
      <c r="O32" s="84" t="s">
        <v>96</v>
      </c>
      <c r="P32" s="1"/>
      <c r="Q32" s="10">
        <v>5</v>
      </c>
    </row>
    <row r="33" spans="1:17" ht="11.25" customHeight="1" x14ac:dyDescent="0.2">
      <c r="A33" s="123" t="s">
        <v>41</v>
      </c>
      <c r="B33" s="5"/>
      <c r="C33" s="10">
        <v>1</v>
      </c>
      <c r="D33" s="9"/>
      <c r="E33" s="9">
        <v>41</v>
      </c>
      <c r="F33" s="9"/>
      <c r="G33" s="83" t="s">
        <v>35</v>
      </c>
      <c r="H33" s="83"/>
      <c r="I33" s="83" t="s">
        <v>35</v>
      </c>
      <c r="J33" s="9"/>
      <c r="K33" s="82" t="s">
        <v>35</v>
      </c>
      <c r="L33" s="83"/>
      <c r="M33" s="82" t="s">
        <v>35</v>
      </c>
      <c r="N33" s="9"/>
      <c r="O33" s="10">
        <v>1</v>
      </c>
      <c r="P33" s="1"/>
      <c r="Q33" s="10">
        <v>18</v>
      </c>
    </row>
    <row r="34" spans="1:17" ht="11.25" customHeight="1" x14ac:dyDescent="0.2">
      <c r="A34" s="123" t="s">
        <v>92</v>
      </c>
      <c r="B34" s="5"/>
      <c r="C34" s="83" t="s">
        <v>35</v>
      </c>
      <c r="D34" s="83"/>
      <c r="E34" s="83" t="s">
        <v>35</v>
      </c>
      <c r="F34" s="9"/>
      <c r="G34" s="83" t="s">
        <v>35</v>
      </c>
      <c r="H34" s="83"/>
      <c r="I34" s="83" t="s">
        <v>35</v>
      </c>
      <c r="J34" s="9"/>
      <c r="K34" s="82" t="s">
        <v>35</v>
      </c>
      <c r="L34" s="83"/>
      <c r="M34" s="82" t="s">
        <v>35</v>
      </c>
      <c r="N34" s="9"/>
      <c r="O34" s="83" t="s">
        <v>35</v>
      </c>
      <c r="P34" s="1"/>
      <c r="Q34" s="10">
        <v>12</v>
      </c>
    </row>
    <row r="35" spans="1:17" ht="11.25" customHeight="1" x14ac:dyDescent="0.2">
      <c r="A35" s="123" t="s">
        <v>42</v>
      </c>
      <c r="B35" s="5"/>
      <c r="C35" s="9">
        <v>84</v>
      </c>
      <c r="D35" s="9"/>
      <c r="E35" s="9">
        <v>2880</v>
      </c>
      <c r="F35" s="9"/>
      <c r="G35" s="83" t="s">
        <v>35</v>
      </c>
      <c r="H35" s="83"/>
      <c r="I35" s="83" t="s">
        <v>35</v>
      </c>
      <c r="J35" s="83"/>
      <c r="K35" s="9">
        <v>3</v>
      </c>
      <c r="L35" s="9"/>
      <c r="M35" s="9">
        <v>29</v>
      </c>
      <c r="N35" s="9"/>
      <c r="O35" s="9">
        <v>85</v>
      </c>
      <c r="P35" s="1"/>
      <c r="Q35" s="9">
        <v>613</v>
      </c>
    </row>
    <row r="36" spans="1:17" ht="11.25" customHeight="1" x14ac:dyDescent="0.2">
      <c r="A36" s="123" t="s">
        <v>93</v>
      </c>
      <c r="B36" s="5"/>
      <c r="C36" s="84" t="s">
        <v>96</v>
      </c>
      <c r="D36" s="83"/>
      <c r="E36" s="9">
        <v>6</v>
      </c>
      <c r="F36" s="9"/>
      <c r="G36" s="9">
        <v>26</v>
      </c>
      <c r="H36" s="9"/>
      <c r="I36" s="10">
        <v>426</v>
      </c>
      <c r="J36" s="83"/>
      <c r="K36" s="82" t="s">
        <v>35</v>
      </c>
      <c r="L36" s="83"/>
      <c r="M36" s="82" t="s">
        <v>35</v>
      </c>
      <c r="N36" s="83"/>
      <c r="O36" s="9">
        <v>19</v>
      </c>
      <c r="P36" s="1"/>
      <c r="Q36" s="9">
        <v>71</v>
      </c>
    </row>
    <row r="37" spans="1:17" ht="11.25" customHeight="1" x14ac:dyDescent="0.2">
      <c r="A37" s="123" t="s">
        <v>43</v>
      </c>
      <c r="B37" s="5"/>
      <c r="C37" s="83" t="s">
        <v>35</v>
      </c>
      <c r="D37" s="9"/>
      <c r="E37" s="83" t="s">
        <v>35</v>
      </c>
      <c r="F37" s="9"/>
      <c r="G37" s="83" t="s">
        <v>35</v>
      </c>
      <c r="H37" s="83"/>
      <c r="I37" s="83" t="s">
        <v>35</v>
      </c>
      <c r="J37" s="83"/>
      <c r="K37" s="82" t="s">
        <v>35</v>
      </c>
      <c r="L37" s="9"/>
      <c r="M37" s="82" t="s">
        <v>35</v>
      </c>
      <c r="N37" s="9"/>
      <c r="O37" s="82" t="s">
        <v>35</v>
      </c>
      <c r="Q37" s="10">
        <v>596</v>
      </c>
    </row>
    <row r="38" spans="1:17" ht="11.25" customHeight="1" x14ac:dyDescent="0.2">
      <c r="A38" s="123" t="s">
        <v>79</v>
      </c>
      <c r="B38" s="5"/>
      <c r="C38" s="9">
        <v>10</v>
      </c>
      <c r="D38" s="83"/>
      <c r="E38" s="9">
        <v>355</v>
      </c>
      <c r="F38" s="9"/>
      <c r="G38" s="83" t="s">
        <v>35</v>
      </c>
      <c r="H38" s="83"/>
      <c r="I38" s="83" t="s">
        <v>35</v>
      </c>
      <c r="J38" s="83"/>
      <c r="K38" s="82" t="s">
        <v>35</v>
      </c>
      <c r="L38" s="9"/>
      <c r="M38" s="82" t="s">
        <v>35</v>
      </c>
      <c r="N38" s="83"/>
      <c r="O38" s="9">
        <v>10</v>
      </c>
      <c r="Q38" s="10">
        <v>90</v>
      </c>
    </row>
    <row r="39" spans="1:17" ht="11.25" customHeight="1" x14ac:dyDescent="0.2">
      <c r="A39" s="123" t="s">
        <v>44</v>
      </c>
      <c r="B39" s="5"/>
      <c r="C39" s="9">
        <v>112</v>
      </c>
      <c r="D39" s="9"/>
      <c r="E39" s="9">
        <v>3920</v>
      </c>
      <c r="F39" s="9"/>
      <c r="G39" s="83" t="s">
        <v>35</v>
      </c>
      <c r="H39" s="83"/>
      <c r="I39" s="83" t="s">
        <v>35</v>
      </c>
      <c r="J39" s="83"/>
      <c r="K39" s="82" t="s">
        <v>35</v>
      </c>
      <c r="L39" s="9"/>
      <c r="M39" s="82" t="s">
        <v>35</v>
      </c>
      <c r="N39" s="83"/>
      <c r="O39" s="10">
        <v>112</v>
      </c>
      <c r="Q39" s="10">
        <v>1410</v>
      </c>
    </row>
    <row r="40" spans="1:17" ht="11.25" customHeight="1" x14ac:dyDescent="0.2">
      <c r="A40" s="123" t="s">
        <v>89</v>
      </c>
      <c r="B40" s="5"/>
      <c r="C40" s="10">
        <v>63</v>
      </c>
      <c r="D40" s="9"/>
      <c r="E40" s="10">
        <v>2040</v>
      </c>
      <c r="F40" s="9"/>
      <c r="G40" s="83" t="s">
        <v>35</v>
      </c>
      <c r="H40" s="83"/>
      <c r="I40" s="83" t="s">
        <v>35</v>
      </c>
      <c r="J40" s="83"/>
      <c r="K40" s="82" t="s">
        <v>35</v>
      </c>
      <c r="L40" s="9"/>
      <c r="M40" s="82" t="s">
        <v>35</v>
      </c>
      <c r="N40" s="83"/>
      <c r="O40" s="9">
        <v>63</v>
      </c>
      <c r="Q40" s="9">
        <v>738</v>
      </c>
    </row>
    <row r="41" spans="1:17" ht="11.25" customHeight="1" x14ac:dyDescent="0.2">
      <c r="A41" s="124" t="s">
        <v>45</v>
      </c>
      <c r="B41" s="5"/>
      <c r="C41" s="10">
        <v>31</v>
      </c>
      <c r="D41" s="9"/>
      <c r="E41" s="10">
        <v>230</v>
      </c>
      <c r="F41" s="9"/>
      <c r="G41" s="83" t="s">
        <v>35</v>
      </c>
      <c r="H41" s="83"/>
      <c r="I41" s="83" t="s">
        <v>35</v>
      </c>
      <c r="J41" s="83"/>
      <c r="K41" s="82" t="s">
        <v>35</v>
      </c>
      <c r="L41" s="9"/>
      <c r="M41" s="82" t="s">
        <v>35</v>
      </c>
      <c r="N41" s="9"/>
      <c r="O41" s="9">
        <v>31</v>
      </c>
      <c r="Q41" s="10">
        <v>167</v>
      </c>
    </row>
    <row r="42" spans="1:17" ht="11.25" customHeight="1" x14ac:dyDescent="0.2">
      <c r="A42" s="124" t="s">
        <v>90</v>
      </c>
      <c r="B42" s="5"/>
      <c r="C42" s="83" t="s">
        <v>35</v>
      </c>
      <c r="D42" s="9"/>
      <c r="E42" s="83" t="s">
        <v>35</v>
      </c>
      <c r="F42" s="9"/>
      <c r="G42" s="83" t="s">
        <v>35</v>
      </c>
      <c r="H42" s="83"/>
      <c r="I42" s="83" t="s">
        <v>35</v>
      </c>
      <c r="J42" s="83"/>
      <c r="K42" s="10">
        <v>4</v>
      </c>
      <c r="L42" s="9"/>
      <c r="M42" s="10">
        <v>40</v>
      </c>
      <c r="N42" s="9"/>
      <c r="O42" s="9">
        <v>1</v>
      </c>
      <c r="Q42" s="10">
        <v>12</v>
      </c>
    </row>
    <row r="43" spans="1:17" ht="11.25" customHeight="1" x14ac:dyDescent="0.2">
      <c r="A43" s="123" t="s">
        <v>46</v>
      </c>
      <c r="B43" s="5"/>
      <c r="C43" s="10">
        <v>1</v>
      </c>
      <c r="D43" s="9"/>
      <c r="E43" s="9">
        <v>48</v>
      </c>
      <c r="F43" s="9"/>
      <c r="G43" s="10">
        <v>56</v>
      </c>
      <c r="H43" s="83"/>
      <c r="I43" s="10">
        <v>1450</v>
      </c>
      <c r="J43" s="9"/>
      <c r="K43" s="10">
        <v>22</v>
      </c>
      <c r="L43" s="9"/>
      <c r="M43" s="10">
        <v>206</v>
      </c>
      <c r="N43" s="9"/>
      <c r="O43" s="9">
        <v>48</v>
      </c>
      <c r="Q43" s="9">
        <v>212</v>
      </c>
    </row>
    <row r="44" spans="1:17" ht="11.25" customHeight="1" x14ac:dyDescent="0.2">
      <c r="A44" s="123" t="s">
        <v>91</v>
      </c>
      <c r="B44" s="5"/>
      <c r="C44" s="84" t="s">
        <v>96</v>
      </c>
      <c r="D44" s="83"/>
      <c r="E44" s="9">
        <v>8</v>
      </c>
      <c r="F44" s="9"/>
      <c r="G44" s="84" t="s">
        <v>96</v>
      </c>
      <c r="H44" s="83"/>
      <c r="I44" s="9">
        <v>7</v>
      </c>
      <c r="J44" s="83"/>
      <c r="K44" s="82" t="s">
        <v>35</v>
      </c>
      <c r="L44" s="9"/>
      <c r="M44" s="82" t="s">
        <v>35</v>
      </c>
      <c r="N44" s="9"/>
      <c r="O44" s="84" t="s">
        <v>96</v>
      </c>
      <c r="Q44" s="9">
        <v>2</v>
      </c>
    </row>
    <row r="45" spans="1:17" ht="11.25" customHeight="1" x14ac:dyDescent="0.2">
      <c r="A45" s="125" t="s">
        <v>6</v>
      </c>
      <c r="B45" s="5"/>
      <c r="C45" s="126">
        <v>558</v>
      </c>
      <c r="D45" s="126"/>
      <c r="E45" s="126">
        <v>17800</v>
      </c>
      <c r="F45" s="126"/>
      <c r="G45" s="126">
        <v>123</v>
      </c>
      <c r="H45" s="126"/>
      <c r="I45" s="126">
        <v>3000</v>
      </c>
      <c r="J45" s="126"/>
      <c r="K45" s="126">
        <v>141</v>
      </c>
      <c r="L45" s="126"/>
      <c r="M45" s="126">
        <v>1190</v>
      </c>
      <c r="N45" s="127"/>
      <c r="O45" s="126">
        <v>687</v>
      </c>
      <c r="P45" s="128"/>
      <c r="Q45" s="126">
        <v>6940</v>
      </c>
    </row>
    <row r="46" spans="1:17" ht="11.25" customHeight="1" x14ac:dyDescent="0.2">
      <c r="A46" s="96" t="s">
        <v>107</v>
      </c>
      <c r="B46" s="5"/>
      <c r="C46" s="129">
        <v>5950</v>
      </c>
      <c r="D46" s="129"/>
      <c r="E46" s="129">
        <v>249000</v>
      </c>
      <c r="F46" s="129"/>
      <c r="G46" s="129">
        <v>808</v>
      </c>
      <c r="H46" s="129"/>
      <c r="I46" s="129">
        <v>21100</v>
      </c>
      <c r="J46" s="129"/>
      <c r="K46" s="129">
        <v>1210</v>
      </c>
      <c r="L46" s="129"/>
      <c r="M46" s="129">
        <v>16800</v>
      </c>
      <c r="N46" s="130"/>
      <c r="O46" s="129">
        <v>6940</v>
      </c>
      <c r="P46" s="131"/>
      <c r="Q46" s="151" t="s">
        <v>34</v>
      </c>
    </row>
    <row r="47" spans="1:17" ht="11.25" customHeight="1" x14ac:dyDescent="0.2">
      <c r="A47" s="177" t="s">
        <v>106</v>
      </c>
      <c r="B47" s="178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</row>
    <row r="48" spans="1:17" ht="11.25" customHeight="1" x14ac:dyDescent="0.2">
      <c r="A48" s="171" t="s">
        <v>19</v>
      </c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</row>
    <row r="49" spans="1:17" ht="11.25" customHeight="1" x14ac:dyDescent="0.2">
      <c r="A49" s="180" t="s">
        <v>47</v>
      </c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</row>
    <row r="50" spans="1:17" ht="11.25" customHeight="1" x14ac:dyDescent="0.2">
      <c r="A50" s="180" t="s">
        <v>48</v>
      </c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</row>
    <row r="51" spans="1:17" ht="11.25" customHeight="1" x14ac:dyDescent="0.2">
      <c r="A51" s="171" t="s">
        <v>49</v>
      </c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</row>
    <row r="52" spans="1:17" ht="11.25" customHeight="1" x14ac:dyDescent="0.2">
      <c r="A52" s="171" t="s">
        <v>50</v>
      </c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</row>
    <row r="53" spans="1:17" ht="11.25" customHeight="1" x14ac:dyDescent="0.2">
      <c r="A53" s="171" t="s">
        <v>51</v>
      </c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</row>
    <row r="54" spans="1:17" ht="11.25" customHeight="1" x14ac:dyDescent="0.2">
      <c r="A54" s="171" t="s">
        <v>95</v>
      </c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</row>
    <row r="55" spans="1:17" ht="11.25" customHeight="1" x14ac:dyDescent="0.2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</row>
    <row r="56" spans="1:17" ht="11.25" customHeight="1" x14ac:dyDescent="0.2">
      <c r="A56" s="176" t="s">
        <v>52</v>
      </c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</row>
    <row r="57" spans="1:17" ht="11.25" customHeight="1" x14ac:dyDescent="0.2">
      <c r="A57" s="13"/>
      <c r="O57" s="14"/>
    </row>
    <row r="58" spans="1:17" ht="11.25" customHeight="1" x14ac:dyDescent="0.2">
      <c r="A58" s="15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1:17" ht="11.25" customHeight="1" x14ac:dyDescent="0.2">
      <c r="A59" s="15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1:17" ht="11.25" customHeight="1" x14ac:dyDescent="0.2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7" ht="11.25" customHeight="1" x14ac:dyDescent="0.2">
      <c r="A61" s="16"/>
      <c r="B61" s="16"/>
      <c r="C61" s="17"/>
      <c r="D61" s="16"/>
      <c r="E61" s="17"/>
      <c r="F61" s="16"/>
      <c r="G61" s="17"/>
      <c r="H61" s="16"/>
      <c r="I61" s="17"/>
      <c r="J61" s="16"/>
      <c r="K61" s="17"/>
      <c r="L61" s="16"/>
      <c r="M61" s="17"/>
      <c r="N61" s="16"/>
      <c r="O61" s="17"/>
    </row>
    <row r="62" spans="1:17" ht="11.25" customHeight="1" x14ac:dyDescent="0.2">
      <c r="O62" s="14"/>
    </row>
    <row r="63" spans="1:17" ht="11.25" customHeight="1" x14ac:dyDescent="0.2">
      <c r="O63" s="14"/>
    </row>
    <row r="65" spans="1:17" ht="11.25" customHeight="1" x14ac:dyDescent="0.2">
      <c r="A65" s="1"/>
      <c r="B65" s="1"/>
      <c r="C65" s="16"/>
      <c r="E65" s="16"/>
      <c r="G65" s="16"/>
      <c r="I65" s="16"/>
      <c r="K65" s="16"/>
      <c r="M65" s="16"/>
      <c r="O65" s="16"/>
      <c r="P65" s="1"/>
      <c r="Q65" s="1"/>
    </row>
    <row r="66" spans="1:17" ht="11.25" customHeight="1" x14ac:dyDescent="0.2">
      <c r="A66" s="1"/>
      <c r="B66" s="1"/>
      <c r="O66" s="14"/>
      <c r="P66" s="1"/>
      <c r="Q66" s="1"/>
    </row>
  </sheetData>
  <mergeCells count="16">
    <mergeCell ref="C5:E5"/>
    <mergeCell ref="G5:I5"/>
    <mergeCell ref="K5:M5"/>
    <mergeCell ref="A1:Q1"/>
    <mergeCell ref="A2:Q2"/>
    <mergeCell ref="A3:Q3"/>
    <mergeCell ref="A52:Q52"/>
    <mergeCell ref="A53:Q53"/>
    <mergeCell ref="A55:Q55"/>
    <mergeCell ref="A56:Q56"/>
    <mergeCell ref="A47:Q47"/>
    <mergeCell ref="A48:Q48"/>
    <mergeCell ref="A49:Q49"/>
    <mergeCell ref="A50:Q50"/>
    <mergeCell ref="A51:Q51"/>
    <mergeCell ref="A54:Q54"/>
  </mergeCells>
  <printOptions horizontalCentered="1"/>
  <pageMargins left="0.5" right="0.5" top="0.5" bottom="0.75" header="0.5" footer="0.5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9"/>
  <sheetViews>
    <sheetView zoomScaleNormal="100" workbookViewId="0">
      <selection activeCell="R11" sqref="R11"/>
    </sheetView>
  </sheetViews>
  <sheetFormatPr defaultColWidth="9.109375" defaultRowHeight="11.25" customHeight="1" x14ac:dyDescent="0.2"/>
  <cols>
    <col min="1" max="1" width="16.109375" style="12" bestFit="1" customWidth="1"/>
    <col min="2" max="2" width="1.88671875" style="12" customWidth="1"/>
    <col min="3" max="3" width="9.33203125" style="12" bestFit="1" customWidth="1"/>
    <col min="4" max="4" width="1.88671875" style="12" customWidth="1"/>
    <col min="5" max="5" width="8.109375" style="12" bestFit="1" customWidth="1"/>
    <col min="6" max="6" width="1.88671875" style="12" customWidth="1"/>
    <col min="7" max="7" width="9.33203125" style="12" bestFit="1" customWidth="1"/>
    <col min="8" max="8" width="1.88671875" style="12" customWidth="1"/>
    <col min="9" max="9" width="8.109375" style="12" bestFit="1" customWidth="1"/>
    <col min="10" max="10" width="1.88671875" style="12" customWidth="1"/>
    <col min="11" max="11" width="9.33203125" style="12" bestFit="1" customWidth="1"/>
    <col min="12" max="12" width="1.88671875" style="59" customWidth="1"/>
    <col min="13" max="13" width="8.109375" style="12" bestFit="1" customWidth="1"/>
    <col min="14" max="14" width="1.5546875" style="1" customWidth="1"/>
    <col min="15" max="16384" width="9.109375" style="1"/>
  </cols>
  <sheetData>
    <row r="1" spans="1:14" ht="11.25" customHeight="1" x14ac:dyDescent="0.2">
      <c r="A1" s="182" t="s">
        <v>61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</row>
    <row r="2" spans="1:14" ht="11.25" customHeight="1" x14ac:dyDescent="0.2">
      <c r="A2" s="182" t="s">
        <v>85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</row>
    <row r="3" spans="1:14" ht="11.25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</row>
    <row r="4" spans="1:14" ht="11.25" customHeight="1" x14ac:dyDescent="0.2">
      <c r="A4" s="46"/>
      <c r="B4" s="46"/>
      <c r="C4" s="46"/>
      <c r="D4" s="46"/>
      <c r="E4" s="46"/>
      <c r="F4" s="46"/>
      <c r="G4" s="46"/>
      <c r="H4" s="46"/>
      <c r="I4" s="46"/>
      <c r="J4" s="46"/>
      <c r="K4" s="183" t="s">
        <v>62</v>
      </c>
      <c r="L4" s="183"/>
      <c r="M4" s="183"/>
    </row>
    <row r="5" spans="1:14" ht="11.25" customHeight="1" x14ac:dyDescent="0.2">
      <c r="A5" s="47"/>
      <c r="B5" s="48"/>
      <c r="C5" s="173" t="s">
        <v>63</v>
      </c>
      <c r="D5" s="173"/>
      <c r="E5" s="173"/>
      <c r="F5" s="48"/>
      <c r="G5" s="173" t="s">
        <v>64</v>
      </c>
      <c r="H5" s="173"/>
      <c r="I5" s="173"/>
      <c r="J5" s="46"/>
      <c r="K5" s="173" t="s">
        <v>65</v>
      </c>
      <c r="L5" s="173"/>
      <c r="M5" s="173"/>
      <c r="N5" s="160"/>
    </row>
    <row r="6" spans="1:14" ht="11.25" customHeight="1" x14ac:dyDescent="0.2">
      <c r="A6" s="47"/>
      <c r="B6" s="48"/>
      <c r="C6" s="40" t="s">
        <v>80</v>
      </c>
      <c r="D6" s="40"/>
      <c r="E6" s="40"/>
      <c r="F6" s="48"/>
      <c r="G6" s="40" t="s">
        <v>80</v>
      </c>
      <c r="H6" s="40"/>
      <c r="I6" s="40"/>
      <c r="J6" s="46"/>
      <c r="K6" s="40" t="s">
        <v>80</v>
      </c>
      <c r="L6" s="40"/>
      <c r="M6" s="40"/>
    </row>
    <row r="7" spans="1:14" ht="11.25" customHeight="1" x14ac:dyDescent="0.2">
      <c r="A7" s="44" t="s">
        <v>86</v>
      </c>
      <c r="B7" s="48"/>
      <c r="C7" s="47" t="s">
        <v>81</v>
      </c>
      <c r="D7" s="49"/>
      <c r="E7" s="47" t="s">
        <v>66</v>
      </c>
      <c r="F7" s="46"/>
      <c r="G7" s="47" t="s">
        <v>81</v>
      </c>
      <c r="H7" s="49"/>
      <c r="I7" s="47" t="s">
        <v>66</v>
      </c>
      <c r="J7" s="46"/>
      <c r="K7" s="47" t="s">
        <v>81</v>
      </c>
      <c r="L7" s="49"/>
      <c r="M7" s="47" t="s">
        <v>66</v>
      </c>
    </row>
    <row r="8" spans="1:14" ht="10.65" customHeight="1" x14ac:dyDescent="0.2">
      <c r="A8" s="66" t="s">
        <v>87</v>
      </c>
      <c r="B8" s="67"/>
      <c r="C8" s="52" t="s">
        <v>82</v>
      </c>
      <c r="D8" s="68"/>
      <c r="E8" s="67" t="s">
        <v>30</v>
      </c>
      <c r="F8" s="68"/>
      <c r="G8" s="52" t="s">
        <v>82</v>
      </c>
      <c r="H8" s="68"/>
      <c r="I8" s="67" t="s">
        <v>30</v>
      </c>
      <c r="J8" s="68"/>
      <c r="K8" s="52" t="s">
        <v>82</v>
      </c>
      <c r="L8" s="86"/>
      <c r="M8" s="50" t="s">
        <v>30</v>
      </c>
      <c r="N8" s="160"/>
    </row>
    <row r="9" spans="1:14" ht="11.25" customHeight="1" x14ac:dyDescent="0.2">
      <c r="A9" s="71" t="s">
        <v>88</v>
      </c>
      <c r="B9" s="19"/>
      <c r="C9" s="28"/>
      <c r="D9" s="8"/>
      <c r="E9" s="8"/>
      <c r="F9" s="8"/>
      <c r="G9" s="8"/>
      <c r="H9" s="8"/>
      <c r="I9" s="8"/>
      <c r="J9" s="8"/>
      <c r="K9" s="8"/>
      <c r="L9" s="70"/>
      <c r="M9" s="8"/>
    </row>
    <row r="10" spans="1:14" ht="11.25" customHeight="1" x14ac:dyDescent="0.2">
      <c r="A10" s="92" t="s">
        <v>12</v>
      </c>
      <c r="B10" s="19"/>
      <c r="C10" s="28">
        <v>38</v>
      </c>
      <c r="D10" s="93"/>
      <c r="E10" s="108">
        <v>2480</v>
      </c>
      <c r="F10" s="93"/>
      <c r="G10" s="93">
        <v>212</v>
      </c>
      <c r="H10" s="93"/>
      <c r="I10" s="108">
        <v>3860</v>
      </c>
      <c r="J10" s="93"/>
      <c r="K10" s="93">
        <v>24</v>
      </c>
      <c r="L10" s="70"/>
      <c r="M10" s="108">
        <v>3360</v>
      </c>
    </row>
    <row r="11" spans="1:14" ht="11.25" customHeight="1" x14ac:dyDescent="0.2">
      <c r="A11" s="92" t="s">
        <v>13</v>
      </c>
      <c r="B11" s="19"/>
      <c r="C11" s="28">
        <v>26</v>
      </c>
      <c r="D11" s="93"/>
      <c r="E11" s="93">
        <v>1770</v>
      </c>
      <c r="F11" s="93"/>
      <c r="G11" s="93">
        <v>226</v>
      </c>
      <c r="H11" s="93"/>
      <c r="I11" s="93">
        <v>4080</v>
      </c>
      <c r="J11" s="93"/>
      <c r="K11" s="93">
        <v>24</v>
      </c>
      <c r="L11" s="70"/>
      <c r="M11" s="93">
        <v>4050</v>
      </c>
    </row>
    <row r="12" spans="1:14" ht="11.25" customHeight="1" x14ac:dyDescent="0.2">
      <c r="A12" s="92" t="s">
        <v>14</v>
      </c>
      <c r="B12" s="19"/>
      <c r="C12" s="28">
        <v>25</v>
      </c>
      <c r="D12" s="93"/>
      <c r="E12" s="93">
        <v>1720</v>
      </c>
      <c r="F12" s="93"/>
      <c r="G12" s="93">
        <v>179</v>
      </c>
      <c r="H12" s="93"/>
      <c r="I12" s="93">
        <v>2880</v>
      </c>
      <c r="J12" s="93"/>
      <c r="K12" s="93">
        <v>23</v>
      </c>
      <c r="L12" s="70"/>
      <c r="M12" s="93">
        <v>2830</v>
      </c>
    </row>
    <row r="13" spans="1:14" ht="11.25" customHeight="1" x14ac:dyDescent="0.2">
      <c r="A13" s="92" t="s">
        <v>15</v>
      </c>
      <c r="B13" s="19"/>
      <c r="C13" s="28">
        <v>24</v>
      </c>
      <c r="D13" s="93"/>
      <c r="E13" s="93">
        <v>1580</v>
      </c>
      <c r="F13" s="93"/>
      <c r="G13" s="93">
        <v>186</v>
      </c>
      <c r="H13" s="93"/>
      <c r="I13" s="93">
        <v>2890</v>
      </c>
      <c r="J13" s="93"/>
      <c r="K13" s="93">
        <v>32</v>
      </c>
      <c r="L13" s="70"/>
      <c r="M13" s="93">
        <v>3620</v>
      </c>
    </row>
    <row r="14" spans="1:14" ht="11.25" customHeight="1" x14ac:dyDescent="0.2">
      <c r="A14" s="92" t="s">
        <v>16</v>
      </c>
      <c r="B14" s="19"/>
      <c r="C14" s="28">
        <v>41</v>
      </c>
      <c r="D14" s="93"/>
      <c r="E14" s="93">
        <v>2380</v>
      </c>
      <c r="F14" s="93"/>
      <c r="G14" s="93">
        <v>264</v>
      </c>
      <c r="H14" s="93"/>
      <c r="I14" s="93">
        <v>4170</v>
      </c>
      <c r="J14" s="93"/>
      <c r="K14" s="93">
        <v>35</v>
      </c>
      <c r="L14" s="70"/>
      <c r="M14" s="93">
        <v>3880</v>
      </c>
    </row>
    <row r="15" spans="1:14" ht="11.25" customHeight="1" x14ac:dyDescent="0.2">
      <c r="A15" s="92" t="s">
        <v>17</v>
      </c>
      <c r="B15" s="19"/>
      <c r="C15" s="28">
        <v>53</v>
      </c>
      <c r="D15" s="93"/>
      <c r="E15" s="93">
        <v>3550</v>
      </c>
      <c r="F15" s="93"/>
      <c r="G15" s="93">
        <v>165</v>
      </c>
      <c r="H15" s="93"/>
      <c r="I15" s="93">
        <v>3360</v>
      </c>
      <c r="J15" s="93"/>
      <c r="K15" s="93">
        <v>39</v>
      </c>
      <c r="L15" s="70"/>
      <c r="M15" s="93">
        <v>4990</v>
      </c>
    </row>
    <row r="16" spans="1:14" ht="11.25" customHeight="1" x14ac:dyDescent="0.2">
      <c r="A16" s="92" t="s">
        <v>18</v>
      </c>
      <c r="B16" s="19"/>
      <c r="C16" s="28">
        <v>85</v>
      </c>
      <c r="D16" s="93"/>
      <c r="E16" s="93">
        <v>4330</v>
      </c>
      <c r="F16" s="93"/>
      <c r="G16" s="93">
        <v>212</v>
      </c>
      <c r="H16" s="93"/>
      <c r="I16" s="93">
        <v>3360</v>
      </c>
      <c r="J16" s="93"/>
      <c r="K16" s="93">
        <v>23</v>
      </c>
      <c r="L16" s="70"/>
      <c r="M16" s="93">
        <v>4020</v>
      </c>
    </row>
    <row r="17" spans="1:14" ht="11.25" customHeight="1" x14ac:dyDescent="0.2">
      <c r="A17" s="132" t="s">
        <v>107</v>
      </c>
      <c r="B17" s="19"/>
      <c r="C17" s="28">
        <v>311</v>
      </c>
      <c r="D17" s="93"/>
      <c r="E17" s="93">
        <v>16500</v>
      </c>
      <c r="F17" s="93"/>
      <c r="G17" s="93">
        <v>1200</v>
      </c>
      <c r="H17" s="93"/>
      <c r="I17" s="93">
        <v>20300</v>
      </c>
      <c r="J17" s="93"/>
      <c r="K17" s="93">
        <v>164</v>
      </c>
      <c r="L17" s="159" t="s">
        <v>104</v>
      </c>
      <c r="M17" s="93">
        <v>21200</v>
      </c>
      <c r="N17" s="159" t="s">
        <v>104</v>
      </c>
    </row>
    <row r="18" spans="1:14" ht="11.25" customHeight="1" x14ac:dyDescent="0.2">
      <c r="A18" s="120" t="s">
        <v>33</v>
      </c>
      <c r="B18" s="19"/>
      <c r="C18" s="28">
        <v>565</v>
      </c>
      <c r="D18" s="93"/>
      <c r="E18" s="93">
        <v>31900</v>
      </c>
      <c r="F18" s="93"/>
      <c r="G18" s="93">
        <v>2430</v>
      </c>
      <c r="H18" s="93"/>
      <c r="I18" s="93">
        <v>41100</v>
      </c>
      <c r="J18" s="93"/>
      <c r="K18" s="93">
        <v>341</v>
      </c>
      <c r="L18" s="159"/>
      <c r="M18" s="93">
        <v>44600</v>
      </c>
      <c r="N18" s="159"/>
    </row>
    <row r="19" spans="1:14" ht="11.25" customHeight="1" x14ac:dyDescent="0.2">
      <c r="A19" s="71" t="s">
        <v>94</v>
      </c>
      <c r="B19" s="19"/>
      <c r="C19" s="28"/>
      <c r="D19" s="93"/>
      <c r="E19" s="93"/>
      <c r="F19" s="93"/>
      <c r="G19" s="93"/>
      <c r="H19" s="93"/>
      <c r="I19" s="93"/>
      <c r="J19" s="93"/>
      <c r="K19" s="93"/>
      <c r="L19" s="70"/>
      <c r="M19" s="93"/>
    </row>
    <row r="20" spans="1:14" ht="11.25" customHeight="1" x14ac:dyDescent="0.2">
      <c r="A20" s="92" t="s">
        <v>7</v>
      </c>
      <c r="B20" s="19"/>
      <c r="C20" s="28">
        <v>29</v>
      </c>
      <c r="D20" s="93"/>
      <c r="E20" s="93">
        <v>1920</v>
      </c>
      <c r="F20" s="93"/>
      <c r="G20" s="93">
        <v>173</v>
      </c>
      <c r="H20" s="93"/>
      <c r="I20" s="93">
        <v>1990</v>
      </c>
      <c r="J20" s="93"/>
      <c r="K20" s="93">
        <v>42</v>
      </c>
      <c r="L20" s="70"/>
      <c r="M20" s="93">
        <v>5410</v>
      </c>
    </row>
    <row r="21" spans="1:14" ht="11.25" customHeight="1" x14ac:dyDescent="0.2">
      <c r="A21" s="92" t="s">
        <v>8</v>
      </c>
      <c r="B21" s="19"/>
      <c r="C21" s="28">
        <v>59</v>
      </c>
      <c r="D21" s="93"/>
      <c r="E21" s="93">
        <v>3490</v>
      </c>
      <c r="F21" s="93"/>
      <c r="G21" s="93">
        <v>179</v>
      </c>
      <c r="H21" s="93"/>
      <c r="I21" s="93">
        <v>2520</v>
      </c>
      <c r="J21" s="93"/>
      <c r="K21" s="93">
        <v>24</v>
      </c>
      <c r="L21" s="70"/>
      <c r="M21" s="93">
        <v>3350</v>
      </c>
    </row>
    <row r="22" spans="1:14" ht="11.25" customHeight="1" x14ac:dyDescent="0.2">
      <c r="A22" s="92" t="s">
        <v>9</v>
      </c>
      <c r="B22" s="19"/>
      <c r="C22" s="28">
        <v>85</v>
      </c>
      <c r="D22" s="93"/>
      <c r="E22" s="93">
        <v>4040</v>
      </c>
      <c r="F22" s="93"/>
      <c r="G22" s="93">
        <v>144</v>
      </c>
      <c r="H22" s="93"/>
      <c r="I22" s="93">
        <v>2410</v>
      </c>
      <c r="J22" s="93"/>
      <c r="K22" s="93">
        <v>43</v>
      </c>
      <c r="L22" s="70"/>
      <c r="M22" s="93">
        <v>4890</v>
      </c>
    </row>
    <row r="23" spans="1:14" ht="11.25" customHeight="1" x14ac:dyDescent="0.2">
      <c r="A23" s="92" t="s">
        <v>10</v>
      </c>
      <c r="B23" s="19"/>
      <c r="C23" s="28">
        <v>38</v>
      </c>
      <c r="D23" s="93"/>
      <c r="E23" s="93">
        <v>2870</v>
      </c>
      <c r="F23" s="93"/>
      <c r="G23" s="93">
        <v>253</v>
      </c>
      <c r="H23" s="93"/>
      <c r="I23" s="93">
        <v>3430</v>
      </c>
      <c r="J23" s="93"/>
      <c r="K23" s="93">
        <v>34</v>
      </c>
      <c r="L23" s="70"/>
      <c r="M23" s="93">
        <v>4490</v>
      </c>
      <c r="N23" s="105"/>
    </row>
    <row r="24" spans="1:14" ht="11.25" customHeight="1" x14ac:dyDescent="0.2">
      <c r="A24" s="92" t="s">
        <v>11</v>
      </c>
      <c r="B24" s="19"/>
      <c r="C24" s="142">
        <v>18</v>
      </c>
      <c r="D24" s="143"/>
      <c r="E24" s="143">
        <v>1140</v>
      </c>
      <c r="F24" s="143"/>
      <c r="G24" s="143">
        <v>156</v>
      </c>
      <c r="H24" s="143"/>
      <c r="I24" s="143">
        <v>3360</v>
      </c>
      <c r="J24" s="143"/>
      <c r="K24" s="143">
        <v>41</v>
      </c>
      <c r="L24" s="144"/>
      <c r="M24" s="143">
        <v>4510</v>
      </c>
      <c r="N24" s="161"/>
    </row>
    <row r="25" spans="1:14" ht="11.25" customHeight="1" x14ac:dyDescent="0.2">
      <c r="A25" s="92" t="s">
        <v>108</v>
      </c>
      <c r="B25" s="19"/>
      <c r="C25" s="28"/>
      <c r="D25" s="93"/>
      <c r="E25" s="93"/>
      <c r="F25" s="93"/>
      <c r="G25" s="93"/>
      <c r="H25" s="93"/>
      <c r="I25" s="93"/>
      <c r="J25" s="93"/>
      <c r="K25" s="93"/>
      <c r="L25" s="70"/>
      <c r="M25" s="93"/>
    </row>
    <row r="26" spans="1:14" ht="11.25" customHeight="1" x14ac:dyDescent="0.2">
      <c r="A26" s="133" t="s">
        <v>36</v>
      </c>
      <c r="B26" s="19"/>
      <c r="C26" s="9">
        <v>3</v>
      </c>
      <c r="D26" s="9"/>
      <c r="E26" s="9">
        <v>99</v>
      </c>
      <c r="F26" s="8"/>
      <c r="G26" s="82" t="s">
        <v>35</v>
      </c>
      <c r="H26" s="9"/>
      <c r="I26" s="82" t="s">
        <v>35</v>
      </c>
      <c r="J26" s="9"/>
      <c r="K26" s="82" t="s">
        <v>35</v>
      </c>
      <c r="L26" s="9"/>
      <c r="M26" s="82" t="s">
        <v>35</v>
      </c>
    </row>
    <row r="27" spans="1:14" ht="11.25" customHeight="1" x14ac:dyDescent="0.2">
      <c r="A27" s="134" t="s">
        <v>37</v>
      </c>
      <c r="B27" s="20"/>
      <c r="C27" s="9">
        <v>1</v>
      </c>
      <c r="D27" s="9"/>
      <c r="E27" s="9">
        <v>46</v>
      </c>
      <c r="F27" s="9"/>
      <c r="G27" s="9">
        <v>3</v>
      </c>
      <c r="H27" s="93"/>
      <c r="I27" s="93">
        <v>56</v>
      </c>
      <c r="J27" s="21"/>
      <c r="K27" s="9">
        <v>3</v>
      </c>
      <c r="L27" s="83"/>
      <c r="M27" s="9">
        <v>1030</v>
      </c>
    </row>
    <row r="28" spans="1:14" ht="11.25" customHeight="1" x14ac:dyDescent="0.2">
      <c r="A28" s="135" t="s">
        <v>38</v>
      </c>
      <c r="B28" s="20"/>
      <c r="C28" s="82" t="s">
        <v>35</v>
      </c>
      <c r="D28" s="9"/>
      <c r="E28" s="82" t="s">
        <v>35</v>
      </c>
      <c r="F28" s="9"/>
      <c r="G28" s="9">
        <v>10</v>
      </c>
      <c r="H28" s="93"/>
      <c r="I28" s="93">
        <v>5</v>
      </c>
      <c r="J28" s="21"/>
      <c r="K28" s="9">
        <v>1</v>
      </c>
      <c r="L28" s="83"/>
      <c r="M28" s="9">
        <v>227</v>
      </c>
    </row>
    <row r="29" spans="1:14" ht="11.25" customHeight="1" x14ac:dyDescent="0.2">
      <c r="A29" s="167" t="s">
        <v>39</v>
      </c>
      <c r="B29" s="20"/>
      <c r="C29" s="9">
        <v>2</v>
      </c>
      <c r="D29" s="93"/>
      <c r="E29" s="93">
        <v>311</v>
      </c>
      <c r="F29" s="9"/>
      <c r="G29" s="82" t="s">
        <v>35</v>
      </c>
      <c r="H29" s="9"/>
      <c r="I29" s="82" t="s">
        <v>35</v>
      </c>
      <c r="J29" s="9"/>
      <c r="K29" s="82" t="s">
        <v>35</v>
      </c>
      <c r="L29" s="9"/>
      <c r="M29" s="82" t="s">
        <v>35</v>
      </c>
    </row>
    <row r="30" spans="1:14" ht="11.25" customHeight="1" x14ac:dyDescent="0.2">
      <c r="A30" s="136" t="s">
        <v>40</v>
      </c>
      <c r="B30" s="22"/>
      <c r="C30" s="9">
        <v>1</v>
      </c>
      <c r="D30" s="9"/>
      <c r="E30" s="9">
        <v>83</v>
      </c>
      <c r="F30" s="83"/>
      <c r="G30" s="10">
        <v>3</v>
      </c>
      <c r="H30" s="9"/>
      <c r="I30" s="10">
        <v>31</v>
      </c>
      <c r="J30" s="9"/>
      <c r="K30" s="9">
        <v>18</v>
      </c>
      <c r="L30" s="9"/>
      <c r="M30" s="9">
        <v>1340</v>
      </c>
    </row>
    <row r="31" spans="1:14" ht="11.25" customHeight="1" x14ac:dyDescent="0.2">
      <c r="A31" s="137" t="s">
        <v>41</v>
      </c>
      <c r="B31" s="22"/>
      <c r="C31" s="82" t="s">
        <v>35</v>
      </c>
      <c r="D31" s="9"/>
      <c r="E31" s="82" t="s">
        <v>35</v>
      </c>
      <c r="F31" s="9"/>
      <c r="G31" s="84" t="s">
        <v>67</v>
      </c>
      <c r="H31" s="9"/>
      <c r="I31" s="10">
        <v>5</v>
      </c>
      <c r="J31" s="9"/>
      <c r="K31" s="9">
        <v>3</v>
      </c>
      <c r="L31" s="9"/>
      <c r="M31" s="9">
        <v>352</v>
      </c>
    </row>
    <row r="32" spans="1:14" ht="11.25" customHeight="1" x14ac:dyDescent="0.2">
      <c r="A32" s="136" t="s">
        <v>92</v>
      </c>
      <c r="B32" s="22"/>
      <c r="C32" s="82" t="s">
        <v>35</v>
      </c>
      <c r="D32" s="9"/>
      <c r="E32" s="82" t="s">
        <v>35</v>
      </c>
      <c r="F32" s="70"/>
      <c r="G32" s="82" t="s">
        <v>35</v>
      </c>
      <c r="H32" s="9"/>
      <c r="I32" s="82" t="s">
        <v>35</v>
      </c>
      <c r="J32" s="9"/>
      <c r="K32" s="9">
        <v>5</v>
      </c>
      <c r="L32" s="93"/>
      <c r="M32" s="9">
        <v>112</v>
      </c>
    </row>
    <row r="33" spans="1:14" ht="11.25" customHeight="1" x14ac:dyDescent="0.2">
      <c r="A33" s="137" t="s">
        <v>68</v>
      </c>
      <c r="B33" s="22"/>
      <c r="C33" s="82" t="s">
        <v>35</v>
      </c>
      <c r="D33" s="9"/>
      <c r="E33" s="82" t="s">
        <v>35</v>
      </c>
      <c r="F33" s="9"/>
      <c r="G33" s="9">
        <v>53</v>
      </c>
      <c r="H33" s="9"/>
      <c r="I33" s="9">
        <v>381</v>
      </c>
      <c r="J33" s="9"/>
      <c r="K33" s="82" t="s">
        <v>35</v>
      </c>
      <c r="L33" s="9"/>
      <c r="M33" s="82" t="s">
        <v>35</v>
      </c>
    </row>
    <row r="34" spans="1:14" ht="11.25" customHeight="1" x14ac:dyDescent="0.2">
      <c r="A34" s="137" t="s">
        <v>42</v>
      </c>
      <c r="B34" s="22"/>
      <c r="C34" s="82" t="s">
        <v>35</v>
      </c>
      <c r="D34" s="9"/>
      <c r="E34" s="82" t="s">
        <v>35</v>
      </c>
      <c r="F34" s="9"/>
      <c r="G34" s="9">
        <v>2</v>
      </c>
      <c r="H34" s="83"/>
      <c r="I34" s="9">
        <v>21</v>
      </c>
      <c r="J34" s="9"/>
      <c r="K34" s="9">
        <v>2</v>
      </c>
      <c r="L34" s="83"/>
      <c r="M34" s="9">
        <v>47</v>
      </c>
    </row>
    <row r="35" spans="1:14" ht="11.25" customHeight="1" x14ac:dyDescent="0.2">
      <c r="A35" s="138" t="s">
        <v>44</v>
      </c>
      <c r="B35" s="22"/>
      <c r="C35" s="9">
        <v>4</v>
      </c>
      <c r="D35" s="9"/>
      <c r="E35" s="9">
        <v>167</v>
      </c>
      <c r="F35" s="9"/>
      <c r="G35" s="82" t="s">
        <v>35</v>
      </c>
      <c r="H35" s="9"/>
      <c r="I35" s="82" t="s">
        <v>35</v>
      </c>
      <c r="J35" s="9"/>
      <c r="K35" s="9">
        <v>1</v>
      </c>
      <c r="L35" s="9"/>
      <c r="M35" s="9">
        <v>97</v>
      </c>
      <c r="N35" s="9"/>
    </row>
    <row r="36" spans="1:14" ht="11.25" customHeight="1" x14ac:dyDescent="0.2">
      <c r="A36" s="138" t="s">
        <v>109</v>
      </c>
      <c r="B36" s="22"/>
      <c r="C36" s="82" t="s">
        <v>35</v>
      </c>
      <c r="D36" s="9"/>
      <c r="E36" s="82" t="s">
        <v>35</v>
      </c>
      <c r="F36" s="9"/>
      <c r="G36" s="28">
        <v>16</v>
      </c>
      <c r="H36" s="93"/>
      <c r="I36" s="10">
        <v>272</v>
      </c>
      <c r="J36" s="9"/>
      <c r="K36" s="82" t="s">
        <v>35</v>
      </c>
      <c r="L36" s="9"/>
      <c r="M36" s="82" t="s">
        <v>35</v>
      </c>
      <c r="N36" s="9"/>
    </row>
    <row r="37" spans="1:14" ht="11.25" customHeight="1" x14ac:dyDescent="0.2">
      <c r="A37" s="139" t="s">
        <v>83</v>
      </c>
      <c r="B37" s="22"/>
      <c r="C37" s="82" t="s">
        <v>35</v>
      </c>
      <c r="D37" s="9"/>
      <c r="E37" s="82" t="s">
        <v>35</v>
      </c>
      <c r="F37" s="8"/>
      <c r="G37" s="10">
        <v>7</v>
      </c>
      <c r="H37" s="8"/>
      <c r="I37" s="23">
        <v>63</v>
      </c>
      <c r="J37" s="8"/>
      <c r="K37" s="84" t="s">
        <v>67</v>
      </c>
      <c r="L37" s="9"/>
      <c r="M37" s="10">
        <v>2</v>
      </c>
    </row>
    <row r="38" spans="1:14" ht="11.25" customHeight="1" x14ac:dyDescent="0.2">
      <c r="A38" s="140" t="s">
        <v>69</v>
      </c>
      <c r="B38" s="22"/>
      <c r="C38" s="28">
        <v>11</v>
      </c>
      <c r="D38" s="8"/>
      <c r="E38" s="10">
        <v>836</v>
      </c>
      <c r="F38" s="8"/>
      <c r="G38" s="10">
        <v>48</v>
      </c>
      <c r="H38" s="93"/>
      <c r="I38" s="23">
        <v>607</v>
      </c>
      <c r="J38" s="8"/>
      <c r="K38" s="10">
        <v>14</v>
      </c>
      <c r="L38" s="8"/>
      <c r="M38" s="23">
        <v>1180</v>
      </c>
    </row>
    <row r="39" spans="1:14" ht="11.25" customHeight="1" x14ac:dyDescent="0.2">
      <c r="A39" s="140" t="s">
        <v>91</v>
      </c>
      <c r="B39" s="22"/>
      <c r="C39" s="84" t="s">
        <v>67</v>
      </c>
      <c r="D39" s="93"/>
      <c r="E39" s="23">
        <v>5</v>
      </c>
      <c r="F39" s="93"/>
      <c r="G39" s="23">
        <v>1</v>
      </c>
      <c r="H39" s="9"/>
      <c r="I39" s="23">
        <v>22</v>
      </c>
      <c r="J39" s="93"/>
      <c r="K39" s="23">
        <v>1</v>
      </c>
      <c r="L39" s="93"/>
      <c r="M39" s="23">
        <v>86</v>
      </c>
      <c r="N39" s="160"/>
    </row>
    <row r="40" spans="1:14" ht="11.25" customHeight="1" x14ac:dyDescent="0.2">
      <c r="A40" s="141" t="s">
        <v>6</v>
      </c>
      <c r="B40" s="19"/>
      <c r="C40" s="97">
        <v>21</v>
      </c>
      <c r="D40" s="98"/>
      <c r="E40" s="98">
        <v>1550</v>
      </c>
      <c r="F40" s="98"/>
      <c r="G40" s="98">
        <v>145</v>
      </c>
      <c r="H40" s="98"/>
      <c r="I40" s="98">
        <v>1460</v>
      </c>
      <c r="J40" s="98"/>
      <c r="K40" s="98">
        <v>47</v>
      </c>
      <c r="L40" s="98"/>
      <c r="M40" s="98">
        <v>4480</v>
      </c>
      <c r="N40" s="161"/>
    </row>
    <row r="41" spans="1:14" ht="11.25" customHeight="1" x14ac:dyDescent="0.2">
      <c r="A41" s="145" t="s">
        <v>107</v>
      </c>
      <c r="B41" s="168"/>
      <c r="C41" s="146">
        <v>250</v>
      </c>
      <c r="D41" s="147"/>
      <c r="E41" s="147">
        <v>15000</v>
      </c>
      <c r="F41" s="147"/>
      <c r="G41" s="147">
        <v>1050</v>
      </c>
      <c r="H41" s="147"/>
      <c r="I41" s="147">
        <v>15200</v>
      </c>
      <c r="J41" s="147"/>
      <c r="K41" s="147">
        <v>231</v>
      </c>
      <c r="L41" s="147"/>
      <c r="M41" s="147">
        <v>27100</v>
      </c>
      <c r="N41" s="160"/>
    </row>
    <row r="42" spans="1:14" ht="11.25" customHeight="1" x14ac:dyDescent="0.2">
      <c r="A42" s="185" t="s">
        <v>105</v>
      </c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</row>
    <row r="43" spans="1:14" ht="11.25" customHeight="1" x14ac:dyDescent="0.2">
      <c r="A43" s="186" t="s">
        <v>19</v>
      </c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</row>
    <row r="44" spans="1:14" ht="11.25" customHeight="1" x14ac:dyDescent="0.2">
      <c r="A44" s="186" t="s">
        <v>70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</row>
    <row r="45" spans="1:14" ht="11.25" customHeight="1" x14ac:dyDescent="0.2">
      <c r="A45" s="186" t="s">
        <v>71</v>
      </c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</row>
    <row r="46" spans="1:14" ht="11.25" customHeight="1" x14ac:dyDescent="0.2">
      <c r="A46" s="184"/>
      <c r="B46" s="184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</row>
    <row r="47" spans="1:14" ht="11.25" customHeight="1" x14ac:dyDescent="0.2">
      <c r="A47" s="184" t="s">
        <v>52</v>
      </c>
      <c r="B47" s="184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</row>
    <row r="48" spans="1:14" ht="11.25" customHeight="1" x14ac:dyDescent="0.2">
      <c r="A48" s="24"/>
      <c r="B48" s="24"/>
      <c r="C48" s="24"/>
      <c r="D48" s="24"/>
      <c r="E48" s="31"/>
      <c r="F48" s="24"/>
      <c r="G48" s="24"/>
      <c r="H48" s="24"/>
      <c r="I48" s="24"/>
      <c r="J48" s="24"/>
      <c r="K48" s="24"/>
      <c r="L48" s="87"/>
      <c r="M48" s="24"/>
    </row>
    <row r="49" spans="3:3" ht="11.25" customHeight="1" x14ac:dyDescent="0.2">
      <c r="C49" s="32"/>
    </row>
  </sheetData>
  <mergeCells count="13">
    <mergeCell ref="A47:N47"/>
    <mergeCell ref="A42:N42"/>
    <mergeCell ref="A43:N43"/>
    <mergeCell ref="A44:N44"/>
    <mergeCell ref="A45:N45"/>
    <mergeCell ref="A46:N46"/>
    <mergeCell ref="K4:M4"/>
    <mergeCell ref="C5:E5"/>
    <mergeCell ref="G5:I5"/>
    <mergeCell ref="K5:M5"/>
    <mergeCell ref="A1:N1"/>
    <mergeCell ref="A2:N2"/>
    <mergeCell ref="A3:N3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5"/>
  <sheetViews>
    <sheetView zoomScaleNormal="100" workbookViewId="0">
      <selection sqref="A1:Q1"/>
    </sheetView>
  </sheetViews>
  <sheetFormatPr defaultColWidth="9.109375" defaultRowHeight="10.199999999999999" x14ac:dyDescent="0.2"/>
  <cols>
    <col min="1" max="1" width="14.6640625" style="12" customWidth="1"/>
    <col min="2" max="2" width="1.88671875" style="12" customWidth="1"/>
    <col min="3" max="3" width="9.33203125" style="12" bestFit="1" customWidth="1"/>
    <col min="4" max="4" width="1.88671875" style="12" customWidth="1"/>
    <col min="5" max="5" width="8.109375" style="12" bestFit="1" customWidth="1"/>
    <col min="6" max="6" width="1.88671875" style="12" customWidth="1"/>
    <col min="7" max="7" width="9.33203125" style="12" bestFit="1" customWidth="1"/>
    <col min="8" max="8" width="1.88671875" style="12" customWidth="1"/>
    <col min="9" max="9" width="8.109375" style="12" bestFit="1" customWidth="1"/>
    <col min="10" max="10" width="1.88671875" style="12" customWidth="1"/>
    <col min="11" max="11" width="9.109375" style="12" customWidth="1"/>
    <col min="12" max="12" width="1.88671875" style="12" customWidth="1"/>
    <col min="13" max="13" width="7.5546875" style="12" customWidth="1"/>
    <col min="14" max="14" width="1.88671875" style="12" customWidth="1"/>
    <col min="15" max="15" width="9.33203125" style="12" customWidth="1"/>
    <col min="16" max="16" width="1.88671875" style="12" customWidth="1"/>
    <col min="17" max="17" width="9.33203125" style="12" bestFit="1" customWidth="1"/>
    <col min="18" max="16384" width="9.109375" style="1"/>
  </cols>
  <sheetData>
    <row r="1" spans="1:17" ht="11.25" customHeight="1" x14ac:dyDescent="0.2">
      <c r="A1" s="182" t="s">
        <v>53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</row>
    <row r="2" spans="1:17" ht="11.25" customHeight="1" x14ac:dyDescent="0.2">
      <c r="A2" s="182" t="s">
        <v>54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</row>
    <row r="3" spans="1:17" ht="11.25" customHeight="1" x14ac:dyDescent="0.2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</row>
    <row r="4" spans="1:17" ht="11.25" customHeight="1" x14ac:dyDescent="0.2">
      <c r="A4" s="45"/>
      <c r="B4" s="44"/>
      <c r="C4" s="188" t="s">
        <v>55</v>
      </c>
      <c r="D4" s="188"/>
      <c r="E4" s="188"/>
      <c r="F4" s="48"/>
      <c r="G4" s="47"/>
      <c r="H4" s="49"/>
      <c r="I4" s="49"/>
      <c r="J4" s="48"/>
      <c r="K4" s="47"/>
      <c r="L4" s="49"/>
      <c r="M4" s="49"/>
      <c r="N4" s="48"/>
      <c r="O4" s="48"/>
      <c r="P4" s="48"/>
      <c r="Q4" s="43" t="s">
        <v>21</v>
      </c>
    </row>
    <row r="5" spans="1:17" ht="11.25" customHeight="1" x14ac:dyDescent="0.2">
      <c r="A5" s="45"/>
      <c r="B5" s="44"/>
      <c r="C5" s="181" t="s">
        <v>56</v>
      </c>
      <c r="D5" s="181"/>
      <c r="E5" s="181"/>
      <c r="F5" s="48"/>
      <c r="G5" s="181" t="s">
        <v>23</v>
      </c>
      <c r="H5" s="181"/>
      <c r="I5" s="181"/>
      <c r="J5" s="48"/>
      <c r="K5" s="181" t="s">
        <v>57</v>
      </c>
      <c r="L5" s="181"/>
      <c r="M5" s="181"/>
      <c r="N5" s="48"/>
      <c r="O5" s="43" t="s">
        <v>25</v>
      </c>
      <c r="P5" s="48"/>
      <c r="Q5" s="43" t="s">
        <v>26</v>
      </c>
    </row>
    <row r="6" spans="1:17" ht="11.25" customHeight="1" x14ac:dyDescent="0.2">
      <c r="A6" s="45"/>
      <c r="B6" s="44"/>
      <c r="C6" s="40" t="s">
        <v>80</v>
      </c>
      <c r="D6" s="40"/>
      <c r="E6" s="40"/>
      <c r="F6" s="48"/>
      <c r="G6" s="40" t="s">
        <v>80</v>
      </c>
      <c r="H6" s="40"/>
      <c r="I6" s="40"/>
      <c r="J6" s="48"/>
      <c r="K6" s="40" t="s">
        <v>80</v>
      </c>
      <c r="L6" s="40"/>
      <c r="M6" s="40"/>
      <c r="N6" s="48"/>
      <c r="O6" s="43" t="s">
        <v>28</v>
      </c>
      <c r="P6" s="48"/>
      <c r="Q6" s="43" t="s">
        <v>29</v>
      </c>
    </row>
    <row r="7" spans="1:17" ht="11.25" customHeight="1" x14ac:dyDescent="0.2">
      <c r="A7" s="45"/>
      <c r="B7" s="44"/>
      <c r="C7" s="47" t="s">
        <v>81</v>
      </c>
      <c r="D7" s="49"/>
      <c r="E7" s="47" t="s">
        <v>27</v>
      </c>
      <c r="F7" s="46"/>
      <c r="G7" s="47" t="s">
        <v>81</v>
      </c>
      <c r="H7" s="49"/>
      <c r="I7" s="47" t="s">
        <v>27</v>
      </c>
      <c r="J7" s="46"/>
      <c r="K7" s="47" t="s">
        <v>81</v>
      </c>
      <c r="L7" s="49"/>
      <c r="M7" s="47" t="s">
        <v>27</v>
      </c>
      <c r="N7" s="48"/>
      <c r="O7" s="40" t="s">
        <v>31</v>
      </c>
      <c r="P7" s="47"/>
      <c r="Q7" s="40" t="s">
        <v>32</v>
      </c>
    </row>
    <row r="8" spans="1:17" ht="10.65" customHeight="1" x14ac:dyDescent="0.2">
      <c r="A8" s="72" t="s">
        <v>4</v>
      </c>
      <c r="B8" s="66"/>
      <c r="C8" s="66" t="s">
        <v>82</v>
      </c>
      <c r="D8" s="66"/>
      <c r="E8" s="66" t="s">
        <v>30</v>
      </c>
      <c r="F8" s="66"/>
      <c r="G8" s="66" t="s">
        <v>82</v>
      </c>
      <c r="H8" s="66"/>
      <c r="I8" s="66" t="s">
        <v>30</v>
      </c>
      <c r="J8" s="66"/>
      <c r="K8" s="66" t="s">
        <v>82</v>
      </c>
      <c r="L8" s="66"/>
      <c r="M8" s="66" t="s">
        <v>30</v>
      </c>
      <c r="N8" s="66"/>
      <c r="O8" s="66" t="s">
        <v>82</v>
      </c>
      <c r="P8" s="73"/>
      <c r="Q8" s="66" t="s">
        <v>82</v>
      </c>
    </row>
    <row r="9" spans="1:17" ht="11.25" customHeight="1" x14ac:dyDescent="0.2">
      <c r="A9" s="78" t="s">
        <v>88</v>
      </c>
      <c r="B9" s="18"/>
      <c r="C9" s="34"/>
      <c r="D9" s="34"/>
      <c r="E9" s="34"/>
      <c r="F9" s="35"/>
      <c r="G9" s="36"/>
      <c r="H9" s="35"/>
      <c r="I9" s="36"/>
      <c r="J9" s="35"/>
      <c r="K9" s="36"/>
      <c r="L9" s="35"/>
      <c r="M9" s="36"/>
      <c r="N9" s="35"/>
      <c r="O9" s="34"/>
      <c r="P9" s="35"/>
      <c r="Q9" s="76"/>
    </row>
    <row r="10" spans="1:17" ht="11.25" customHeight="1" x14ac:dyDescent="0.2">
      <c r="A10" s="77" t="s">
        <v>12</v>
      </c>
      <c r="B10" s="18"/>
      <c r="C10" s="34">
        <v>336</v>
      </c>
      <c r="D10" s="34"/>
      <c r="E10" s="109">
        <v>12000</v>
      </c>
      <c r="F10" s="35"/>
      <c r="G10" s="36">
        <v>5</v>
      </c>
      <c r="H10" s="35"/>
      <c r="I10" s="154">
        <v>180</v>
      </c>
      <c r="J10" s="35"/>
      <c r="K10" s="36">
        <v>1</v>
      </c>
      <c r="L10" s="74"/>
      <c r="M10" s="154">
        <v>12</v>
      </c>
      <c r="N10" s="35"/>
      <c r="O10" s="34">
        <v>340</v>
      </c>
      <c r="P10" s="35"/>
      <c r="Q10" s="34">
        <v>4270</v>
      </c>
    </row>
    <row r="11" spans="1:17" ht="11.25" customHeight="1" x14ac:dyDescent="0.2">
      <c r="A11" s="77" t="s">
        <v>13</v>
      </c>
      <c r="B11" s="18"/>
      <c r="C11" s="34">
        <v>605</v>
      </c>
      <c r="D11" s="34"/>
      <c r="E11" s="34">
        <v>19100</v>
      </c>
      <c r="F11" s="35"/>
      <c r="G11" s="36">
        <v>12</v>
      </c>
      <c r="H11" s="35"/>
      <c r="I11" s="36">
        <v>686</v>
      </c>
      <c r="J11" s="35"/>
      <c r="K11" s="36">
        <v>12</v>
      </c>
      <c r="L11" s="74"/>
      <c r="M11" s="36">
        <v>35</v>
      </c>
      <c r="N11" s="35"/>
      <c r="O11" s="34">
        <v>616</v>
      </c>
      <c r="P11" s="35"/>
      <c r="Q11" s="34">
        <v>4880</v>
      </c>
    </row>
    <row r="12" spans="1:17" ht="11.25" customHeight="1" x14ac:dyDescent="0.2">
      <c r="A12" s="77" t="s">
        <v>14</v>
      </c>
      <c r="B12" s="18"/>
      <c r="C12" s="34">
        <v>626</v>
      </c>
      <c r="D12" s="34"/>
      <c r="E12" s="34">
        <v>19700</v>
      </c>
      <c r="F12" s="35"/>
      <c r="G12" s="36">
        <v>2</v>
      </c>
      <c r="H12" s="35"/>
      <c r="I12" s="36">
        <v>83</v>
      </c>
      <c r="J12" s="35"/>
      <c r="K12" s="36">
        <v>59</v>
      </c>
      <c r="L12" s="74"/>
      <c r="M12" s="36">
        <v>851</v>
      </c>
      <c r="N12" s="35"/>
      <c r="O12" s="34">
        <v>642</v>
      </c>
      <c r="P12" s="35"/>
      <c r="Q12" s="34">
        <v>5530</v>
      </c>
    </row>
    <row r="13" spans="1:17" ht="11.25" customHeight="1" x14ac:dyDescent="0.2">
      <c r="A13" s="77" t="s">
        <v>15</v>
      </c>
      <c r="B13" s="18"/>
      <c r="C13" s="34">
        <v>360</v>
      </c>
      <c r="D13" s="34"/>
      <c r="E13" s="34">
        <v>14200</v>
      </c>
      <c r="F13" s="35"/>
      <c r="G13" s="36">
        <v>6</v>
      </c>
      <c r="H13" s="35"/>
      <c r="I13" s="36">
        <v>346</v>
      </c>
      <c r="J13" s="35"/>
      <c r="K13" s="36">
        <v>42</v>
      </c>
      <c r="L13" s="74"/>
      <c r="M13" s="36">
        <v>666</v>
      </c>
      <c r="N13" s="35"/>
      <c r="O13" s="34">
        <v>374</v>
      </c>
      <c r="P13" s="35"/>
      <c r="Q13" s="34">
        <v>5900</v>
      </c>
    </row>
    <row r="14" spans="1:17" ht="11.25" customHeight="1" x14ac:dyDescent="0.2">
      <c r="A14" s="77" t="s">
        <v>16</v>
      </c>
      <c r="B14" s="18"/>
      <c r="C14" s="34">
        <v>312</v>
      </c>
      <c r="D14" s="34"/>
      <c r="E14" s="34">
        <v>11400</v>
      </c>
      <c r="F14" s="35"/>
      <c r="G14" s="36">
        <v>1.82</v>
      </c>
      <c r="H14" s="35"/>
      <c r="I14" s="36">
        <v>73.950999999999993</v>
      </c>
      <c r="J14" s="35"/>
      <c r="K14" s="36">
        <v>38.72</v>
      </c>
      <c r="L14" s="74"/>
      <c r="M14" s="36">
        <v>496.36399999999998</v>
      </c>
      <c r="N14" s="35"/>
      <c r="O14" s="34">
        <v>322.06020000000001</v>
      </c>
      <c r="P14" s="35"/>
      <c r="Q14" s="34">
        <v>6220</v>
      </c>
    </row>
    <row r="15" spans="1:17" ht="11.25" customHeight="1" x14ac:dyDescent="0.2">
      <c r="A15" s="77" t="s">
        <v>17</v>
      </c>
      <c r="B15" s="18"/>
      <c r="C15" s="34">
        <v>284</v>
      </c>
      <c r="D15" s="34"/>
      <c r="E15" s="34">
        <v>11700</v>
      </c>
      <c r="F15" s="35"/>
      <c r="G15" s="36">
        <v>3</v>
      </c>
      <c r="H15" s="35"/>
      <c r="I15" s="36">
        <v>64</v>
      </c>
      <c r="J15" s="35"/>
      <c r="K15" s="36">
        <v>11</v>
      </c>
      <c r="L15" s="74"/>
      <c r="M15" s="36">
        <v>61</v>
      </c>
      <c r="N15" s="35"/>
      <c r="O15" s="34">
        <v>289</v>
      </c>
      <c r="P15" s="35"/>
      <c r="Q15" s="34">
        <v>6510</v>
      </c>
    </row>
    <row r="16" spans="1:17" ht="11.25" customHeight="1" x14ac:dyDescent="0.2">
      <c r="A16" s="77" t="s">
        <v>18</v>
      </c>
      <c r="B16" s="18"/>
      <c r="C16" s="34">
        <v>447</v>
      </c>
      <c r="D16" s="34"/>
      <c r="E16" s="34">
        <v>13000</v>
      </c>
      <c r="F16" s="35"/>
      <c r="G16" s="36">
        <v>2</v>
      </c>
      <c r="H16" s="35"/>
      <c r="I16" s="36">
        <v>73</v>
      </c>
      <c r="J16" s="35"/>
      <c r="K16" s="36">
        <v>22</v>
      </c>
      <c r="L16" s="74"/>
      <c r="M16" s="36">
        <v>422</v>
      </c>
      <c r="N16" s="35"/>
      <c r="O16" s="34">
        <v>453</v>
      </c>
      <c r="P16" s="35"/>
      <c r="Q16" s="34">
        <v>6960</v>
      </c>
    </row>
    <row r="17" spans="1:17" ht="11.25" customHeight="1" x14ac:dyDescent="0.2">
      <c r="A17" s="148" t="s">
        <v>107</v>
      </c>
      <c r="B17" s="18"/>
      <c r="C17" s="34">
        <v>4210</v>
      </c>
      <c r="D17" s="165" t="s">
        <v>104</v>
      </c>
      <c r="E17" s="34">
        <v>83100</v>
      </c>
      <c r="F17" s="165" t="s">
        <v>104</v>
      </c>
      <c r="G17" s="36">
        <v>42</v>
      </c>
      <c r="H17" s="165"/>
      <c r="I17" s="36">
        <v>1480</v>
      </c>
      <c r="J17" s="165"/>
      <c r="K17" s="36">
        <v>95</v>
      </c>
      <c r="L17" s="165"/>
      <c r="M17" s="36">
        <v>1960</v>
      </c>
      <c r="N17" s="165"/>
      <c r="O17" s="34">
        <v>4270</v>
      </c>
      <c r="P17" s="165" t="s">
        <v>104</v>
      </c>
      <c r="Q17" s="34" t="s">
        <v>34</v>
      </c>
    </row>
    <row r="18" spans="1:17" ht="11.25" customHeight="1" x14ac:dyDescent="0.2">
      <c r="A18" s="148" t="s">
        <v>33</v>
      </c>
      <c r="B18" s="18"/>
      <c r="C18" s="117">
        <v>6850</v>
      </c>
      <c r="D18" s="166"/>
      <c r="E18" s="117">
        <v>172000</v>
      </c>
      <c r="F18" s="166"/>
      <c r="G18" s="149">
        <v>69</v>
      </c>
      <c r="H18" s="95"/>
      <c r="I18" s="149">
        <v>2810</v>
      </c>
      <c r="J18" s="95"/>
      <c r="K18" s="149">
        <v>279</v>
      </c>
      <c r="L18" s="95"/>
      <c r="M18" s="149">
        <v>4490</v>
      </c>
      <c r="N18" s="95"/>
      <c r="O18" s="117">
        <v>6960</v>
      </c>
      <c r="P18" s="95"/>
      <c r="Q18" s="117" t="s">
        <v>34</v>
      </c>
    </row>
    <row r="19" spans="1:17" ht="11.25" customHeight="1" x14ac:dyDescent="0.2">
      <c r="A19" s="110" t="s">
        <v>94</v>
      </c>
      <c r="B19" s="18"/>
      <c r="C19" s="1"/>
      <c r="D19" s="16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1.25" customHeight="1" x14ac:dyDescent="0.2">
      <c r="A20" s="77" t="s">
        <v>7</v>
      </c>
      <c r="B20" s="18"/>
      <c r="C20" s="34">
        <v>266</v>
      </c>
      <c r="D20" s="34"/>
      <c r="E20" s="34">
        <v>9190</v>
      </c>
      <c r="F20" s="35"/>
      <c r="G20" s="36">
        <v>3</v>
      </c>
      <c r="H20" s="35"/>
      <c r="I20" s="36">
        <v>126</v>
      </c>
      <c r="J20" s="35"/>
      <c r="K20" s="36">
        <v>22</v>
      </c>
      <c r="L20" s="35"/>
      <c r="M20" s="36">
        <v>416</v>
      </c>
      <c r="N20" s="35"/>
      <c r="O20" s="34">
        <v>273</v>
      </c>
      <c r="P20" s="35"/>
      <c r="Q20" s="34">
        <v>273</v>
      </c>
    </row>
    <row r="21" spans="1:17" ht="11.25" customHeight="1" x14ac:dyDescent="0.2">
      <c r="A21" s="77" t="s">
        <v>8</v>
      </c>
      <c r="B21" s="18"/>
      <c r="C21" s="34">
        <v>518</v>
      </c>
      <c r="D21" s="34"/>
      <c r="E21" s="34">
        <v>15900</v>
      </c>
      <c r="F21" s="35"/>
      <c r="G21" s="36">
        <v>4</v>
      </c>
      <c r="H21" s="35"/>
      <c r="I21" s="36">
        <v>84</v>
      </c>
      <c r="J21" s="35"/>
      <c r="K21" s="36">
        <v>20</v>
      </c>
      <c r="L21" s="35"/>
      <c r="M21" s="36">
        <v>258</v>
      </c>
      <c r="N21" s="35"/>
      <c r="O21" s="34">
        <v>525</v>
      </c>
      <c r="P21" s="35"/>
      <c r="Q21" s="34">
        <v>798</v>
      </c>
    </row>
    <row r="22" spans="1:17" ht="11.25" customHeight="1" x14ac:dyDescent="0.2">
      <c r="A22" s="77" t="s">
        <v>9</v>
      </c>
      <c r="B22" s="18"/>
      <c r="C22" s="34">
        <v>413</v>
      </c>
      <c r="D22" s="34"/>
      <c r="E22" s="34">
        <v>14300</v>
      </c>
      <c r="F22" s="35"/>
      <c r="G22" s="36">
        <v>1</v>
      </c>
      <c r="H22" s="35"/>
      <c r="I22" s="36">
        <v>49</v>
      </c>
      <c r="J22" s="35"/>
      <c r="K22" s="36">
        <v>6</v>
      </c>
      <c r="L22" s="35"/>
      <c r="M22" s="36">
        <v>69</v>
      </c>
      <c r="N22" s="35"/>
      <c r="O22" s="34">
        <v>415</v>
      </c>
      <c r="P22" s="35"/>
      <c r="Q22" s="34">
        <v>1210</v>
      </c>
    </row>
    <row r="23" spans="1:17" ht="11.25" customHeight="1" x14ac:dyDescent="0.2">
      <c r="A23" s="77" t="s">
        <v>10</v>
      </c>
      <c r="B23" s="18"/>
      <c r="C23" s="34">
        <v>424</v>
      </c>
      <c r="D23" s="34"/>
      <c r="E23" s="34">
        <v>10800</v>
      </c>
      <c r="F23" s="35"/>
      <c r="G23" s="36">
        <v>4</v>
      </c>
      <c r="H23" s="35"/>
      <c r="I23" s="36">
        <v>207</v>
      </c>
      <c r="J23" s="35"/>
      <c r="K23" s="36">
        <v>16</v>
      </c>
      <c r="L23" s="35"/>
      <c r="M23" s="36">
        <v>157</v>
      </c>
      <c r="N23" s="35"/>
      <c r="O23" s="34">
        <v>431</v>
      </c>
      <c r="P23" s="35"/>
      <c r="Q23" s="34">
        <v>1650</v>
      </c>
    </row>
    <row r="24" spans="1:17" ht="11.25" customHeight="1" x14ac:dyDescent="0.2">
      <c r="A24" s="77" t="s">
        <v>11</v>
      </c>
      <c r="B24" s="18"/>
      <c r="C24" s="34">
        <v>285</v>
      </c>
      <c r="D24" s="34"/>
      <c r="E24" s="34">
        <v>9430</v>
      </c>
      <c r="F24" s="35"/>
      <c r="G24" s="36">
        <v>3</v>
      </c>
      <c r="H24" s="35"/>
      <c r="I24" s="36">
        <v>74</v>
      </c>
      <c r="J24" s="35"/>
      <c r="K24" s="36">
        <v>46</v>
      </c>
      <c r="L24" s="35"/>
      <c r="M24" s="36">
        <v>287</v>
      </c>
      <c r="N24" s="35"/>
      <c r="O24" s="34">
        <v>299</v>
      </c>
      <c r="P24" s="35"/>
      <c r="Q24" s="34">
        <v>1940</v>
      </c>
    </row>
    <row r="25" spans="1:17" ht="11.25" customHeight="1" x14ac:dyDescent="0.2">
      <c r="A25" s="77" t="s">
        <v>12</v>
      </c>
      <c r="B25" s="18"/>
      <c r="C25" s="27">
        <v>252</v>
      </c>
      <c r="D25" s="27"/>
      <c r="E25" s="27">
        <v>9180</v>
      </c>
      <c r="F25" s="29"/>
      <c r="G25" s="30">
        <v>7</v>
      </c>
      <c r="H25" s="29"/>
      <c r="I25" s="30">
        <v>90</v>
      </c>
      <c r="J25" s="29"/>
      <c r="K25" s="30">
        <v>10</v>
      </c>
      <c r="L25" s="29"/>
      <c r="M25" s="30">
        <v>208</v>
      </c>
      <c r="N25" s="29"/>
      <c r="O25" s="27">
        <v>259</v>
      </c>
      <c r="P25" s="29"/>
      <c r="Q25" s="27">
        <v>2200</v>
      </c>
    </row>
    <row r="26" spans="1:17" ht="11.25" customHeight="1" x14ac:dyDescent="0.2">
      <c r="A26" s="101" t="s">
        <v>107</v>
      </c>
      <c r="B26" s="18"/>
      <c r="C26" s="34">
        <v>2160</v>
      </c>
      <c r="D26" s="34"/>
      <c r="E26" s="34">
        <v>68800</v>
      </c>
      <c r="F26" s="35"/>
      <c r="G26" s="36">
        <v>23</v>
      </c>
      <c r="H26" s="35"/>
      <c r="I26" s="36">
        <v>630</v>
      </c>
      <c r="J26" s="35"/>
      <c r="K26" s="36">
        <v>120</v>
      </c>
      <c r="L26" s="35"/>
      <c r="M26" s="36">
        <v>1390</v>
      </c>
      <c r="N26" s="35"/>
      <c r="O26" s="34">
        <v>2200</v>
      </c>
      <c r="P26" s="35"/>
      <c r="Q26" s="34" t="s">
        <v>34</v>
      </c>
    </row>
    <row r="27" spans="1:17" ht="11.25" customHeight="1" x14ac:dyDescent="0.2">
      <c r="A27" s="187" t="s">
        <v>111</v>
      </c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</row>
    <row r="28" spans="1:17" ht="11.25" customHeight="1" x14ac:dyDescent="0.2">
      <c r="A28" s="171" t="s">
        <v>19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</row>
    <row r="29" spans="1:17" ht="11.25" customHeight="1" x14ac:dyDescent="0.2">
      <c r="A29" s="171" t="s">
        <v>58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</row>
    <row r="30" spans="1:17" ht="11.25" customHeight="1" x14ac:dyDescent="0.2">
      <c r="A30" s="171" t="s">
        <v>59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</row>
    <row r="31" spans="1:17" ht="11.25" customHeight="1" x14ac:dyDescent="0.2">
      <c r="A31" s="171" t="s">
        <v>60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</row>
    <row r="32" spans="1:17" ht="11.25" customHeight="1" x14ac:dyDescent="0.2">
      <c r="A32" s="171" t="s">
        <v>50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</row>
    <row r="33" spans="1:17" ht="11.25" customHeight="1" x14ac:dyDescent="0.2">
      <c r="A33" s="171" t="s">
        <v>51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</row>
    <row r="34" spans="1:17" ht="11.25" customHeight="1" x14ac:dyDescent="0.2">
      <c r="A34" s="171"/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</row>
    <row r="35" spans="1:17" s="85" customFormat="1" ht="11.25" customHeight="1" x14ac:dyDescent="0.2">
      <c r="A35" s="176" t="s">
        <v>52</v>
      </c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</row>
  </sheetData>
  <mergeCells count="16">
    <mergeCell ref="A1:Q1"/>
    <mergeCell ref="A2:Q2"/>
    <mergeCell ref="A27:Q27"/>
    <mergeCell ref="A28:Q28"/>
    <mergeCell ref="A29:Q29"/>
    <mergeCell ref="A3:Q3"/>
    <mergeCell ref="C4:E4"/>
    <mergeCell ref="G5:I5"/>
    <mergeCell ref="K5:M5"/>
    <mergeCell ref="C5:E5"/>
    <mergeCell ref="A34:Q34"/>
    <mergeCell ref="A35:Q35"/>
    <mergeCell ref="A30:Q30"/>
    <mergeCell ref="A31:Q31"/>
    <mergeCell ref="A32:Q32"/>
    <mergeCell ref="A33:Q33"/>
  </mergeCells>
  <printOptions horizontalCentered="1"/>
  <pageMargins left="0.5" right="0.5" top="0.5" bottom="0.75" header="0.5" footer="0.5"/>
  <pageSetup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3"/>
  <sheetViews>
    <sheetView zoomScaleNormal="100" workbookViewId="0">
      <selection activeCell="N18" sqref="N18"/>
    </sheetView>
  </sheetViews>
  <sheetFormatPr defaultColWidth="9.109375" defaultRowHeight="10.199999999999999" x14ac:dyDescent="0.2"/>
  <cols>
    <col min="1" max="1" width="15.109375" style="12" bestFit="1" customWidth="1"/>
    <col min="2" max="2" width="1.88671875" style="12" customWidth="1"/>
    <col min="3" max="3" width="9.33203125" style="12" bestFit="1" customWidth="1"/>
    <col min="4" max="4" width="1.88671875" style="12" customWidth="1"/>
    <col min="5" max="5" width="8.109375" style="12" bestFit="1" customWidth="1"/>
    <col min="6" max="6" width="1.88671875" style="12" customWidth="1"/>
    <col min="7" max="7" width="9.33203125" style="12" bestFit="1" customWidth="1"/>
    <col min="8" max="8" width="1.88671875" style="12" customWidth="1"/>
    <col min="9" max="9" width="8.109375" style="12" bestFit="1" customWidth="1"/>
    <col min="10" max="16384" width="9.109375" style="1"/>
  </cols>
  <sheetData>
    <row r="1" spans="1:10" ht="11.25" customHeight="1" x14ac:dyDescent="0.2">
      <c r="A1" s="182" t="s">
        <v>72</v>
      </c>
      <c r="B1" s="182"/>
      <c r="C1" s="182"/>
      <c r="D1" s="182"/>
      <c r="E1" s="182"/>
      <c r="F1" s="182"/>
      <c r="G1" s="182"/>
      <c r="H1" s="182"/>
      <c r="I1" s="182"/>
    </row>
    <row r="2" spans="1:10" ht="11.25" customHeight="1" x14ac:dyDescent="0.2">
      <c r="A2" s="182" t="s">
        <v>73</v>
      </c>
      <c r="B2" s="182"/>
      <c r="C2" s="182"/>
      <c r="D2" s="182"/>
      <c r="E2" s="182"/>
      <c r="F2" s="182"/>
      <c r="G2" s="182"/>
      <c r="H2" s="182"/>
      <c r="I2" s="182"/>
    </row>
    <row r="3" spans="1:10" ht="11.25" customHeight="1" x14ac:dyDescent="0.2">
      <c r="A3" s="182" t="s">
        <v>74</v>
      </c>
      <c r="B3" s="182"/>
      <c r="C3" s="182"/>
      <c r="D3" s="182"/>
      <c r="E3" s="182"/>
      <c r="F3" s="182"/>
      <c r="G3" s="182"/>
      <c r="H3" s="182"/>
      <c r="I3" s="182"/>
    </row>
    <row r="4" spans="1:10" ht="11.25" customHeight="1" x14ac:dyDescent="0.2">
      <c r="A4" s="190"/>
      <c r="B4" s="190"/>
      <c r="C4" s="190"/>
      <c r="D4" s="190"/>
      <c r="E4" s="190"/>
      <c r="F4" s="190"/>
      <c r="G4" s="190"/>
      <c r="H4" s="190"/>
      <c r="I4" s="190"/>
      <c r="J4" s="25"/>
    </row>
    <row r="5" spans="1:10" ht="11.25" customHeight="1" x14ac:dyDescent="0.2">
      <c r="A5" s="48"/>
      <c r="B5" s="48"/>
      <c r="C5" s="188" t="s">
        <v>75</v>
      </c>
      <c r="D5" s="188"/>
      <c r="E5" s="188"/>
      <c r="F5" s="48"/>
      <c r="G5" s="188" t="s">
        <v>76</v>
      </c>
      <c r="H5" s="188"/>
      <c r="I5" s="188"/>
      <c r="J5" s="37"/>
    </row>
    <row r="6" spans="1:10" ht="11.25" customHeight="1" x14ac:dyDescent="0.2">
      <c r="A6" s="79"/>
      <c r="B6" s="48"/>
      <c r="C6" s="173" t="s">
        <v>65</v>
      </c>
      <c r="D6" s="173"/>
      <c r="E6" s="173"/>
      <c r="F6" s="48"/>
      <c r="G6" s="173" t="s">
        <v>77</v>
      </c>
      <c r="H6" s="173"/>
      <c r="I6" s="173"/>
      <c r="J6" s="37"/>
    </row>
    <row r="7" spans="1:10" ht="11.25" customHeight="1" x14ac:dyDescent="0.2">
      <c r="A7" s="79"/>
      <c r="B7" s="48"/>
      <c r="C7" s="40" t="s">
        <v>80</v>
      </c>
      <c r="D7" s="40"/>
      <c r="E7" s="40"/>
      <c r="F7" s="48"/>
      <c r="G7" s="40" t="s">
        <v>80</v>
      </c>
      <c r="H7" s="40"/>
      <c r="I7" s="40"/>
      <c r="J7" s="37"/>
    </row>
    <row r="8" spans="1:10" ht="11.25" customHeight="1" x14ac:dyDescent="0.2">
      <c r="A8" s="80"/>
      <c r="B8" s="47"/>
      <c r="C8" s="47" t="s">
        <v>81</v>
      </c>
      <c r="D8" s="46"/>
      <c r="E8" s="40" t="s">
        <v>66</v>
      </c>
      <c r="F8" s="46"/>
      <c r="G8" s="47" t="s">
        <v>81</v>
      </c>
      <c r="H8" s="46"/>
      <c r="I8" s="40" t="s">
        <v>66</v>
      </c>
      <c r="J8" s="37"/>
    </row>
    <row r="9" spans="1:10" ht="11.25" customHeight="1" x14ac:dyDescent="0.2">
      <c r="A9" s="81" t="s">
        <v>4</v>
      </c>
      <c r="B9" s="52"/>
      <c r="C9" s="52" t="s">
        <v>82</v>
      </c>
      <c r="D9" s="51"/>
      <c r="E9" s="53" t="s">
        <v>30</v>
      </c>
      <c r="F9" s="51"/>
      <c r="G9" s="52" t="s">
        <v>82</v>
      </c>
      <c r="H9" s="51"/>
      <c r="I9" s="53" t="s">
        <v>30</v>
      </c>
      <c r="J9" s="37"/>
    </row>
    <row r="10" spans="1:10" ht="11.25" customHeight="1" x14ac:dyDescent="0.2">
      <c r="A10" s="100" t="s">
        <v>88</v>
      </c>
      <c r="B10" s="18"/>
      <c r="C10" s="34"/>
      <c r="D10" s="34"/>
      <c r="E10" s="34"/>
      <c r="F10" s="35"/>
      <c r="G10" s="10"/>
      <c r="H10" s="35"/>
      <c r="I10" s="36"/>
    </row>
    <row r="11" spans="1:10" ht="11.25" customHeight="1" x14ac:dyDescent="0.2">
      <c r="A11" s="99" t="s">
        <v>12</v>
      </c>
      <c r="B11" s="18"/>
      <c r="C11" s="34">
        <v>109</v>
      </c>
      <c r="D11" s="34"/>
      <c r="E11" s="109">
        <v>11800</v>
      </c>
      <c r="F11" s="35"/>
      <c r="G11" s="34">
        <v>2</v>
      </c>
      <c r="H11" s="34"/>
      <c r="I11" s="109">
        <v>83</v>
      </c>
    </row>
    <row r="12" spans="1:10" ht="11.25" customHeight="1" x14ac:dyDescent="0.2">
      <c r="A12" s="99" t="s">
        <v>13</v>
      </c>
      <c r="B12" s="18"/>
      <c r="C12" s="34">
        <v>92</v>
      </c>
      <c r="D12" s="34"/>
      <c r="E12" s="34">
        <v>9850</v>
      </c>
      <c r="F12" s="35"/>
      <c r="G12" s="34">
        <v>35</v>
      </c>
      <c r="H12" s="34"/>
      <c r="I12" s="34">
        <v>302</v>
      </c>
    </row>
    <row r="13" spans="1:10" ht="11.25" customHeight="1" x14ac:dyDescent="0.2">
      <c r="A13" s="99" t="s">
        <v>14</v>
      </c>
      <c r="B13" s="18"/>
      <c r="C13" s="34">
        <v>85</v>
      </c>
      <c r="D13" s="34"/>
      <c r="E13" s="34">
        <v>9370</v>
      </c>
      <c r="F13" s="165"/>
      <c r="G13" s="69" t="s">
        <v>35</v>
      </c>
      <c r="H13" s="74"/>
      <c r="I13" s="75" t="s">
        <v>35</v>
      </c>
    </row>
    <row r="14" spans="1:10" ht="11.25" customHeight="1" x14ac:dyDescent="0.2">
      <c r="A14" s="99" t="s">
        <v>15</v>
      </c>
      <c r="B14" s="18"/>
      <c r="C14" s="34">
        <v>91</v>
      </c>
      <c r="D14" s="34"/>
      <c r="E14" s="34">
        <v>10600</v>
      </c>
      <c r="F14" s="35"/>
      <c r="G14" s="34">
        <v>18</v>
      </c>
      <c r="H14" s="34"/>
      <c r="I14" s="34">
        <v>160</v>
      </c>
    </row>
    <row r="15" spans="1:10" ht="11.25" customHeight="1" x14ac:dyDescent="0.2">
      <c r="A15" s="99" t="s">
        <v>16</v>
      </c>
      <c r="B15" s="18"/>
      <c r="C15" s="34">
        <v>92</v>
      </c>
      <c r="D15" s="34"/>
      <c r="E15" s="34">
        <v>11900</v>
      </c>
      <c r="F15" s="35"/>
      <c r="G15" s="69" t="s">
        <v>35</v>
      </c>
      <c r="H15" s="74"/>
      <c r="I15" s="75" t="s">
        <v>35</v>
      </c>
    </row>
    <row r="16" spans="1:10" ht="11.25" customHeight="1" x14ac:dyDescent="0.2">
      <c r="A16" s="99" t="s">
        <v>17</v>
      </c>
      <c r="B16" s="18"/>
      <c r="C16" s="34">
        <v>147</v>
      </c>
      <c r="D16" s="34"/>
      <c r="E16" s="34">
        <v>14000</v>
      </c>
      <c r="F16" s="35"/>
      <c r="G16" s="102" t="s">
        <v>67</v>
      </c>
      <c r="H16" s="74"/>
      <c r="I16" s="34">
        <v>11</v>
      </c>
    </row>
    <row r="17" spans="1:14" ht="11.25" customHeight="1" x14ac:dyDescent="0.2">
      <c r="A17" s="99" t="s">
        <v>18</v>
      </c>
      <c r="B17" s="18"/>
      <c r="C17" s="34">
        <v>124</v>
      </c>
      <c r="D17" s="165"/>
      <c r="E17" s="34">
        <v>13400</v>
      </c>
      <c r="F17" s="165"/>
      <c r="G17" s="69" t="s">
        <v>35</v>
      </c>
      <c r="H17" s="74"/>
      <c r="I17" s="75" t="s">
        <v>35</v>
      </c>
    </row>
    <row r="18" spans="1:14" ht="11.25" customHeight="1" x14ac:dyDescent="0.2">
      <c r="A18" s="99" t="s">
        <v>107</v>
      </c>
      <c r="B18" s="18"/>
      <c r="C18" s="34">
        <v>533</v>
      </c>
      <c r="D18" s="158"/>
      <c r="E18" s="34">
        <v>57800</v>
      </c>
      <c r="F18" s="35"/>
      <c r="G18" s="34">
        <v>3</v>
      </c>
      <c r="H18" s="74"/>
      <c r="I18" s="34">
        <v>89</v>
      </c>
    </row>
    <row r="19" spans="1:14" ht="11.25" customHeight="1" x14ac:dyDescent="0.2">
      <c r="A19" s="148" t="s">
        <v>33</v>
      </c>
      <c r="B19" s="18"/>
      <c r="C19" s="117">
        <v>1160</v>
      </c>
      <c r="D19" s="117"/>
      <c r="E19" s="117">
        <v>127000</v>
      </c>
      <c r="F19" s="95"/>
      <c r="G19" s="117">
        <v>55.043999999999997</v>
      </c>
      <c r="H19" s="150"/>
      <c r="I19" s="142">
        <v>562</v>
      </c>
      <c r="J19" s="105"/>
      <c r="K19" s="105"/>
      <c r="L19" s="105"/>
      <c r="M19" s="105"/>
      <c r="N19" s="105"/>
    </row>
    <row r="20" spans="1:14" ht="11.25" customHeight="1" x14ac:dyDescent="0.2">
      <c r="A20" s="110" t="s">
        <v>94</v>
      </c>
      <c r="B20" s="18"/>
      <c r="C20" s="1"/>
      <c r="D20" s="1"/>
      <c r="E20" s="1"/>
      <c r="F20" s="1"/>
      <c r="G20" s="1"/>
      <c r="H20" s="1"/>
      <c r="I20" s="1"/>
      <c r="J20" s="105"/>
      <c r="K20" s="105"/>
      <c r="L20" s="105"/>
      <c r="M20" s="105"/>
      <c r="N20" s="105"/>
    </row>
    <row r="21" spans="1:14" ht="11.25" customHeight="1" x14ac:dyDescent="0.2">
      <c r="A21" s="77" t="s">
        <v>7</v>
      </c>
      <c r="B21" s="18"/>
      <c r="C21" s="34">
        <v>111</v>
      </c>
      <c r="D21" s="34"/>
      <c r="E21" s="34">
        <v>12200</v>
      </c>
      <c r="F21" s="35"/>
      <c r="G21" s="34">
        <v>16</v>
      </c>
      <c r="H21" s="74"/>
      <c r="I21" s="28">
        <v>103</v>
      </c>
      <c r="J21" s="105"/>
      <c r="K21" s="105"/>
      <c r="L21" s="105"/>
      <c r="M21" s="105"/>
      <c r="N21" s="105"/>
    </row>
    <row r="22" spans="1:14" ht="11.25" customHeight="1" x14ac:dyDescent="0.2">
      <c r="A22" s="77" t="s">
        <v>8</v>
      </c>
      <c r="B22" s="18"/>
      <c r="C22" s="34">
        <v>102</v>
      </c>
      <c r="D22" s="34"/>
      <c r="E22" s="34">
        <v>11300</v>
      </c>
      <c r="F22" s="35"/>
      <c r="G22" s="69" t="s">
        <v>35</v>
      </c>
      <c r="H22" s="74"/>
      <c r="I22" s="75" t="s">
        <v>35</v>
      </c>
      <c r="J22" s="105"/>
      <c r="K22" s="105"/>
      <c r="L22" s="105"/>
      <c r="M22" s="105"/>
      <c r="N22" s="105"/>
    </row>
    <row r="23" spans="1:14" ht="11.25" customHeight="1" x14ac:dyDescent="0.2">
      <c r="A23" s="77" t="s">
        <v>9</v>
      </c>
      <c r="B23" s="18"/>
      <c r="C23" s="34">
        <v>105</v>
      </c>
      <c r="D23" s="34"/>
      <c r="E23" s="34">
        <v>13300</v>
      </c>
      <c r="F23" s="35"/>
      <c r="G23" s="34">
        <v>8</v>
      </c>
      <c r="H23" s="34"/>
      <c r="I23" s="34">
        <v>264</v>
      </c>
      <c r="J23" s="105"/>
      <c r="K23" s="105"/>
      <c r="L23" s="105"/>
      <c r="M23" s="105"/>
      <c r="N23" s="105"/>
    </row>
    <row r="24" spans="1:14" ht="11.25" customHeight="1" x14ac:dyDescent="0.2">
      <c r="A24" s="77" t="s">
        <v>10</v>
      </c>
      <c r="B24" s="18"/>
      <c r="C24" s="34">
        <v>151</v>
      </c>
      <c r="D24" s="34"/>
      <c r="E24" s="34">
        <v>13300</v>
      </c>
      <c r="F24" s="35"/>
      <c r="G24" s="69" t="s">
        <v>35</v>
      </c>
      <c r="H24" s="74"/>
      <c r="I24" s="75" t="s">
        <v>35</v>
      </c>
      <c r="J24" s="105"/>
      <c r="K24" s="105"/>
      <c r="L24" s="105"/>
      <c r="M24" s="105"/>
      <c r="N24" s="105"/>
    </row>
    <row r="25" spans="1:14" ht="11.25" customHeight="1" x14ac:dyDescent="0.2">
      <c r="A25" s="77" t="s">
        <v>11</v>
      </c>
      <c r="B25" s="18"/>
      <c r="C25" s="34">
        <v>117</v>
      </c>
      <c r="D25" s="34"/>
      <c r="E25" s="34">
        <v>12600</v>
      </c>
      <c r="F25" s="35"/>
      <c r="G25" s="102" t="s">
        <v>67</v>
      </c>
      <c r="H25" s="74"/>
      <c r="I25" s="34">
        <v>6</v>
      </c>
      <c r="J25" s="105"/>
      <c r="K25" s="105"/>
      <c r="L25" s="105"/>
      <c r="M25" s="105"/>
      <c r="N25" s="105"/>
    </row>
    <row r="26" spans="1:14" ht="11.25" customHeight="1" x14ac:dyDescent="0.2">
      <c r="A26" s="77" t="s">
        <v>12</v>
      </c>
      <c r="B26" s="18"/>
      <c r="C26" s="27">
        <v>109</v>
      </c>
      <c r="D26" s="27"/>
      <c r="E26" s="27">
        <v>11400</v>
      </c>
      <c r="F26" s="29"/>
      <c r="G26" s="162" t="s">
        <v>67</v>
      </c>
      <c r="H26" s="157"/>
      <c r="I26" s="27">
        <v>5</v>
      </c>
      <c r="J26" s="105"/>
      <c r="K26" s="105"/>
      <c r="L26" s="105"/>
      <c r="M26" s="105"/>
      <c r="N26" s="105"/>
    </row>
    <row r="27" spans="1:14" ht="11.25" customHeight="1" x14ac:dyDescent="0.2">
      <c r="A27" s="153" t="s">
        <v>107</v>
      </c>
      <c r="B27" s="18"/>
      <c r="C27" s="34">
        <v>695</v>
      </c>
      <c r="D27" s="34"/>
      <c r="E27" s="34">
        <v>74100</v>
      </c>
      <c r="F27" s="35"/>
      <c r="G27" s="34">
        <v>24</v>
      </c>
      <c r="H27" s="74"/>
      <c r="I27" s="28">
        <v>378</v>
      </c>
      <c r="J27" s="105"/>
      <c r="K27" s="105"/>
      <c r="L27" s="105"/>
      <c r="M27" s="105"/>
      <c r="N27" s="105"/>
    </row>
    <row r="28" spans="1:14" ht="11.25" customHeight="1" x14ac:dyDescent="0.2">
      <c r="A28" s="187" t="s">
        <v>110</v>
      </c>
      <c r="B28" s="187"/>
      <c r="C28" s="187"/>
      <c r="D28" s="187"/>
      <c r="E28" s="187"/>
      <c r="F28" s="187"/>
      <c r="G28" s="187"/>
      <c r="H28" s="187"/>
      <c r="I28" s="187"/>
      <c r="J28" s="106"/>
      <c r="K28" s="106"/>
      <c r="L28" s="106"/>
      <c r="M28" s="106"/>
      <c r="N28" s="106"/>
    </row>
    <row r="29" spans="1:14" ht="11.25" customHeight="1" x14ac:dyDescent="0.2">
      <c r="A29" s="189" t="s">
        <v>19</v>
      </c>
      <c r="B29" s="189"/>
      <c r="C29" s="189"/>
      <c r="D29" s="189"/>
      <c r="E29" s="189"/>
      <c r="F29" s="189"/>
      <c r="G29" s="189"/>
      <c r="H29" s="189"/>
      <c r="I29" s="189"/>
    </row>
    <row r="30" spans="1:14" ht="11.25" customHeight="1" x14ac:dyDescent="0.2">
      <c r="A30" s="171" t="s">
        <v>78</v>
      </c>
      <c r="B30" s="171"/>
      <c r="C30" s="171"/>
      <c r="D30" s="171"/>
      <c r="E30" s="171"/>
      <c r="F30" s="171"/>
      <c r="G30" s="171"/>
      <c r="H30" s="171"/>
      <c r="I30" s="171"/>
    </row>
    <row r="31" spans="1:14" ht="11.25" customHeight="1" x14ac:dyDescent="0.2">
      <c r="A31" s="171" t="s">
        <v>71</v>
      </c>
      <c r="B31" s="171"/>
      <c r="C31" s="171"/>
      <c r="D31" s="171"/>
      <c r="E31" s="171"/>
      <c r="F31" s="171"/>
      <c r="G31" s="171"/>
      <c r="H31" s="171"/>
      <c r="I31" s="171"/>
    </row>
    <row r="32" spans="1:14" ht="11.25" customHeight="1" x14ac:dyDescent="0.2">
      <c r="A32" s="186"/>
      <c r="B32" s="186"/>
      <c r="C32" s="186"/>
      <c r="D32" s="186"/>
      <c r="E32" s="186"/>
      <c r="F32" s="186"/>
      <c r="G32" s="186"/>
      <c r="H32" s="186"/>
      <c r="I32" s="186"/>
    </row>
    <row r="33" spans="1:9" ht="11.25" customHeight="1" x14ac:dyDescent="0.2">
      <c r="A33" s="176" t="s">
        <v>52</v>
      </c>
      <c r="B33" s="176"/>
      <c r="C33" s="176"/>
      <c r="D33" s="176"/>
      <c r="E33" s="176"/>
      <c r="F33" s="176"/>
      <c r="G33" s="176"/>
      <c r="H33" s="176"/>
      <c r="I33" s="176"/>
    </row>
  </sheetData>
  <mergeCells count="14">
    <mergeCell ref="C6:E6"/>
    <mergeCell ref="G6:I6"/>
    <mergeCell ref="C5:E5"/>
    <mergeCell ref="G5:I5"/>
    <mergeCell ref="A1:I1"/>
    <mergeCell ref="A2:I2"/>
    <mergeCell ref="A3:I3"/>
    <mergeCell ref="A4:I4"/>
    <mergeCell ref="A33:I33"/>
    <mergeCell ref="A28:I28"/>
    <mergeCell ref="A29:I29"/>
    <mergeCell ref="A30:I30"/>
    <mergeCell ref="A32:I32"/>
    <mergeCell ref="A31:I31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June 2019</dc:title>
  <dc:subject>USGS Mineral Industry Surveys</dc:subject>
  <dc:creator>USGS National Minerals Information Center</dc:creator>
  <cp:keywords>Cobalt; statistics</cp:keywords>
  <cp:lastModifiedBy>Hakim, Samir</cp:lastModifiedBy>
  <cp:lastPrinted>2019-08-13T13:39:44Z</cp:lastPrinted>
  <dcterms:created xsi:type="dcterms:W3CDTF">2015-03-23T16:26:46Z</dcterms:created>
  <dcterms:modified xsi:type="dcterms:W3CDTF">2020-06-16T17:28:55Z</dcterms:modified>
</cp:coreProperties>
</file>