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431"/>
  <workbookPr defaultThemeVersion="124226"/>
  <mc:AlternateContent xmlns:mc="http://schemas.openxmlformats.org/markup-compatibility/2006">
    <mc:Choice Requires="x15">
      <x15ac:absPath xmlns:x15ac="http://schemas.microsoft.com/office/spreadsheetml/2010/11/ac" url="T:\Web posting\todo20180706\mis-201710-cobal\"/>
    </mc:Choice>
  </mc:AlternateContent>
  <bookViews>
    <workbookView xWindow="0" yWindow="0" windowWidth="13590" windowHeight="8790"/>
  </bookViews>
  <sheets>
    <sheet name="Text" sheetId="6" r:id="rId1"/>
    <sheet name="T1" sheetId="1" r:id="rId2"/>
    <sheet name="T2" sheetId="2" r:id="rId3"/>
    <sheet name="T3" sheetId="3" r:id="rId4"/>
    <sheet name="T4" sheetId="4" r:id="rId5"/>
    <sheet name="T5" sheetId="5" r:id="rId6"/>
  </sheets>
  <calcPr calcId="171027"/>
</workbook>
</file>

<file path=xl/calcChain.xml><?xml version="1.0" encoding="utf-8"?>
<calcChain xmlns="http://schemas.openxmlformats.org/spreadsheetml/2006/main">
  <c r="K27" i="1" l="1"/>
  <c r="K26" i="1"/>
  <c r="K25" i="1"/>
  <c r="K24" i="1"/>
  <c r="K23" i="1"/>
  <c r="K22" i="1"/>
  <c r="K21" i="1"/>
  <c r="K20" i="1"/>
  <c r="K19" i="1"/>
  <c r="K18" i="1"/>
  <c r="K13" i="1"/>
  <c r="K12" i="1"/>
  <c r="K11" i="1"/>
</calcChain>
</file>

<file path=xl/sharedStrings.xml><?xml version="1.0" encoding="utf-8"?>
<sst xmlns="http://schemas.openxmlformats.org/spreadsheetml/2006/main" count="493" uniqueCount="136">
  <si>
    <t>TABLE 1</t>
  </si>
  <si>
    <r>
      <t>REPORTED CONSUMPTION AND STOCKS OF COBALT MATERIALS</t>
    </r>
    <r>
      <rPr>
        <vertAlign val="superscript"/>
        <sz val="8"/>
        <rFont val="Times New Roman"/>
        <family val="1"/>
      </rPr>
      <t>1</t>
    </r>
  </si>
  <si>
    <t>(Metric tons, contained cobalt)</t>
  </si>
  <si>
    <t>Stocks, end of period</t>
  </si>
  <si>
    <t xml:space="preserve">Consumption, </t>
  </si>
  <si>
    <t>U.S.</t>
  </si>
  <si>
    <t>Non–U.S.</t>
  </si>
  <si>
    <t>Period</t>
  </si>
  <si>
    <r>
      <t>U.S. industry</t>
    </r>
    <r>
      <rPr>
        <vertAlign val="superscript"/>
        <sz val="8"/>
        <rFont val="Times New Roman"/>
        <family val="1"/>
      </rPr>
      <t>p, 2</t>
    </r>
  </si>
  <si>
    <r>
      <t>industry</t>
    </r>
    <r>
      <rPr>
        <vertAlign val="superscript"/>
        <sz val="8"/>
        <rFont val="Times New Roman"/>
        <family val="1"/>
      </rPr>
      <t>p, 2</t>
    </r>
  </si>
  <si>
    <t>warehouse</t>
  </si>
  <si>
    <t>Total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</si>
  <si>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</si>
  <si>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</si>
  <si>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</si>
  <si>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</si>
  <si>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</si>
  <si>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</si>
  <si>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</si>
  <si>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</si>
  <si>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</si>
  <si>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</si>
  <si>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</si>
  <si>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</si>
  <si>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r>
      <t>January–December</t>
    </r>
    <r>
      <rPr>
        <vertAlign val="superscript"/>
        <sz val="8"/>
        <color indexed="8"/>
        <rFont val="Times New Roman"/>
        <family val="1"/>
      </rPr>
      <t>6</t>
    </r>
  </si>
  <si>
    <r>
      <t>1</t>
    </r>
    <r>
      <rPr>
        <sz val="8"/>
        <rFont val="Times New Roman"/>
        <family val="1"/>
      </rPr>
      <t>Data are rounded to no more than three significant digits; may not add to totals shown.</t>
    </r>
  </si>
  <si>
    <r>
      <rPr>
        <vertAlign val="superscript"/>
        <sz val="8"/>
        <rFont val="Times New Roman"/>
        <family val="1"/>
      </rPr>
      <t>6</t>
    </r>
    <r>
      <rPr>
        <sz val="8"/>
        <rFont val="Times New Roman"/>
        <family val="1"/>
      </rPr>
      <t>U.S. industry data based on monthly reports.</t>
    </r>
  </si>
  <si>
    <t>TABLE 2</t>
  </si>
  <si>
    <t>Cobalt</t>
  </si>
  <si>
    <r>
      <t>Metals</t>
    </r>
    <r>
      <rPr>
        <vertAlign val="superscript"/>
        <sz val="8"/>
        <rFont val="Times New Roman"/>
        <family val="1"/>
      </rPr>
      <t>2</t>
    </r>
  </si>
  <si>
    <t>Oxides and hydroxides</t>
  </si>
  <si>
    <r>
      <t>Salts and compounds</t>
    </r>
    <r>
      <rPr>
        <vertAlign val="superscript"/>
        <sz val="8"/>
        <rFont val="Times New Roman"/>
        <family val="1"/>
      </rPr>
      <t>3</t>
    </r>
  </si>
  <si>
    <t>Total cobalt</t>
  </si>
  <si>
    <t>content,</t>
  </si>
  <si>
    <r>
      <t>Value</t>
    </r>
    <r>
      <rPr>
        <vertAlign val="superscript"/>
        <sz val="8"/>
        <rFont val="Times New Roman"/>
        <family val="1"/>
      </rPr>
      <t>4</t>
    </r>
  </si>
  <si>
    <t>content for</t>
  </si>
  <si>
    <t>year to</t>
  </si>
  <si>
    <t>(thousands)</t>
  </si>
  <si>
    <r>
      <t>the period</t>
    </r>
    <r>
      <rPr>
        <vertAlign val="superscript"/>
        <sz val="8"/>
        <rFont val="Times New Roman"/>
        <family val="1"/>
      </rPr>
      <t>5</t>
    </r>
  </si>
  <si>
    <r>
      <t>date</t>
    </r>
    <r>
      <rPr>
        <vertAlign val="superscript"/>
        <sz val="8"/>
        <rFont val="Times New Roman"/>
        <family val="1"/>
      </rPr>
      <t>5, 6</t>
    </r>
  </si>
  <si>
    <t>January–December</t>
  </si>
  <si>
    <t>XX</t>
  </si>
  <si>
    <t>Australia</t>
  </si>
  <si>
    <t>--</t>
  </si>
  <si>
    <t>Belgium</t>
  </si>
  <si>
    <t>(7)</t>
  </si>
  <si>
    <t>Brazil</t>
  </si>
  <si>
    <t xml:space="preserve">Canada </t>
  </si>
  <si>
    <t>China</t>
  </si>
  <si>
    <t>Finland</t>
  </si>
  <si>
    <t>France</t>
  </si>
  <si>
    <t>Germany</t>
  </si>
  <si>
    <t>Japan</t>
  </si>
  <si>
    <t>Madagascar</t>
  </si>
  <si>
    <t>Norway</t>
  </si>
  <si>
    <t>South Africa</t>
  </si>
  <si>
    <t xml:space="preserve">United Kingdom </t>
  </si>
  <si>
    <r>
      <t>2</t>
    </r>
    <r>
      <rPr>
        <sz val="8"/>
        <rFont val="Times New Roman"/>
        <family val="1"/>
      </rPr>
      <t>Unwrought cobalt, excluding alloys; includes cobalt cathode and cobalt metal powder; may include intermediate products of cobalt metallurgy.</t>
    </r>
  </si>
  <si>
    <r>
      <t>3</t>
    </r>
    <r>
      <rPr>
        <sz val="8"/>
        <rFont val="Times New Roman"/>
        <family val="1"/>
      </rPr>
      <t>Includes cobalt acetates, cobalt carbonates, cobalt chlorides, and cobalt sulfates.</t>
    </r>
  </si>
  <si>
    <r>
      <t>4</t>
    </r>
    <r>
      <rPr>
        <sz val="8"/>
        <rFont val="Times New Roman"/>
        <family val="1"/>
      </rPr>
      <t>Customs value.</t>
    </r>
  </si>
  <si>
    <r>
      <t>5</t>
    </r>
    <r>
      <rPr>
        <sz val="8"/>
        <rFont val="Times New Roman"/>
        <family val="1"/>
      </rPr>
      <t>Estimated from gross weights.</t>
    </r>
  </si>
  <si>
    <r>
      <t>6</t>
    </r>
    <r>
      <rPr>
        <sz val="8"/>
        <rFont val="Times New Roman"/>
        <family val="1"/>
      </rPr>
      <t>May include revisions to previously published data.</t>
    </r>
  </si>
  <si>
    <r>
      <t>7</t>
    </r>
    <r>
      <rPr>
        <sz val="8"/>
        <rFont val="Times New Roman"/>
        <family val="1"/>
      </rPr>
      <t>Less than ½ unit.</t>
    </r>
  </si>
  <si>
    <t>Source: U.S. Census Bureau.</t>
  </si>
  <si>
    <t>TABLE 4</t>
  </si>
  <si>
    <r>
      <t>U.S. EXPORTS OF COBALT MATERIALS</t>
    </r>
    <r>
      <rPr>
        <vertAlign val="superscript"/>
        <sz val="8"/>
        <rFont val="Times New Roman"/>
        <family val="1"/>
      </rPr>
      <t>1</t>
    </r>
  </si>
  <si>
    <t>Unwrought cobalt, powders,</t>
  </si>
  <si>
    <r>
      <t>matte, waste and scrap</t>
    </r>
    <r>
      <rPr>
        <vertAlign val="superscript"/>
        <sz val="8"/>
        <rFont val="Times New Roman"/>
        <family val="1"/>
      </rPr>
      <t>2</t>
    </r>
  </si>
  <si>
    <r>
      <t xml:space="preserve"> Salts and compounds</t>
    </r>
    <r>
      <rPr>
        <vertAlign val="superscript"/>
        <sz val="8"/>
        <rFont val="Times New Roman"/>
        <family val="1"/>
      </rPr>
      <t>3</t>
    </r>
  </si>
  <si>
    <r>
      <t>2</t>
    </r>
    <r>
      <rPr>
        <sz val="8"/>
        <rFont val="Times New Roman"/>
        <family val="1"/>
      </rPr>
      <t>May include other intermediate products of cobalt metallurgy and unwrought cobalt alloys.</t>
    </r>
  </si>
  <si>
    <r>
      <t>3</t>
    </r>
    <r>
      <rPr>
        <sz val="8"/>
        <rFont val="Times New Roman"/>
        <family val="1"/>
      </rPr>
      <t>Cobalt acetates and cobalt chlorides.</t>
    </r>
  </si>
  <si>
    <r>
      <t>4</t>
    </r>
    <r>
      <rPr>
        <sz val="8"/>
        <rFont val="Times New Roman"/>
        <family val="1"/>
      </rPr>
      <t>Free alongside ship (f.a.s.) value.</t>
    </r>
  </si>
  <si>
    <t>TABLE 3</t>
  </si>
  <si>
    <t xml:space="preserve">Wrought cobalt and </t>
  </si>
  <si>
    <t>Unwrought cobalt alloys</t>
  </si>
  <si>
    <t>Cobalt waste and scrap</t>
  </si>
  <si>
    <t>cobalt articles</t>
  </si>
  <si>
    <r>
      <t>Value</t>
    </r>
    <r>
      <rPr>
        <vertAlign val="superscript"/>
        <sz val="8"/>
        <rFont val="Times New Roman"/>
        <family val="1"/>
      </rPr>
      <t>2</t>
    </r>
  </si>
  <si>
    <t>(3)</t>
  </si>
  <si>
    <t>Ireland</t>
  </si>
  <si>
    <t>United Kingdom</t>
  </si>
  <si>
    <r>
      <t>2</t>
    </r>
    <r>
      <rPr>
        <sz val="8"/>
        <rFont val="Times New Roman"/>
        <family val="1"/>
      </rPr>
      <t>Customs value.</t>
    </r>
  </si>
  <si>
    <r>
      <t>3</t>
    </r>
    <r>
      <rPr>
        <sz val="8"/>
        <rFont val="Times New Roman"/>
        <family val="1"/>
      </rPr>
      <t>Less than ½ unit.</t>
    </r>
  </si>
  <si>
    <t>TABLE 5</t>
  </si>
  <si>
    <t>U.S. EXPORTS OF WROUGHT COBALT, COBALT ORE,</t>
  </si>
  <si>
    <r>
      <t>AND CONCENTRATES</t>
    </r>
    <r>
      <rPr>
        <vertAlign val="superscript"/>
        <sz val="8"/>
        <rFont val="Times New Roman"/>
        <family val="1"/>
      </rPr>
      <t>1</t>
    </r>
  </si>
  <si>
    <t>Wrought cobalt and</t>
  </si>
  <si>
    <t>Cobalt ore and</t>
  </si>
  <si>
    <t>concentrates</t>
  </si>
  <si>
    <r>
      <t>2</t>
    </r>
    <r>
      <rPr>
        <sz val="8"/>
        <rFont val="Times New Roman"/>
        <family val="1"/>
      </rPr>
      <t>Free alongside ship (f.a.s.) value.</t>
    </r>
  </si>
  <si>
    <t>Zambia</t>
  </si>
  <si>
    <t>Russia</t>
  </si>
  <si>
    <t>Austria</t>
  </si>
  <si>
    <t>Mexico</t>
  </si>
  <si>
    <r>
      <t>Government</t>
    </r>
    <r>
      <rPr>
        <vertAlign val="superscript"/>
        <sz val="8"/>
        <rFont val="Times New Roman"/>
        <family val="1"/>
      </rPr>
      <t>3, 4</t>
    </r>
  </si>
  <si>
    <r>
      <t>LME</t>
    </r>
    <r>
      <rPr>
        <vertAlign val="superscript"/>
        <sz val="8"/>
        <rFont val="Times New Roman"/>
        <family val="1"/>
      </rPr>
      <t>3, 5</t>
    </r>
  </si>
  <si>
    <r>
      <t>5</t>
    </r>
    <r>
      <rPr>
        <sz val="8"/>
        <rFont val="Times New Roman"/>
        <family val="1"/>
      </rPr>
      <t>London Metal Exchange.</t>
    </r>
  </si>
  <si>
    <r>
      <t>3</t>
    </r>
    <r>
      <rPr>
        <sz val="8"/>
        <rFont val="Times New Roman"/>
        <family val="1"/>
      </rPr>
      <t>Cobalt metal.</t>
    </r>
  </si>
  <si>
    <r>
      <t>4</t>
    </r>
    <r>
      <rPr>
        <sz val="8"/>
        <rFont val="Times New Roman"/>
        <family val="1"/>
      </rPr>
      <t>Data from Defense Logistics Agency Strategic Materials.</t>
    </r>
  </si>
  <si>
    <t>Switzerland</t>
  </si>
  <si>
    <t>2016:</t>
  </si>
  <si>
    <t>Italy</t>
  </si>
  <si>
    <t>Morocco</t>
  </si>
  <si>
    <t>India</t>
  </si>
  <si>
    <t>Gross</t>
  </si>
  <si>
    <t>weight</t>
  </si>
  <si>
    <t>(metric tons)</t>
  </si>
  <si>
    <t>2017:</t>
  </si>
  <si>
    <t>Hong Kong</t>
  </si>
  <si>
    <t>Taiwan</t>
  </si>
  <si>
    <t>Bolivia</t>
  </si>
  <si>
    <t>Peru</t>
  </si>
  <si>
    <t>Singapore</t>
  </si>
  <si>
    <t>Tunisia</t>
  </si>
  <si>
    <t>r</t>
  </si>
  <si>
    <t>Korea, Republic of</t>
  </si>
  <si>
    <r>
      <t>2</t>
    </r>
    <r>
      <rPr>
        <sz val="8"/>
        <rFont val="Times New Roman"/>
        <family val="1"/>
      </rPr>
      <t>Data for cobalt metal, metal powder, oxide and other chemical compounds, and scrap reported by U.S. cobalt processors and consumers. Includes estimates.</t>
    </r>
  </si>
  <si>
    <r>
      <t>U.S. IMPORTS FOR CONSUMPTION OF COBALT, BY COUNTRY OR LOCALITY</t>
    </r>
    <r>
      <rPr>
        <vertAlign val="superscript"/>
        <sz val="8"/>
        <rFont val="Times New Roman"/>
        <family val="1"/>
      </rPr>
      <t>1</t>
    </r>
  </si>
  <si>
    <r>
      <t>U.S. IMPORTS FOR CONSUMPTION OF ADDITIONAL COBALT MATERIALS, BY COUNTRY OR LOCALITY</t>
    </r>
    <r>
      <rPr>
        <vertAlign val="superscript"/>
        <sz val="8"/>
        <rFont val="Times New Roman"/>
        <family val="1"/>
      </rPr>
      <t>1</t>
    </r>
  </si>
  <si>
    <t>Period and country or</t>
  </si>
  <si>
    <t>locality of origin</t>
  </si>
  <si>
    <t>Netherlands</t>
  </si>
  <si>
    <t>January–October</t>
  </si>
  <si>
    <t>October:</t>
  </si>
  <si>
    <t>Malaysia</t>
  </si>
  <si>
    <t>Vietnam</t>
  </si>
  <si>
    <r>
      <rPr>
        <vertAlign val="superscript"/>
        <sz val="8"/>
        <rFont val="Times New Roman"/>
        <family val="1"/>
      </rPr>
      <t>p</t>
    </r>
    <r>
      <rPr>
        <sz val="8"/>
        <rFont val="Times New Roman"/>
        <family val="1"/>
      </rPr>
      <t xml:space="preserve">Preliminary.  </t>
    </r>
    <r>
      <rPr>
        <vertAlign val="superscript"/>
        <sz val="8"/>
        <rFont val="Times New Roman"/>
        <family val="1"/>
      </rPr>
      <t>r</t>
    </r>
    <r>
      <rPr>
        <sz val="8"/>
        <rFont val="Times New Roman"/>
        <family val="1"/>
      </rPr>
      <t>Revised.</t>
    </r>
  </si>
  <si>
    <t>Other</t>
  </si>
  <si>
    <r>
      <rPr>
        <vertAlign val="superscript"/>
        <sz val="8"/>
        <rFont val="Times New Roman"/>
        <family val="1"/>
      </rPr>
      <t>r</t>
    </r>
    <r>
      <rPr>
        <sz val="8"/>
        <rFont val="Times New Roman"/>
        <family val="1"/>
      </rPr>
      <t>Revised.  -- Zero.</t>
    </r>
  </si>
  <si>
    <r>
      <rPr>
        <vertAlign val="superscript"/>
        <sz val="8"/>
        <rFont val="Times New Roman"/>
        <family val="1"/>
      </rPr>
      <t>r</t>
    </r>
    <r>
      <rPr>
        <sz val="8"/>
        <rFont val="Times New Roman"/>
        <family val="1"/>
      </rPr>
      <t>Revised.  XX Not applicable.  -- Zero.</t>
    </r>
    <r>
      <rPr>
        <vertAlign val="superscript"/>
        <sz val="8"/>
        <rFont val="Times New Roman"/>
        <family val="1"/>
      </rPr>
      <t xml:space="preserve"> </t>
    </r>
  </si>
  <si>
    <t>XX Not applicable.  -- Zero.</t>
  </si>
  <si>
    <r>
      <t>Year</t>
    </r>
    <r>
      <rPr>
        <vertAlign val="superscript"/>
        <sz val="8"/>
        <color theme="1"/>
        <rFont val="Times New Roman"/>
        <family val="1"/>
      </rPr>
      <t>7</t>
    </r>
  </si>
  <si>
    <r>
      <rPr>
        <vertAlign val="superscript"/>
        <sz val="8"/>
        <rFont val="Times New Roman"/>
        <family val="1"/>
      </rPr>
      <t>7</t>
    </r>
    <r>
      <rPr>
        <sz val="8"/>
        <rFont val="Times New Roman"/>
        <family val="1"/>
      </rPr>
      <t>U.S. industry data include annual reports.</t>
    </r>
  </si>
  <si>
    <t>Cobalt in October 2017</t>
  </si>
  <si>
    <t>This workbook includes an embedded Word document and 5 tables (See tabs below).</t>
  </si>
  <si>
    <t>This icon is linked to an embedded text document.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</si>
</sst>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Times New Roman"/>
      <family val="1"/>
    </font>
    <font>
      <sz val="8"/>
      <name val="Times New Roman"/>
      <family val="1"/>
    </font>
    <font>
      <vertAlign val="superscript"/>
      <sz val="8"/>
      <name val="Times New Roman"/>
      <family val="1"/>
    </font>
    <font>
      <sz val="8"/>
      <color indexed="8"/>
      <name val="Times New Roman"/>
      <family val="1"/>
    </font>
    <font>
      <vertAlign val="superscript"/>
      <sz val="8"/>
      <color indexed="8"/>
      <name val="Times New Roman"/>
      <family val="1"/>
    </font>
    <font>
      <sz val="10"/>
      <name val="Arial"/>
      <family val="2"/>
    </font>
    <font>
      <sz val="8"/>
      <color rgb="FF000000"/>
      <name val="Times New Roman"/>
      <family val="1"/>
    </font>
    <font>
      <sz val="6"/>
      <color rgb="FF000000"/>
      <name val="Times New Roman"/>
      <family val="1"/>
    </font>
    <font>
      <sz val="6"/>
      <name val="Times New Roman"/>
      <family val="1"/>
    </font>
    <font>
      <vertAlign val="superscript"/>
      <sz val="8"/>
      <color theme="1"/>
      <name val="Times New Roman"/>
      <family val="1"/>
    </font>
    <font>
      <sz val="10"/>
      <name val="Arial"/>
    </font>
    <font>
      <b/>
      <sz val="8"/>
      <name val="Times New Roman"/>
      <family val="1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hair">
        <color rgb="FF000000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indexed="8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hair">
        <color auto="1"/>
      </top>
      <bottom/>
      <diagonal/>
    </border>
    <border>
      <left/>
      <right/>
      <top style="hair">
        <color auto="1"/>
      </top>
      <bottom style="thin">
        <color indexed="64"/>
      </bottom>
      <diagonal/>
    </border>
    <border>
      <left/>
      <right/>
      <top style="hair">
        <color auto="1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7" fillId="0" borderId="0"/>
    <xf numFmtId="0" fontId="12" fillId="0" borderId="0"/>
  </cellStyleXfs>
  <cellXfs count="204">
    <xf numFmtId="0" fontId="0" fillId="0" borderId="0" xfId="0"/>
    <xf numFmtId="0" fontId="2" fillId="0" borderId="0" xfId="0" applyFont="1"/>
    <xf numFmtId="0" fontId="3" fillId="0" borderId="0" xfId="0" applyNumberFormat="1" applyFont="1"/>
    <xf numFmtId="3" fontId="4" fillId="0" borderId="0" xfId="1" applyNumberFormat="1" applyFont="1" applyBorder="1" applyAlignment="1">
      <alignment vertical="center" justifyLastLine="1"/>
    </xf>
    <xf numFmtId="3" fontId="3" fillId="0" borderId="0" xfId="0" applyNumberFormat="1" applyFont="1" applyFill="1" applyBorder="1" applyAlignment="1" applyProtection="1">
      <alignment vertical="center" justifyLastLine="1"/>
    </xf>
    <xf numFmtId="3" fontId="4" fillId="0" borderId="0" xfId="1" applyNumberFormat="1" applyFont="1" applyFill="1" applyBorder="1" applyAlignment="1">
      <alignment horizontal="left" vertical="center" justifyLastLine="1"/>
    </xf>
    <xf numFmtId="3" fontId="3" fillId="0" borderId="0" xfId="1" applyNumberFormat="1" applyFont="1" applyFill="1" applyBorder="1" applyAlignment="1">
      <alignment horizontal="right" vertical="center" justifyLastLine="1"/>
    </xf>
    <xf numFmtId="3" fontId="3" fillId="0" borderId="0" xfId="1" applyNumberFormat="1" applyFont="1" applyFill="1" applyBorder="1" applyAlignment="1">
      <alignment vertical="center" justifyLastLine="1"/>
    </xf>
    <xf numFmtId="0" fontId="3" fillId="0" borderId="0" xfId="1" applyNumberFormat="1" applyFont="1" applyFill="1" applyBorder="1" applyAlignment="1">
      <alignment vertical="center" justifyLastLine="1"/>
    </xf>
    <xf numFmtId="37" fontId="3" fillId="0" borderId="0" xfId="0" applyNumberFormat="1" applyFont="1" applyBorder="1" applyAlignment="1">
      <alignment vertical="center" justifyLastLine="1"/>
    </xf>
    <xf numFmtId="3" fontId="3" fillId="0" borderId="0" xfId="0" applyNumberFormat="1" applyFont="1" applyFill="1" applyBorder="1" applyAlignment="1">
      <alignment vertical="center"/>
    </xf>
    <xf numFmtId="3" fontId="3" fillId="0" borderId="0" xfId="0" applyNumberFormat="1" applyFont="1" applyFill="1" applyBorder="1" applyAlignment="1">
      <alignment horizontal="right" vertical="center"/>
    </xf>
    <xf numFmtId="3" fontId="3" fillId="0" borderId="0" xfId="2" applyNumberFormat="1" applyFont="1" applyFill="1" applyBorder="1" applyAlignment="1">
      <alignment horizontal="right" vertical="center" justifyLastLine="1"/>
    </xf>
    <xf numFmtId="3" fontId="8" fillId="0" borderId="0" xfId="0" applyNumberFormat="1" applyFont="1" applyAlignment="1">
      <alignment horizontal="right" vertical="center"/>
    </xf>
    <xf numFmtId="3" fontId="8" fillId="0" borderId="0" xfId="0" quotePrefix="1" applyNumberFormat="1" applyFont="1" applyAlignment="1">
      <alignment horizontal="right" vertical="center"/>
    </xf>
    <xf numFmtId="1" fontId="8" fillId="0" borderId="0" xfId="0" applyNumberFormat="1" applyFont="1" applyAlignment="1">
      <alignment horizontal="right" vertical="center"/>
    </xf>
    <xf numFmtId="37" fontId="3" fillId="0" borderId="0" xfId="0" applyNumberFormat="1" applyFont="1" applyAlignment="1">
      <alignment horizontal="right" vertical="center"/>
    </xf>
    <xf numFmtId="37" fontId="3" fillId="0" borderId="0" xfId="0" applyNumberFormat="1" applyFont="1"/>
    <xf numFmtId="37" fontId="3" fillId="0" borderId="0" xfId="0" quotePrefix="1" applyNumberFormat="1" applyFont="1" applyAlignment="1">
      <alignment vertical="center"/>
    </xf>
    <xf numFmtId="37" fontId="3" fillId="0" borderId="0" xfId="0" applyNumberFormat="1" applyFont="1" applyAlignment="1">
      <alignment vertical="center"/>
    </xf>
    <xf numFmtId="37" fontId="3" fillId="0" borderId="0" xfId="0" quotePrefix="1" applyNumberFormat="1" applyFont="1" applyAlignment="1">
      <alignment horizontal="left" vertical="center"/>
    </xf>
    <xf numFmtId="37" fontId="3" fillId="0" borderId="0" xfId="0" applyNumberFormat="1" applyFont="1" applyAlignment="1">
      <alignment horizontal="left" vertical="center"/>
    </xf>
    <xf numFmtId="3" fontId="3" fillId="0" borderId="0" xfId="0" applyNumberFormat="1" applyFont="1" applyAlignment="1">
      <alignment horizontal="left" vertical="center"/>
    </xf>
    <xf numFmtId="3" fontId="3" fillId="0" borderId="0" xfId="0" applyNumberFormat="1" applyFont="1" applyBorder="1" applyAlignment="1">
      <alignment vertical="center" justifyLastLine="1"/>
    </xf>
    <xf numFmtId="3" fontId="3" fillId="0" borderId="0" xfId="0" applyNumberFormat="1" applyFont="1" applyFill="1" applyBorder="1" applyAlignment="1">
      <alignment vertical="center" justifyLastLine="1"/>
    </xf>
    <xf numFmtId="3" fontId="3" fillId="0" borderId="0" xfId="0" quotePrefix="1" applyNumberFormat="1" applyFont="1" applyFill="1" applyBorder="1" applyAlignment="1">
      <alignment horizontal="right" vertical="center" justifyLastLine="1"/>
    </xf>
    <xf numFmtId="37" fontId="3" fillId="0" borderId="0" xfId="2" applyNumberFormat="1" applyFont="1" applyBorder="1" applyAlignment="1">
      <alignment vertical="center" justifyLastLine="1"/>
    </xf>
    <xf numFmtId="37" fontId="3" fillId="0" borderId="0" xfId="2" applyNumberFormat="1" applyFont="1" applyAlignment="1">
      <alignment vertical="center" justifyLastLine="1"/>
    </xf>
    <xf numFmtId="3" fontId="8" fillId="0" borderId="0" xfId="0" applyNumberFormat="1" applyFont="1" applyAlignment="1">
      <alignment vertical="center"/>
    </xf>
    <xf numFmtId="0" fontId="3" fillId="0" borderId="0" xfId="2" applyFont="1" applyAlignment="1">
      <alignment vertical="center" justifyLastLine="1"/>
    </xf>
    <xf numFmtId="3" fontId="3" fillId="0" borderId="0" xfId="2" quotePrefix="1" applyNumberFormat="1" applyFont="1" applyFill="1" applyBorder="1" applyAlignment="1">
      <alignment horizontal="right" vertical="center" justifyLastLine="1"/>
    </xf>
    <xf numFmtId="37" fontId="3" fillId="0" borderId="0" xfId="2" applyNumberFormat="1" applyFont="1" applyAlignment="1">
      <alignment horizontal="left"/>
    </xf>
    <xf numFmtId="37" fontId="3" fillId="0" borderId="0" xfId="0" applyNumberFormat="1" applyFont="1" applyAlignment="1">
      <alignment horizontal="centerContinuous" vertical="center"/>
    </xf>
    <xf numFmtId="3" fontId="3" fillId="0" borderId="0" xfId="2" quotePrefix="1" applyNumberFormat="1" applyFont="1" applyBorder="1" applyAlignment="1">
      <alignment horizontal="right" vertical="center" justifyLastLine="1"/>
    </xf>
    <xf numFmtId="3" fontId="4" fillId="0" borderId="7" xfId="1" applyNumberFormat="1" applyFont="1" applyFill="1" applyBorder="1" applyAlignment="1">
      <alignment horizontal="left" vertical="center" justifyLastLine="1"/>
    </xf>
    <xf numFmtId="3" fontId="3" fillId="0" borderId="7" xfId="1" applyNumberFormat="1" applyFont="1" applyFill="1" applyBorder="1" applyAlignment="1">
      <alignment horizontal="right" vertical="center" justifyLastLine="1"/>
    </xf>
    <xf numFmtId="0" fontId="3" fillId="0" borderId="7" xfId="1" applyNumberFormat="1" applyFont="1" applyFill="1" applyBorder="1" applyAlignment="1">
      <alignment vertical="center" justifyLastLine="1"/>
    </xf>
    <xf numFmtId="3" fontId="3" fillId="0" borderId="7" xfId="0" applyNumberFormat="1" applyFont="1" applyFill="1" applyBorder="1" applyAlignment="1">
      <alignment horizontal="right" vertical="center" justifyLastLine="1"/>
    </xf>
    <xf numFmtId="3" fontId="3" fillId="0" borderId="7" xfId="2" applyNumberFormat="1" applyFont="1" applyFill="1" applyBorder="1" applyAlignment="1">
      <alignment horizontal="right" vertical="center" justifyLastLine="1"/>
    </xf>
    <xf numFmtId="3" fontId="8" fillId="0" borderId="0" xfId="0" quotePrefix="1" applyNumberFormat="1" applyFont="1" applyBorder="1" applyAlignment="1">
      <alignment horizontal="right" vertical="center"/>
    </xf>
    <xf numFmtId="3" fontId="3" fillId="0" borderId="7" xfId="0" applyNumberFormat="1" applyFont="1" applyBorder="1" applyAlignment="1">
      <alignment vertical="center" justifyLastLine="1"/>
    </xf>
    <xf numFmtId="3" fontId="3" fillId="0" borderId="7" xfId="0" applyNumberFormat="1" applyFont="1" applyFill="1" applyBorder="1" applyAlignment="1">
      <alignment vertical="center" justifyLastLine="1"/>
    </xf>
    <xf numFmtId="3" fontId="3" fillId="0" borderId="7" xfId="0" quotePrefix="1" applyNumberFormat="1" applyFont="1" applyFill="1" applyBorder="1" applyAlignment="1">
      <alignment horizontal="right" vertical="center" justifyLastLine="1"/>
    </xf>
    <xf numFmtId="164" fontId="3" fillId="0" borderId="0" xfId="2" applyNumberFormat="1" applyFont="1" applyAlignment="1">
      <alignment horizontal="left"/>
    </xf>
    <xf numFmtId="3" fontId="3" fillId="0" borderId="12" xfId="0" applyNumberFormat="1" applyFont="1" applyFill="1" applyBorder="1" applyAlignment="1">
      <alignment vertical="center"/>
    </xf>
    <xf numFmtId="3" fontId="3" fillId="0" borderId="12" xfId="0" applyNumberFormat="1" applyFont="1" applyFill="1" applyBorder="1" applyAlignment="1">
      <alignment horizontal="right" vertical="center"/>
    </xf>
    <xf numFmtId="3" fontId="3" fillId="0" borderId="12" xfId="2" applyNumberFormat="1" applyFont="1" applyFill="1" applyBorder="1" applyAlignment="1">
      <alignment horizontal="right" vertical="center" justifyLastLine="1"/>
    </xf>
    <xf numFmtId="3" fontId="8" fillId="0" borderId="7" xfId="0" quotePrefix="1" applyNumberFormat="1" applyFont="1" applyBorder="1" applyAlignment="1">
      <alignment horizontal="right" vertical="center"/>
    </xf>
    <xf numFmtId="3" fontId="8" fillId="0" borderId="12" xfId="0" quotePrefix="1" applyNumberFormat="1" applyFont="1" applyBorder="1" applyAlignment="1">
      <alignment horizontal="right" vertical="center"/>
    </xf>
    <xf numFmtId="37" fontId="3" fillId="0" borderId="0" xfId="0" applyNumberFormat="1" applyFont="1" applyBorder="1" applyAlignment="1">
      <alignment horizontal="left" vertical="center" indent="2" justifyLastLine="1"/>
    </xf>
    <xf numFmtId="3" fontId="2" fillId="0" borderId="0" xfId="0" applyNumberFormat="1" applyFont="1"/>
    <xf numFmtId="3" fontId="8" fillId="0" borderId="0" xfId="0" applyNumberFormat="1" applyFont="1" applyBorder="1" applyAlignment="1">
      <alignment horizontal="right" vertical="center"/>
    </xf>
    <xf numFmtId="3" fontId="3" fillId="0" borderId="0" xfId="0" applyNumberFormat="1" applyFont="1" applyFill="1" applyBorder="1" applyAlignment="1">
      <alignment horizontal="right" vertical="center" justifyLastLine="1"/>
    </xf>
    <xf numFmtId="3" fontId="3" fillId="0" borderId="0" xfId="0" applyNumberFormat="1" applyFont="1" applyFill="1" applyBorder="1" applyAlignment="1">
      <alignment vertical="center" justifyLastLine="1"/>
    </xf>
    <xf numFmtId="3" fontId="3" fillId="0" borderId="0" xfId="0" quotePrefix="1" applyNumberFormat="1" applyFont="1" applyFill="1" applyBorder="1" applyAlignment="1">
      <alignment horizontal="right" vertical="center" justifyLastLine="1"/>
    </xf>
    <xf numFmtId="37" fontId="3" fillId="0" borderId="0" xfId="0" applyNumberFormat="1" applyFont="1" applyAlignment="1"/>
    <xf numFmtId="3" fontId="3" fillId="0" borderId="14" xfId="0" applyNumberFormat="1" applyFont="1" applyFill="1" applyBorder="1" applyAlignment="1">
      <alignment horizontal="right" vertical="center"/>
    </xf>
    <xf numFmtId="3" fontId="3" fillId="0" borderId="14" xfId="2" applyNumberFormat="1" applyFont="1" applyFill="1" applyBorder="1" applyAlignment="1">
      <alignment horizontal="right" vertical="center" justifyLastLine="1"/>
    </xf>
    <xf numFmtId="3" fontId="8" fillId="0" borderId="14" xfId="0" quotePrefix="1" applyNumberFormat="1" applyFont="1" applyBorder="1" applyAlignment="1">
      <alignment horizontal="right" vertical="center"/>
    </xf>
    <xf numFmtId="3" fontId="3" fillId="0" borderId="14" xfId="0" applyNumberFormat="1" applyFont="1" applyFill="1" applyBorder="1" applyAlignment="1">
      <alignment vertical="center" justifyLastLine="1"/>
    </xf>
    <xf numFmtId="3" fontId="3" fillId="0" borderId="14" xfId="0" quotePrefix="1" applyNumberFormat="1" applyFont="1" applyFill="1" applyBorder="1" applyAlignment="1">
      <alignment horizontal="right" vertical="center" justifyLastLine="1"/>
    </xf>
    <xf numFmtId="3" fontId="3" fillId="0" borderId="14" xfId="0" applyNumberFormat="1" applyFont="1" applyFill="1" applyBorder="1" applyAlignment="1">
      <alignment horizontal="right" vertical="center" justifyLastLine="1"/>
    </xf>
    <xf numFmtId="3" fontId="8" fillId="0" borderId="14" xfId="0" applyNumberFormat="1" applyFont="1" applyBorder="1" applyAlignment="1">
      <alignment horizontal="right" vertical="center"/>
    </xf>
    <xf numFmtId="3" fontId="4" fillId="0" borderId="14" xfId="1" applyNumberFormat="1" applyFont="1" applyFill="1" applyBorder="1" applyAlignment="1">
      <alignment horizontal="left" vertical="center" justifyLastLine="1"/>
    </xf>
    <xf numFmtId="3" fontId="3" fillId="0" borderId="14" xfId="1" applyNumberFormat="1" applyFont="1" applyFill="1" applyBorder="1" applyAlignment="1">
      <alignment horizontal="right" vertical="center" justifyLastLine="1"/>
    </xf>
    <xf numFmtId="0" fontId="3" fillId="0" borderId="14" xfId="1" applyNumberFormat="1" applyFont="1" applyFill="1" applyBorder="1" applyAlignment="1">
      <alignment vertical="center" justifyLastLine="1"/>
    </xf>
    <xf numFmtId="49" fontId="5" fillId="0" borderId="13" xfId="0" quotePrefix="1" applyNumberFormat="1" applyFont="1" applyBorder="1" applyAlignment="1">
      <alignment horizontal="left" vertical="center" indent="1"/>
    </xf>
    <xf numFmtId="49" fontId="5" fillId="0" borderId="9" xfId="0" applyNumberFormat="1" applyFont="1" applyBorder="1" applyAlignment="1">
      <alignment horizontal="left" vertical="center" indent="1"/>
    </xf>
    <xf numFmtId="49" fontId="5" fillId="0" borderId="7" xfId="0" applyNumberFormat="1" applyFont="1" applyBorder="1" applyAlignment="1">
      <alignment horizontal="left" vertical="center" indent="1"/>
    </xf>
    <xf numFmtId="49" fontId="5" fillId="0" borderId="0" xfId="0" applyNumberFormat="1" applyFont="1" applyBorder="1" applyAlignment="1">
      <alignment horizontal="left" vertical="center" indent="1"/>
    </xf>
    <xf numFmtId="49" fontId="3" fillId="0" borderId="10" xfId="0" applyNumberFormat="1" applyFont="1" applyBorder="1" applyAlignment="1">
      <alignment horizontal="left" vertical="center" indent="2"/>
    </xf>
    <xf numFmtId="49" fontId="3" fillId="0" borderId="2" xfId="0" applyNumberFormat="1" applyFont="1" applyBorder="1" applyAlignment="1" applyProtection="1">
      <alignment horizontal="left" vertical="center" indent="2"/>
    </xf>
    <xf numFmtId="49" fontId="3" fillId="0" borderId="4" xfId="0" applyNumberFormat="1" applyFont="1" applyBorder="1" applyAlignment="1" applyProtection="1">
      <alignment horizontal="left" vertical="center" indent="2"/>
    </xf>
    <xf numFmtId="49" fontId="3" fillId="0" borderId="10" xfId="0" quotePrefix="1" applyNumberFormat="1" applyFont="1" applyBorder="1" applyAlignment="1">
      <alignment horizontal="left" vertical="center" indent="2"/>
    </xf>
    <xf numFmtId="49" fontId="3" fillId="0" borderId="8" xfId="0" quotePrefix="1" applyNumberFormat="1" applyFont="1" applyBorder="1" applyAlignment="1">
      <alignment horizontal="left" vertical="center" indent="2"/>
    </xf>
    <xf numFmtId="49" fontId="5" fillId="0" borderId="7" xfId="0" applyNumberFormat="1" applyFont="1" applyBorder="1" applyAlignment="1">
      <alignment horizontal="left" vertical="center" indent="2"/>
    </xf>
    <xf numFmtId="49" fontId="3" fillId="0" borderId="0" xfId="0" applyNumberFormat="1" applyFont="1" applyBorder="1" applyAlignment="1">
      <alignment horizontal="center" vertical="center"/>
    </xf>
    <xf numFmtId="49" fontId="0" fillId="0" borderId="0" xfId="0" applyNumberFormat="1" applyBorder="1" applyAlignment="1">
      <alignment horizontal="center" vertical="center"/>
    </xf>
    <xf numFmtId="49" fontId="0" fillId="0" borderId="13" xfId="0" applyNumberForma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 justifyLastLine="1"/>
    </xf>
    <xf numFmtId="49" fontId="3" fillId="0" borderId="0" xfId="0" applyNumberFormat="1" applyFont="1" applyAlignment="1">
      <alignment horizontal="centerContinuous" vertical="center" justifyLastLine="1"/>
    </xf>
    <xf numFmtId="49" fontId="3" fillId="0" borderId="0" xfId="0" applyNumberFormat="1" applyFont="1" applyBorder="1" applyAlignment="1">
      <alignment vertical="center" justifyLastLine="1"/>
    </xf>
    <xf numFmtId="49" fontId="3" fillId="0" borderId="0" xfId="0" applyNumberFormat="1" applyFont="1" applyBorder="1" applyAlignment="1">
      <alignment horizontal="center" vertical="center" justifyLastLine="1"/>
    </xf>
    <xf numFmtId="49" fontId="3" fillId="0" borderId="0" xfId="0" applyNumberFormat="1" applyFont="1" applyAlignment="1">
      <alignment vertical="center" justifyLastLine="1"/>
    </xf>
    <xf numFmtId="49" fontId="3" fillId="0" borderId="0" xfId="0" applyNumberFormat="1" applyFont="1" applyBorder="1" applyAlignment="1">
      <alignment horizontal="centerContinuous" vertical="center" justifyLastLine="1"/>
    </xf>
    <xf numFmtId="49" fontId="3" fillId="0" borderId="4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vertical="center" justifyLastLine="1"/>
    </xf>
    <xf numFmtId="49" fontId="3" fillId="0" borderId="2" xfId="0" applyNumberFormat="1" applyFont="1" applyBorder="1" applyAlignment="1">
      <alignment horizontal="center" vertical="center" justifyLastLine="1"/>
    </xf>
    <xf numFmtId="49" fontId="3" fillId="0" borderId="2" xfId="0" applyNumberFormat="1" applyFont="1" applyBorder="1" applyAlignment="1">
      <alignment horizontal="center" vertical="center"/>
    </xf>
    <xf numFmtId="49" fontId="5" fillId="0" borderId="13" xfId="0" quotePrefix="1" applyNumberFormat="1" applyFont="1" applyBorder="1" applyAlignment="1">
      <alignment horizontal="left" vertical="center"/>
    </xf>
    <xf numFmtId="49" fontId="3" fillId="0" borderId="0" xfId="1" applyNumberFormat="1" applyFont="1" applyBorder="1" applyAlignment="1">
      <alignment horizontal="center" vertical="center" justifyLastLine="1"/>
    </xf>
    <xf numFmtId="49" fontId="2" fillId="0" borderId="0" xfId="1" applyNumberFormat="1" applyFont="1" applyAlignment="1">
      <alignment vertical="center" justifyLastLine="1"/>
    </xf>
    <xf numFmtId="49" fontId="3" fillId="0" borderId="0" xfId="0" applyNumberFormat="1" applyFont="1"/>
    <xf numFmtId="49" fontId="2" fillId="0" borderId="0" xfId="1" applyNumberFormat="1" applyFont="1" applyAlignment="1">
      <alignment horizontal="center" vertical="center" justifyLastLine="1"/>
    </xf>
    <xf numFmtId="49" fontId="3" fillId="0" borderId="0" xfId="0" applyNumberFormat="1" applyFont="1" applyFill="1" applyAlignment="1">
      <alignment horizontal="center" vertical="center" justifyLastLine="1"/>
    </xf>
    <xf numFmtId="49" fontId="3" fillId="0" borderId="1" xfId="1" applyNumberFormat="1" applyFont="1" applyBorder="1" applyAlignment="1">
      <alignment horizontal="center" vertical="center"/>
    </xf>
    <xf numFmtId="49" fontId="3" fillId="0" borderId="1" xfId="1" applyNumberFormat="1" applyFont="1" applyBorder="1" applyAlignment="1">
      <alignment vertical="center" justifyLastLine="1"/>
    </xf>
    <xf numFmtId="49" fontId="3" fillId="0" borderId="1" xfId="1" quotePrefix="1" applyNumberFormat="1" applyFont="1" applyBorder="1" applyAlignment="1">
      <alignment horizontal="center" vertical="center" justifyLastLine="1"/>
    </xf>
    <xf numFmtId="49" fontId="3" fillId="0" borderId="2" xfId="1" quotePrefix="1" applyNumberFormat="1" applyFont="1" applyBorder="1" applyAlignment="1">
      <alignment horizontal="center" vertical="center" justifyLastLine="1"/>
    </xf>
    <xf numFmtId="49" fontId="3" fillId="0" borderId="2" xfId="1" applyNumberFormat="1" applyFont="1" applyBorder="1" applyAlignment="1">
      <alignment vertical="center" justifyLastLine="1"/>
    </xf>
    <xf numFmtId="49" fontId="3" fillId="0" borderId="4" xfId="0" applyNumberFormat="1" applyFont="1" applyFill="1" applyBorder="1" applyAlignment="1">
      <alignment horizontal="center" vertical="center" justifyLastLine="1"/>
    </xf>
    <xf numFmtId="49" fontId="5" fillId="0" borderId="9" xfId="0" quotePrefix="1" applyNumberFormat="1" applyFont="1" applyBorder="1" applyAlignment="1">
      <alignment horizontal="left" vertical="center"/>
    </xf>
    <xf numFmtId="49" fontId="3" fillId="0" borderId="7" xfId="0" applyNumberFormat="1" applyFont="1" applyBorder="1" applyAlignment="1">
      <alignment horizontal="center" vertical="center" justifyLastLine="1"/>
    </xf>
    <xf numFmtId="49" fontId="3" fillId="0" borderId="4" xfId="0" applyNumberFormat="1" applyFont="1" applyBorder="1" applyAlignment="1">
      <alignment horizontal="center" vertical="center" justifyLastLine="1"/>
    </xf>
    <xf numFmtId="49" fontId="3" fillId="0" borderId="4" xfId="0" applyNumberFormat="1" applyFont="1" applyBorder="1" applyAlignment="1">
      <alignment vertical="center" justifyLastLine="1"/>
    </xf>
    <xf numFmtId="49" fontId="3" fillId="0" borderId="7" xfId="0" quotePrefix="1" applyNumberFormat="1" applyFont="1" applyBorder="1" applyAlignment="1">
      <alignment horizontal="left" vertical="center" justifyLastLine="1"/>
    </xf>
    <xf numFmtId="49" fontId="3" fillId="0" borderId="0" xfId="2" applyNumberFormat="1" applyFont="1" applyBorder="1" applyAlignment="1">
      <alignment vertical="center" justifyLastLine="1"/>
    </xf>
    <xf numFmtId="49" fontId="8" fillId="0" borderId="0" xfId="0" quotePrefix="1" applyNumberFormat="1" applyFont="1" applyBorder="1" applyAlignment="1">
      <alignment horizontal="right" vertical="center"/>
    </xf>
    <xf numFmtId="49" fontId="3" fillId="0" borderId="0" xfId="2" applyNumberFormat="1" applyFont="1" applyFill="1" applyBorder="1" applyAlignment="1">
      <alignment horizontal="right" vertical="center" justifyLastLine="1"/>
    </xf>
    <xf numFmtId="49" fontId="3" fillId="0" borderId="9" xfId="0" applyNumberFormat="1" applyFont="1" applyBorder="1" applyAlignment="1">
      <alignment horizontal="left" vertical="center" indent="1" justifyLastLine="1"/>
    </xf>
    <xf numFmtId="49" fontId="3" fillId="0" borderId="2" xfId="0" applyNumberFormat="1" applyFont="1" applyBorder="1" applyAlignment="1">
      <alignment horizontal="left" vertical="center" indent="1" justifyLastLine="1"/>
    </xf>
    <xf numFmtId="49" fontId="3" fillId="0" borderId="9" xfId="0" quotePrefix="1" applyNumberFormat="1" applyFont="1" applyBorder="1" applyAlignment="1">
      <alignment horizontal="left" vertical="center" justifyLastLine="1"/>
    </xf>
    <xf numFmtId="49" fontId="3" fillId="0" borderId="9" xfId="0" quotePrefix="1" applyNumberFormat="1" applyFont="1" applyBorder="1" applyAlignment="1">
      <alignment horizontal="left" vertical="center" indent="2" justifyLastLine="1"/>
    </xf>
    <xf numFmtId="49" fontId="3" fillId="0" borderId="3" xfId="2" applyNumberFormat="1" applyFont="1" applyBorder="1" applyAlignment="1">
      <alignment horizontal="left" vertical="center" indent="2"/>
    </xf>
    <xf numFmtId="49" fontId="3" fillId="0" borderId="5" xfId="2" applyNumberFormat="1" applyFont="1" applyBorder="1" applyAlignment="1">
      <alignment horizontal="left" vertical="center" indent="2"/>
    </xf>
    <xf numFmtId="49" fontId="3" fillId="0" borderId="10" xfId="2" applyNumberFormat="1" applyFont="1" applyBorder="1" applyAlignment="1">
      <alignment horizontal="left" vertical="center" indent="2"/>
    </xf>
    <xf numFmtId="49" fontId="3" fillId="0" borderId="8" xfId="2" applyNumberFormat="1" applyFont="1" applyBorder="1" applyAlignment="1">
      <alignment horizontal="left" vertical="center" indent="2"/>
    </xf>
    <xf numFmtId="49" fontId="3" fillId="0" borderId="6" xfId="2" applyNumberFormat="1" applyFont="1" applyBorder="1" applyAlignment="1">
      <alignment horizontal="left" vertical="center" indent="2"/>
    </xf>
    <xf numFmtId="49" fontId="3" fillId="0" borderId="5" xfId="2" quotePrefix="1" applyNumberFormat="1" applyFont="1" applyBorder="1" applyAlignment="1">
      <alignment horizontal="left" vertical="center" indent="2"/>
    </xf>
    <xf numFmtId="49" fontId="5" fillId="0" borderId="2" xfId="0" applyNumberFormat="1" applyFont="1" applyBorder="1" applyAlignment="1">
      <alignment horizontal="left" vertical="center" indent="3"/>
    </xf>
    <xf numFmtId="49" fontId="3" fillId="0" borderId="7" xfId="0" applyNumberFormat="1" applyFont="1" applyBorder="1" applyAlignment="1">
      <alignment horizontal="center" vertical="center"/>
    </xf>
    <xf numFmtId="49" fontId="2" fillId="0" borderId="7" xfId="0" applyNumberFormat="1" applyFont="1" applyBorder="1"/>
    <xf numFmtId="49" fontId="3" fillId="0" borderId="11" xfId="0" quotePrefix="1" applyNumberFormat="1" applyFont="1" applyBorder="1" applyAlignment="1">
      <alignment horizontal="left" vertical="center"/>
    </xf>
    <xf numFmtId="49" fontId="3" fillId="0" borderId="0" xfId="0" applyNumberFormat="1" applyFont="1" applyFill="1" applyBorder="1" applyAlignment="1">
      <alignment vertical="center" justifyLastLine="1"/>
    </xf>
    <xf numFmtId="49" fontId="3" fillId="0" borderId="0" xfId="0" quotePrefix="1" applyNumberFormat="1" applyFont="1" applyFill="1" applyBorder="1" applyAlignment="1">
      <alignment horizontal="right" vertical="center" justifyLastLine="1"/>
    </xf>
    <xf numFmtId="49" fontId="3" fillId="0" borderId="0" xfId="0" applyNumberFormat="1" applyFont="1" applyFill="1" applyBorder="1" applyAlignment="1">
      <alignment horizontal="right" vertical="center" justifyLastLine="1"/>
    </xf>
    <xf numFmtId="49" fontId="3" fillId="0" borderId="13" xfId="0" applyNumberFormat="1" applyFont="1" applyBorder="1" applyAlignment="1">
      <alignment horizontal="left" vertical="center" indent="1"/>
    </xf>
    <xf numFmtId="49" fontId="3" fillId="0" borderId="3" xfId="0" applyNumberFormat="1" applyFont="1" applyBorder="1" applyAlignment="1">
      <alignment horizontal="left" vertical="center" indent="1"/>
    </xf>
    <xf numFmtId="49" fontId="3" fillId="0" borderId="13" xfId="0" quotePrefix="1" applyNumberFormat="1" applyFont="1" applyBorder="1" applyAlignment="1">
      <alignment horizontal="left" vertical="center"/>
    </xf>
    <xf numFmtId="49" fontId="3" fillId="0" borderId="3" xfId="0" applyNumberFormat="1" applyFont="1" applyBorder="1" applyAlignment="1">
      <alignment horizontal="left" vertical="center" indent="2"/>
    </xf>
    <xf numFmtId="49" fontId="3" fillId="0" borderId="0" xfId="0" quotePrefix="1" applyNumberFormat="1" applyFont="1" applyBorder="1" applyAlignment="1">
      <alignment horizontal="left" vertical="center" justifyLastLine="1"/>
    </xf>
    <xf numFmtId="49" fontId="3" fillId="0" borderId="0" xfId="2" applyNumberFormat="1" applyFont="1" applyBorder="1" applyAlignment="1">
      <alignment horizontal="center" vertical="center" justifyLastLine="1"/>
    </xf>
    <xf numFmtId="49" fontId="3" fillId="0" borderId="2" xfId="2" applyNumberFormat="1" applyFont="1" applyBorder="1" applyAlignment="1">
      <alignment horizontal="center" vertical="center"/>
    </xf>
    <xf numFmtId="49" fontId="4" fillId="0" borderId="0" xfId="1" applyNumberFormat="1" applyFont="1" applyFill="1" applyBorder="1" applyAlignment="1">
      <alignment horizontal="left" vertical="center" justifyLastLine="1"/>
    </xf>
    <xf numFmtId="49" fontId="8" fillId="0" borderId="0" xfId="0" quotePrefix="1" applyNumberFormat="1" applyFont="1" applyAlignment="1">
      <alignment horizontal="right" vertical="center"/>
    </xf>
    <xf numFmtId="49" fontId="8" fillId="0" borderId="0" xfId="0" applyNumberFormat="1" applyFont="1" applyAlignment="1">
      <alignment horizontal="right" vertical="center"/>
    </xf>
    <xf numFmtId="49" fontId="9" fillId="0" borderId="0" xfId="0" applyNumberFormat="1" applyFont="1" applyAlignment="1">
      <alignment horizontal="right" vertical="center"/>
    </xf>
    <xf numFmtId="49" fontId="2" fillId="0" borderId="0" xfId="0" applyNumberFormat="1" applyFont="1"/>
    <xf numFmtId="49" fontId="9" fillId="0" borderId="0" xfId="0" quotePrefix="1" applyNumberFormat="1" applyFont="1" applyBorder="1" applyAlignment="1">
      <alignment horizontal="right" vertical="center"/>
    </xf>
    <xf numFmtId="49" fontId="3" fillId="0" borderId="14" xfId="0" applyNumberFormat="1" applyFont="1" applyFill="1" applyBorder="1" applyAlignment="1">
      <alignment horizontal="right" vertical="center" justifyLastLine="1"/>
    </xf>
    <xf numFmtId="49" fontId="3" fillId="0" borderId="7" xfId="0" applyNumberFormat="1" applyFont="1" applyFill="1" applyBorder="1" applyAlignment="1">
      <alignment vertical="center" justifyLastLine="1"/>
    </xf>
    <xf numFmtId="3" fontId="3" fillId="0" borderId="0" xfId="0" applyNumberFormat="1" applyFont="1" applyFill="1" applyBorder="1" applyAlignment="1" applyProtection="1">
      <alignment horizontal="right" vertical="center" justifyLastLine="1"/>
    </xf>
    <xf numFmtId="3" fontId="3" fillId="0" borderId="14" xfId="0" applyNumberFormat="1" applyFont="1" applyFill="1" applyBorder="1" applyAlignment="1" applyProtection="1">
      <alignment horizontal="right" vertical="center" justifyLastLine="1"/>
    </xf>
    <xf numFmtId="49" fontId="3" fillId="0" borderId="4" xfId="0" applyNumberFormat="1" applyFont="1" applyBorder="1" applyAlignment="1">
      <alignment vertical="center" justifyLastLine="1"/>
    </xf>
    <xf numFmtId="49" fontId="4" fillId="0" borderId="0" xfId="2" applyNumberFormat="1" applyFont="1" applyFill="1" applyBorder="1" applyAlignment="1">
      <alignment horizontal="left" vertical="center" justifyLastLine="1"/>
    </xf>
    <xf numFmtId="49" fontId="3" fillId="0" borderId="14" xfId="2" applyNumberFormat="1" applyFont="1" applyFill="1" applyBorder="1" applyAlignment="1">
      <alignment horizontal="right" vertical="center" justifyLastLine="1"/>
    </xf>
    <xf numFmtId="49" fontId="3" fillId="0" borderId="0" xfId="2" applyNumberFormat="1" applyFont="1" applyAlignment="1">
      <alignment horizontal="left"/>
    </xf>
    <xf numFmtId="49" fontId="4" fillId="0" borderId="0" xfId="0" applyNumberFormat="1" applyFont="1" applyFill="1" applyBorder="1" applyAlignment="1">
      <alignment horizontal="left" vertical="center"/>
    </xf>
    <xf numFmtId="49" fontId="3" fillId="0" borderId="0" xfId="0" applyNumberFormat="1" applyFont="1" applyFill="1" applyBorder="1" applyAlignment="1">
      <alignment horizontal="right" vertical="center"/>
    </xf>
    <xf numFmtId="49" fontId="3" fillId="0" borderId="10" xfId="0" applyNumberFormat="1" applyFont="1" applyBorder="1" applyAlignment="1" applyProtection="1">
      <alignment horizontal="left" vertical="center" indent="2"/>
    </xf>
    <xf numFmtId="49" fontId="4" fillId="0" borderId="0" xfId="0" applyNumberFormat="1" applyFont="1" applyFill="1" applyBorder="1" applyAlignment="1">
      <alignment horizontal="left" vertical="center" justifyLastLine="1"/>
    </xf>
    <xf numFmtId="49" fontId="3" fillId="0" borderId="4" xfId="0" applyNumberFormat="1" applyFon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left" vertical="center" indent="1"/>
    </xf>
    <xf numFmtId="49" fontId="5" fillId="0" borderId="10" xfId="0" applyNumberFormat="1" applyFont="1" applyBorder="1" applyAlignment="1">
      <alignment horizontal="left" vertical="center" indent="3"/>
    </xf>
    <xf numFmtId="49" fontId="5" fillId="0" borderId="2" xfId="0" applyNumberFormat="1" applyFont="1" applyBorder="1" applyAlignment="1">
      <alignment horizontal="left" vertical="center" indent="2"/>
    </xf>
    <xf numFmtId="37" fontId="3" fillId="0" borderId="2" xfId="0" applyNumberFormat="1" applyFont="1" applyBorder="1" applyAlignment="1">
      <alignment vertical="center" justifyLastLine="1"/>
    </xf>
    <xf numFmtId="3" fontId="3" fillId="0" borderId="2" xfId="0" applyNumberFormat="1" applyFont="1" applyFill="1" applyBorder="1" applyAlignment="1">
      <alignment horizontal="right" vertical="center"/>
    </xf>
    <xf numFmtId="3" fontId="3" fillId="0" borderId="2" xfId="0" applyNumberFormat="1" applyFont="1" applyFill="1" applyBorder="1" applyAlignment="1">
      <alignment vertical="center"/>
    </xf>
    <xf numFmtId="49" fontId="3" fillId="0" borderId="2" xfId="2" applyNumberFormat="1" applyFont="1" applyFill="1" applyBorder="1" applyAlignment="1">
      <alignment horizontal="right" vertical="center" justifyLastLine="1"/>
    </xf>
    <xf numFmtId="49" fontId="10" fillId="0" borderId="0" xfId="0" quotePrefix="1" applyNumberFormat="1" applyFont="1" applyFill="1" applyBorder="1" applyAlignment="1">
      <alignment horizontal="right" vertical="center" justifyLastLine="1"/>
    </xf>
    <xf numFmtId="49" fontId="3" fillId="0" borderId="10" xfId="2" quotePrefix="1" applyNumberFormat="1" applyFont="1" applyBorder="1" applyAlignment="1">
      <alignment horizontal="left" vertical="center" indent="2"/>
    </xf>
    <xf numFmtId="49" fontId="2" fillId="0" borderId="0" xfId="0" applyNumberFormat="1" applyFont="1" applyAlignment="1">
      <alignment horizontal="left" vertical="center"/>
    </xf>
    <xf numFmtId="49" fontId="5" fillId="0" borderId="9" xfId="0" applyNumberFormat="1" applyFont="1" applyBorder="1" applyAlignment="1">
      <alignment horizontal="left" vertical="center" indent="2"/>
    </xf>
    <xf numFmtId="49" fontId="3" fillId="0" borderId="0" xfId="1" applyNumberFormat="1" applyFont="1" applyBorder="1" applyAlignment="1">
      <alignment vertical="center"/>
    </xf>
    <xf numFmtId="49" fontId="3" fillId="0" borderId="0" xfId="0" applyNumberFormat="1" applyFont="1" applyBorder="1" applyAlignment="1">
      <alignment vertical="center"/>
    </xf>
    <xf numFmtId="49" fontId="3" fillId="0" borderId="9" xfId="0" applyNumberFormat="1" applyFont="1" applyBorder="1" applyAlignment="1">
      <alignment horizontal="left" vertical="center" indent="2" justifyLastLine="1"/>
    </xf>
    <xf numFmtId="49" fontId="8" fillId="0" borderId="7" xfId="0" quotePrefix="1" applyNumberFormat="1" applyFont="1" applyBorder="1" applyAlignment="1">
      <alignment horizontal="right" vertical="center"/>
    </xf>
    <xf numFmtId="49" fontId="3" fillId="0" borderId="7" xfId="0" quotePrefix="1" applyNumberFormat="1" applyFont="1" applyFill="1" applyBorder="1" applyAlignment="1">
      <alignment horizontal="right" vertical="center" justifyLastLine="1"/>
    </xf>
    <xf numFmtId="164" fontId="3" fillId="0" borderId="0" xfId="0" applyNumberFormat="1" applyFont="1" applyFill="1" applyBorder="1" applyAlignment="1">
      <alignment horizontal="right" vertical="center"/>
    </xf>
    <xf numFmtId="164" fontId="3" fillId="0" borderId="0" xfId="2" applyNumberFormat="1" applyFont="1" applyFill="1" applyBorder="1" applyAlignment="1">
      <alignment horizontal="right" vertical="center" justifyLastLine="1"/>
    </xf>
    <xf numFmtId="164" fontId="3" fillId="0" borderId="0" xfId="0" applyNumberFormat="1" applyFont="1" applyFill="1" applyBorder="1" applyAlignment="1">
      <alignment horizontal="right" vertical="center" justifyLastLine="1"/>
    </xf>
    <xf numFmtId="164" fontId="3" fillId="0" borderId="0" xfId="0" quotePrefix="1" applyNumberFormat="1" applyFont="1" applyFill="1" applyBorder="1" applyAlignment="1">
      <alignment horizontal="right" vertical="center" justifyLastLine="1"/>
    </xf>
    <xf numFmtId="3" fontId="3" fillId="0" borderId="0" xfId="2" applyNumberFormat="1" applyFont="1" applyFill="1" applyBorder="1" applyAlignment="1">
      <alignment horizontal="right" vertical="center"/>
    </xf>
    <xf numFmtId="3" fontId="3" fillId="0" borderId="14" xfId="2" applyNumberFormat="1" applyFont="1" applyFill="1" applyBorder="1" applyAlignment="1">
      <alignment horizontal="right" vertical="center"/>
    </xf>
    <xf numFmtId="3" fontId="3" fillId="0" borderId="7" xfId="0" applyNumberFormat="1" applyFont="1" applyFill="1" applyBorder="1" applyAlignment="1" applyProtection="1">
      <alignment horizontal="right" vertical="center" justifyLastLine="1"/>
    </xf>
    <xf numFmtId="49" fontId="3" fillId="0" borderId="2" xfId="1" applyNumberFormat="1" applyFont="1" applyBorder="1" applyAlignment="1">
      <alignment horizontal="center" vertical="center" justifyLastLine="1"/>
    </xf>
    <xf numFmtId="49" fontId="5" fillId="0" borderId="9" xfId="0" quotePrefix="1" applyNumberFormat="1" applyFont="1" applyBorder="1" applyAlignment="1">
      <alignment horizontal="left" vertical="center" indent="1"/>
    </xf>
    <xf numFmtId="49" fontId="2" fillId="0" borderId="0" xfId="0" applyNumberFormat="1" applyFont="1" applyAlignment="1">
      <alignment horizontal="left" indent="1"/>
    </xf>
    <xf numFmtId="49" fontId="5" fillId="0" borderId="9" xfId="0" quotePrefix="1" applyNumberFormat="1" applyFont="1" applyBorder="1" applyAlignment="1">
      <alignment horizontal="left" vertical="center" indent="2"/>
    </xf>
    <xf numFmtId="49" fontId="3" fillId="0" borderId="0" xfId="0" applyNumberFormat="1" applyFont="1" applyAlignment="1">
      <alignment horizontal="left" vertical="center"/>
    </xf>
    <xf numFmtId="49" fontId="3" fillId="0" borderId="0" xfId="0" applyNumberFormat="1" applyFont="1" applyAlignment="1">
      <alignment horizontal="left"/>
    </xf>
    <xf numFmtId="49" fontId="4" fillId="0" borderId="0" xfId="0" applyNumberFormat="1" applyFont="1" applyAlignment="1">
      <alignment horizontal="left" vertical="center"/>
    </xf>
    <xf numFmtId="49" fontId="3" fillId="0" borderId="13" xfId="1" quotePrefix="1" applyNumberFormat="1" applyFont="1" applyBorder="1" applyAlignment="1">
      <alignment horizontal="left" vertical="center"/>
    </xf>
    <xf numFmtId="49" fontId="4" fillId="0" borderId="0" xfId="0" applyNumberFormat="1" applyFont="1" applyAlignment="1">
      <alignment horizontal="left" vertical="center" wrapText="1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49" fontId="3" fillId="0" borderId="7" xfId="0" applyNumberFormat="1" applyFont="1" applyBorder="1" applyAlignment="1">
      <alignment horizontal="center" vertical="center"/>
    </xf>
    <xf numFmtId="49" fontId="3" fillId="0" borderId="0" xfId="1" applyNumberFormat="1" applyFont="1" applyBorder="1" applyAlignment="1">
      <alignment horizontal="center" vertical="center"/>
    </xf>
    <xf numFmtId="49" fontId="3" fillId="0" borderId="7" xfId="1" applyNumberFormat="1" applyFont="1" applyBorder="1" applyAlignment="1">
      <alignment horizontal="center" vertical="center" justifyLastLine="1"/>
    </xf>
    <xf numFmtId="49" fontId="4" fillId="0" borderId="0" xfId="2" applyNumberFormat="1" applyFont="1" applyAlignment="1">
      <alignment horizontal="left" vertical="center"/>
    </xf>
    <xf numFmtId="49" fontId="3" fillId="0" borderId="13" xfId="0" applyNumberFormat="1" applyFont="1" applyBorder="1" applyAlignment="1">
      <alignment horizontal="left" vertical="center"/>
    </xf>
    <xf numFmtId="49" fontId="4" fillId="0" borderId="0" xfId="0" quotePrefix="1" applyNumberFormat="1" applyFont="1" applyAlignment="1">
      <alignment horizontal="left" vertical="center"/>
    </xf>
    <xf numFmtId="49" fontId="3" fillId="0" borderId="0" xfId="0" applyNumberFormat="1" applyFont="1" applyAlignment="1">
      <alignment horizontal="center" vertical="center"/>
    </xf>
    <xf numFmtId="49" fontId="3" fillId="0" borderId="0" xfId="2" applyNumberFormat="1" applyFont="1" applyAlignment="1">
      <alignment horizontal="left" vertical="center"/>
    </xf>
    <xf numFmtId="49" fontId="3" fillId="0" borderId="13" xfId="2" quotePrefix="1" applyNumberFormat="1" applyFont="1" applyBorder="1" applyAlignment="1">
      <alignment horizontal="left" vertical="center"/>
    </xf>
    <xf numFmtId="49" fontId="3" fillId="0" borderId="13" xfId="0" applyNumberFormat="1" applyFont="1" applyBorder="1" applyAlignment="1">
      <alignment horizontal="center" vertical="center"/>
    </xf>
    <xf numFmtId="49" fontId="3" fillId="0" borderId="8" xfId="0" applyNumberFormat="1" applyFont="1" applyBorder="1" applyAlignment="1">
      <alignment horizontal="center" vertical="center"/>
    </xf>
    <xf numFmtId="49" fontId="4" fillId="0" borderId="0" xfId="0" applyNumberFormat="1" applyFont="1" applyBorder="1" applyAlignment="1">
      <alignment horizontal="left" vertical="center"/>
    </xf>
    <xf numFmtId="49" fontId="3" fillId="0" borderId="4" xfId="0" applyNumberFormat="1" applyFont="1" applyBorder="1" applyAlignment="1">
      <alignment horizontal="center" vertical="center" justifyLastLine="1"/>
    </xf>
    <xf numFmtId="0" fontId="13" fillId="0" borderId="0" xfId="3" applyFont="1"/>
    <xf numFmtId="0" fontId="3" fillId="0" borderId="0" xfId="3" applyFont="1"/>
  </cellXfs>
  <cellStyles count="4">
    <cellStyle name="Normal" xfId="0" builtinId="0"/>
    <cellStyle name="Normal 2" xfId="1"/>
    <cellStyle name="Normal 3" xfId="2"/>
    <cellStyle name="Normal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209550</xdr:colOff>
      <xdr:row>3</xdr:row>
      <xdr:rowOff>123825</xdr:rowOff>
    </xdr:to>
    <xdr:pic>
      <xdr:nvPicPr>
        <xdr:cNvPr id="2" name="Picture 2" descr="USGS logo">
          <a:extLst>
            <a:ext uri="{FF2B5EF4-FFF2-40B4-BE49-F238E27FC236}">
              <a16:creationId xmlns:a16="http://schemas.microsoft.com/office/drawing/2014/main" id="{C929141A-3D2A-4B35-90C8-AA57F7B771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287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7</xdr:row>
          <xdr:rowOff>66264</xdr:rowOff>
        </xdr:from>
        <xdr:to>
          <xdr:col>1</xdr:col>
          <xdr:colOff>304800</xdr:colOff>
          <xdr:row>12</xdr:row>
          <xdr:rowOff>39760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9B14606C-9808-4587-B922-27E0459D3FA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.doc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autoPageBreaks="0"/>
  </sheetPr>
  <dimension ref="A6:A20"/>
  <sheetViews>
    <sheetView showGridLines="0" tabSelected="1" zoomScale="115" workbookViewId="0">
      <selection activeCell="A8" sqref="A8"/>
    </sheetView>
  </sheetViews>
  <sheetFormatPr defaultRowHeight="11.25" customHeight="1" x14ac:dyDescent="0.2"/>
  <cols>
    <col min="1" max="16384" width="9.140625" style="203"/>
  </cols>
  <sheetData>
    <row r="6" spans="1:1" ht="11.25" customHeight="1" x14ac:dyDescent="0.2">
      <c r="A6" s="202" t="s">
        <v>133</v>
      </c>
    </row>
    <row r="7" spans="1:1" ht="11.25" customHeight="1" x14ac:dyDescent="0.2">
      <c r="A7" s="203" t="s">
        <v>134</v>
      </c>
    </row>
    <row r="14" spans="1:1" ht="11.25" customHeight="1" x14ac:dyDescent="0.2">
      <c r="A14" s="203" t="s">
        <v>135</v>
      </c>
    </row>
    <row r="20" spans="1:1" ht="11.25" customHeight="1" x14ac:dyDescent="0.2">
      <c r="A20" s="202"/>
    </row>
  </sheetData>
  <pageMargins left="0.75" right="0.75" top="1" bottom="1" header="0.5" footer="0.5"/>
  <pageSetup orientation="portrait" r:id="rId1"/>
  <headerFooter alignWithMargins="0">
    <oddFooter>&amp;CLast Printed: &amp; [Date] &amp;" " &amp; [Time]</oddFooter>
  </headerFooter>
  <drawing r:id="rId2"/>
  <legacyDrawing r:id="rId3"/>
  <oleObjects>
    <mc:AlternateContent xmlns:mc="http://schemas.openxmlformats.org/markup-compatibility/2006">
      <mc:Choice Requires="x14">
        <oleObject progId="Document" dvAspect="DVASPECT_ICON" shapeId="1025" r:id="rId4">
          <objectPr defaultSize="0" r:id="rId5">
            <anchor moveWithCells="1">
              <from>
                <xdr:col>0</xdr:col>
                <xdr:colOff>0</xdr:colOff>
                <xdr:row>7</xdr:row>
                <xdr:rowOff>66675</xdr:rowOff>
              </from>
              <to>
                <xdr:col>1</xdr:col>
                <xdr:colOff>304800</xdr:colOff>
                <xdr:row>12</xdr:row>
                <xdr:rowOff>38100</xdr:rowOff>
              </to>
            </anchor>
          </objectPr>
        </oleObject>
      </mc:Choice>
      <mc:Fallback>
        <oleObject progId="Document" dvAspect="DVASPECT_ICON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zoomScaleNormal="100" workbookViewId="0">
      <selection activeCell="O14" sqref="O14"/>
    </sheetView>
  </sheetViews>
  <sheetFormatPr defaultColWidth="9.140625" defaultRowHeight="11.25" customHeight="1" x14ac:dyDescent="0.2"/>
  <cols>
    <col min="1" max="1" width="15.28515625" style="2" bestFit="1" customWidth="1"/>
    <col min="2" max="2" width="1.7109375" style="2" customWidth="1"/>
    <col min="3" max="3" width="10.140625" style="2" bestFit="1" customWidth="1"/>
    <col min="4" max="4" width="1.7109375" style="2" customWidth="1"/>
    <col min="5" max="5" width="7.28515625" style="2" bestFit="1" customWidth="1"/>
    <col min="6" max="6" width="1.7109375" style="2" customWidth="1"/>
    <col min="7" max="7" width="9.5703125" style="2" bestFit="1" customWidth="1"/>
    <col min="8" max="8" width="1.7109375" style="2" customWidth="1"/>
    <col min="9" max="9" width="7.28515625" style="2" bestFit="1" customWidth="1"/>
    <col min="10" max="10" width="1.7109375" style="2" customWidth="1"/>
    <col min="11" max="11" width="7.28515625" style="2" bestFit="1" customWidth="1"/>
    <col min="12" max="12" width="1.7109375" style="2" customWidth="1"/>
    <col min="13" max="13" width="3.85546875" style="2" bestFit="1" customWidth="1"/>
    <col min="14" max="16384" width="9.140625" style="1"/>
  </cols>
  <sheetData>
    <row r="1" spans="1:13" ht="11.25" customHeight="1" x14ac:dyDescent="0.2">
      <c r="A1" s="190" t="s">
        <v>0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</row>
    <row r="2" spans="1:13" ht="11.25" customHeight="1" x14ac:dyDescent="0.2">
      <c r="A2" s="190" t="s">
        <v>1</v>
      </c>
      <c r="B2" s="190"/>
      <c r="C2" s="190"/>
      <c r="D2" s="190"/>
      <c r="E2" s="190"/>
      <c r="F2" s="190"/>
      <c r="G2" s="190"/>
      <c r="H2" s="190"/>
      <c r="I2" s="190"/>
      <c r="J2" s="190"/>
      <c r="K2" s="190"/>
      <c r="L2" s="190"/>
      <c r="M2" s="190"/>
    </row>
    <row r="3" spans="1:13" ht="11.25" customHeight="1" x14ac:dyDescent="0.2">
      <c r="A3" s="190"/>
      <c r="B3" s="190"/>
      <c r="C3" s="190"/>
      <c r="D3" s="190"/>
      <c r="E3" s="190"/>
      <c r="F3" s="190"/>
      <c r="G3" s="190"/>
      <c r="H3" s="190"/>
      <c r="I3" s="190"/>
      <c r="J3" s="190"/>
      <c r="K3" s="190"/>
      <c r="L3" s="190"/>
      <c r="M3" s="190"/>
    </row>
    <row r="4" spans="1:13" ht="11.25" customHeight="1" x14ac:dyDescent="0.2">
      <c r="A4" s="190" t="s">
        <v>2</v>
      </c>
      <c r="B4" s="190"/>
      <c r="C4" s="190"/>
      <c r="D4" s="190"/>
      <c r="E4" s="190"/>
      <c r="F4" s="190"/>
      <c r="G4" s="190"/>
      <c r="H4" s="190"/>
      <c r="I4" s="190"/>
      <c r="J4" s="190"/>
      <c r="K4" s="190"/>
      <c r="L4" s="190"/>
      <c r="M4" s="190"/>
    </row>
    <row r="5" spans="1:13" ht="11.25" customHeight="1" x14ac:dyDescent="0.2">
      <c r="A5" s="191"/>
      <c r="B5" s="191"/>
      <c r="C5" s="191"/>
      <c r="D5" s="191"/>
      <c r="E5" s="191"/>
      <c r="F5" s="191"/>
      <c r="G5" s="191"/>
      <c r="H5" s="191"/>
      <c r="I5" s="191"/>
      <c r="J5" s="191"/>
      <c r="K5" s="191"/>
      <c r="L5" s="191"/>
      <c r="M5" s="191"/>
    </row>
    <row r="6" spans="1:13" ht="11.25" customHeight="1" x14ac:dyDescent="0.2">
      <c r="A6" s="91"/>
      <c r="B6" s="91"/>
      <c r="C6" s="166"/>
      <c r="D6" s="167"/>
      <c r="E6" s="189" t="s">
        <v>3</v>
      </c>
      <c r="F6" s="189"/>
      <c r="G6" s="189"/>
      <c r="H6" s="189"/>
      <c r="I6" s="189"/>
      <c r="J6" s="189"/>
      <c r="K6" s="189"/>
      <c r="L6" s="189"/>
      <c r="M6" s="189"/>
    </row>
    <row r="7" spans="1:13" ht="11.25" customHeight="1" x14ac:dyDescent="0.2">
      <c r="A7" s="92"/>
      <c r="B7" s="92"/>
      <c r="C7" s="92"/>
      <c r="D7" s="92"/>
      <c r="E7" s="92"/>
      <c r="F7" s="92"/>
      <c r="G7" s="93"/>
      <c r="H7" s="92"/>
      <c r="I7" s="187" t="s">
        <v>95</v>
      </c>
      <c r="J7" s="187"/>
      <c r="K7" s="188"/>
      <c r="L7" s="188"/>
      <c r="M7" s="188"/>
    </row>
    <row r="8" spans="1:13" ht="11.25" customHeight="1" x14ac:dyDescent="0.2">
      <c r="A8" s="92"/>
      <c r="B8" s="92"/>
      <c r="C8" s="94" t="s">
        <v>4</v>
      </c>
      <c r="D8" s="92"/>
      <c r="E8" s="94" t="s">
        <v>5</v>
      </c>
      <c r="F8" s="92"/>
      <c r="G8" s="91" t="s">
        <v>5</v>
      </c>
      <c r="H8" s="92"/>
      <c r="I8" s="95" t="s">
        <v>5</v>
      </c>
      <c r="J8" s="95"/>
      <c r="K8" s="95" t="s">
        <v>6</v>
      </c>
      <c r="L8" s="95"/>
      <c r="M8" s="95"/>
    </row>
    <row r="9" spans="1:13" ht="11.25" customHeight="1" x14ac:dyDescent="0.2">
      <c r="A9" s="96" t="s">
        <v>7</v>
      </c>
      <c r="B9" s="97"/>
      <c r="C9" s="98" t="s">
        <v>8</v>
      </c>
      <c r="D9" s="98"/>
      <c r="E9" s="99" t="s">
        <v>9</v>
      </c>
      <c r="F9" s="98"/>
      <c r="G9" s="178" t="s">
        <v>94</v>
      </c>
      <c r="H9" s="100"/>
      <c r="I9" s="101" t="s">
        <v>10</v>
      </c>
      <c r="J9" s="101"/>
      <c r="K9" s="101" t="s">
        <v>10</v>
      </c>
      <c r="L9" s="101"/>
      <c r="M9" s="101" t="s">
        <v>11</v>
      </c>
    </row>
    <row r="10" spans="1:13" ht="11.25" customHeight="1" x14ac:dyDescent="0.2">
      <c r="A10" s="90" t="s">
        <v>100</v>
      </c>
      <c r="B10" s="3"/>
      <c r="C10" s="4"/>
      <c r="D10" s="5"/>
      <c r="E10" s="6"/>
      <c r="F10" s="5"/>
      <c r="G10" s="7"/>
      <c r="H10" s="8"/>
      <c r="I10" s="52"/>
      <c r="J10" s="52"/>
      <c r="K10" s="52"/>
      <c r="L10" s="52"/>
      <c r="M10" s="52"/>
    </row>
    <row r="11" spans="1:13" ht="11.25" customHeight="1" x14ac:dyDescent="0.2">
      <c r="A11" s="66" t="s">
        <v>21</v>
      </c>
      <c r="B11" s="3"/>
      <c r="C11" s="142">
        <v>727</v>
      </c>
      <c r="D11" s="5"/>
      <c r="E11" s="6">
        <v>963</v>
      </c>
      <c r="F11" s="5"/>
      <c r="G11" s="6">
        <v>301</v>
      </c>
      <c r="H11" s="8"/>
      <c r="I11" s="52">
        <v>195</v>
      </c>
      <c r="J11" s="52"/>
      <c r="K11" s="52">
        <f t="shared" ref="K11:K27" si="0">M11-I11</f>
        <v>425</v>
      </c>
      <c r="L11" s="52"/>
      <c r="M11" s="52">
        <v>620</v>
      </c>
    </row>
    <row r="12" spans="1:13" ht="11.25" customHeight="1" x14ac:dyDescent="0.2">
      <c r="A12" s="66" t="s">
        <v>22</v>
      </c>
      <c r="B12" s="3"/>
      <c r="C12" s="142">
        <v>703</v>
      </c>
      <c r="D12" s="5"/>
      <c r="E12" s="6">
        <v>954</v>
      </c>
      <c r="F12" s="5"/>
      <c r="G12" s="6">
        <v>301</v>
      </c>
      <c r="H12" s="8"/>
      <c r="I12" s="52">
        <v>195</v>
      </c>
      <c r="J12" s="52"/>
      <c r="K12" s="52">
        <f t="shared" si="0"/>
        <v>429</v>
      </c>
      <c r="L12" s="52"/>
      <c r="M12" s="52">
        <v>624</v>
      </c>
    </row>
    <row r="13" spans="1:13" ht="11.25" customHeight="1" x14ac:dyDescent="0.2">
      <c r="A13" s="66" t="s">
        <v>23</v>
      </c>
      <c r="B13" s="3"/>
      <c r="C13" s="142">
        <v>700</v>
      </c>
      <c r="D13" s="5"/>
      <c r="E13" s="6">
        <v>936</v>
      </c>
      <c r="F13" s="5"/>
      <c r="G13" s="6">
        <v>301</v>
      </c>
      <c r="H13" s="8"/>
      <c r="I13" s="52">
        <v>195</v>
      </c>
      <c r="J13" s="52"/>
      <c r="K13" s="52">
        <f t="shared" si="0"/>
        <v>496</v>
      </c>
      <c r="L13" s="52"/>
      <c r="M13" s="52">
        <v>691</v>
      </c>
    </row>
    <row r="14" spans="1:13" ht="11.25" customHeight="1" x14ac:dyDescent="0.2">
      <c r="A14" s="179" t="s">
        <v>122</v>
      </c>
      <c r="B14" s="3"/>
      <c r="C14" s="142">
        <v>7280</v>
      </c>
      <c r="D14" s="134" t="s">
        <v>114</v>
      </c>
      <c r="E14" s="6">
        <v>963</v>
      </c>
      <c r="F14" s="134"/>
      <c r="G14" s="6">
        <v>301</v>
      </c>
      <c r="H14" s="8"/>
      <c r="I14" s="52">
        <v>195</v>
      </c>
      <c r="J14" s="52"/>
      <c r="K14" s="52">
        <v>425</v>
      </c>
      <c r="L14" s="52"/>
      <c r="M14" s="52">
        <v>620</v>
      </c>
    </row>
    <row r="15" spans="1:13" ht="11.25" customHeight="1" x14ac:dyDescent="0.2">
      <c r="A15" s="179" t="s">
        <v>24</v>
      </c>
      <c r="B15" s="3"/>
      <c r="C15" s="142">
        <v>8680</v>
      </c>
      <c r="D15" s="5"/>
      <c r="E15" s="6">
        <v>936</v>
      </c>
      <c r="F15" s="5"/>
      <c r="G15" s="6">
        <v>301</v>
      </c>
      <c r="H15" s="8"/>
      <c r="I15" s="52">
        <v>195</v>
      </c>
      <c r="J15" s="52"/>
      <c r="K15" s="52">
        <v>496</v>
      </c>
      <c r="L15" s="52"/>
      <c r="M15" s="52">
        <v>691</v>
      </c>
    </row>
    <row r="16" spans="1:13" ht="11.25" customHeight="1" x14ac:dyDescent="0.2">
      <c r="A16" s="180" t="s">
        <v>131</v>
      </c>
      <c r="B16" s="3"/>
      <c r="C16" s="143">
        <v>9010</v>
      </c>
      <c r="D16" s="63"/>
      <c r="E16" s="64">
        <v>969</v>
      </c>
      <c r="F16" s="63"/>
      <c r="G16" s="64">
        <v>301</v>
      </c>
      <c r="H16" s="65"/>
      <c r="I16" s="61">
        <v>195</v>
      </c>
      <c r="J16" s="61"/>
      <c r="K16" s="61">
        <v>496</v>
      </c>
      <c r="L16" s="61"/>
      <c r="M16" s="61">
        <v>691</v>
      </c>
    </row>
    <row r="17" spans="1:13" ht="11.25" customHeight="1" x14ac:dyDescent="0.2">
      <c r="A17" s="90" t="s">
        <v>107</v>
      </c>
      <c r="B17" s="3"/>
      <c r="C17" s="142"/>
      <c r="D17" s="5"/>
      <c r="E17" s="6"/>
      <c r="F17" s="5"/>
      <c r="G17" s="6"/>
      <c r="H17" s="8"/>
      <c r="I17" s="52"/>
      <c r="J17" s="52"/>
      <c r="K17" s="52"/>
      <c r="L17" s="52"/>
      <c r="M17" s="52"/>
    </row>
    <row r="18" spans="1:13" ht="11.25" customHeight="1" x14ac:dyDescent="0.2">
      <c r="A18" s="66" t="s">
        <v>12</v>
      </c>
      <c r="B18" s="3"/>
      <c r="C18" s="142">
        <v>713</v>
      </c>
      <c r="D18" s="5"/>
      <c r="E18" s="142">
        <v>938</v>
      </c>
      <c r="F18" s="5"/>
      <c r="G18" s="6">
        <v>301</v>
      </c>
      <c r="H18" s="8"/>
      <c r="I18" s="52">
        <v>195</v>
      </c>
      <c r="J18" s="52"/>
      <c r="K18" s="52">
        <f t="shared" si="0"/>
        <v>458</v>
      </c>
      <c r="L18" s="52"/>
      <c r="M18" s="52">
        <v>653</v>
      </c>
    </row>
    <row r="19" spans="1:13" ht="11.25" customHeight="1" x14ac:dyDescent="0.2">
      <c r="A19" s="66" t="s">
        <v>13</v>
      </c>
      <c r="B19" s="3"/>
      <c r="C19" s="142">
        <v>725</v>
      </c>
      <c r="D19" s="5"/>
      <c r="E19" s="142">
        <v>941</v>
      </c>
      <c r="F19" s="134"/>
      <c r="G19" s="6">
        <v>301</v>
      </c>
      <c r="H19" s="8"/>
      <c r="I19" s="52">
        <v>185</v>
      </c>
      <c r="J19" s="52"/>
      <c r="K19" s="52">
        <f t="shared" si="0"/>
        <v>533</v>
      </c>
      <c r="L19" s="52"/>
      <c r="M19" s="52">
        <v>718</v>
      </c>
    </row>
    <row r="20" spans="1:13" ht="11.25" customHeight="1" x14ac:dyDescent="0.2">
      <c r="A20" s="66" t="s">
        <v>14</v>
      </c>
      <c r="B20" s="3"/>
      <c r="C20" s="142">
        <v>747</v>
      </c>
      <c r="D20" s="5"/>
      <c r="E20" s="142">
        <v>932</v>
      </c>
      <c r="F20" s="5"/>
      <c r="G20" s="6">
        <v>301</v>
      </c>
      <c r="H20" s="8"/>
      <c r="I20" s="52">
        <v>193</v>
      </c>
      <c r="J20" s="52"/>
      <c r="K20" s="52">
        <f t="shared" si="0"/>
        <v>533</v>
      </c>
      <c r="L20" s="52"/>
      <c r="M20" s="52">
        <v>726</v>
      </c>
    </row>
    <row r="21" spans="1:13" ht="11.25" customHeight="1" x14ac:dyDescent="0.2">
      <c r="A21" s="66" t="s">
        <v>15</v>
      </c>
      <c r="B21" s="3"/>
      <c r="C21" s="142">
        <v>740</v>
      </c>
      <c r="D21" s="5"/>
      <c r="E21" s="142">
        <v>935</v>
      </c>
      <c r="F21" s="5"/>
      <c r="G21" s="6">
        <v>301</v>
      </c>
      <c r="H21" s="8"/>
      <c r="I21" s="52">
        <v>188</v>
      </c>
      <c r="J21" s="52"/>
      <c r="K21" s="52">
        <f t="shared" si="0"/>
        <v>601</v>
      </c>
      <c r="L21" s="52"/>
      <c r="M21" s="52">
        <v>789</v>
      </c>
    </row>
    <row r="22" spans="1:13" ht="11.25" customHeight="1" x14ac:dyDescent="0.2">
      <c r="A22" s="66" t="s">
        <v>16</v>
      </c>
      <c r="B22" s="3"/>
      <c r="C22" s="142">
        <v>734</v>
      </c>
      <c r="D22" s="5"/>
      <c r="E22" s="142">
        <v>937</v>
      </c>
      <c r="F22" s="5"/>
      <c r="G22" s="6">
        <v>301</v>
      </c>
      <c r="H22" s="8"/>
      <c r="I22" s="52">
        <v>188</v>
      </c>
      <c r="J22" s="52"/>
      <c r="K22" s="52">
        <f t="shared" si="0"/>
        <v>557</v>
      </c>
      <c r="L22" s="52"/>
      <c r="M22" s="52">
        <v>745</v>
      </c>
    </row>
    <row r="23" spans="1:13" ht="11.25" customHeight="1" x14ac:dyDescent="0.2">
      <c r="A23" s="66" t="s">
        <v>17</v>
      </c>
      <c r="B23" s="3"/>
      <c r="C23" s="142">
        <v>731</v>
      </c>
      <c r="D23" s="5"/>
      <c r="E23" s="142">
        <v>929</v>
      </c>
      <c r="F23" s="5"/>
      <c r="G23" s="6">
        <v>301</v>
      </c>
      <c r="H23" s="8"/>
      <c r="I23" s="52">
        <v>193</v>
      </c>
      <c r="J23" s="52"/>
      <c r="K23" s="52">
        <f t="shared" si="0"/>
        <v>548</v>
      </c>
      <c r="L23" s="52"/>
      <c r="M23" s="52">
        <v>741</v>
      </c>
    </row>
    <row r="24" spans="1:13" ht="11.25" customHeight="1" x14ac:dyDescent="0.2">
      <c r="A24" s="66" t="s">
        <v>18</v>
      </c>
      <c r="B24" s="3"/>
      <c r="C24" s="142">
        <v>728</v>
      </c>
      <c r="D24" s="5"/>
      <c r="E24" s="142">
        <v>939</v>
      </c>
      <c r="F24" s="5"/>
      <c r="G24" s="6">
        <v>301</v>
      </c>
      <c r="H24" s="8"/>
      <c r="I24" s="52">
        <v>191</v>
      </c>
      <c r="J24" s="52"/>
      <c r="K24" s="52">
        <f t="shared" si="0"/>
        <v>503</v>
      </c>
      <c r="L24" s="52"/>
      <c r="M24" s="52">
        <v>694</v>
      </c>
    </row>
    <row r="25" spans="1:13" ht="11.25" customHeight="1" x14ac:dyDescent="0.2">
      <c r="A25" s="66" t="s">
        <v>19</v>
      </c>
      <c r="B25" s="3"/>
      <c r="C25" s="142">
        <v>732</v>
      </c>
      <c r="D25" s="5"/>
      <c r="E25" s="142">
        <v>966</v>
      </c>
      <c r="F25" s="5"/>
      <c r="G25" s="6">
        <v>302</v>
      </c>
      <c r="H25" s="8"/>
      <c r="I25" s="52">
        <v>191</v>
      </c>
      <c r="J25" s="52"/>
      <c r="K25" s="52">
        <f t="shared" si="0"/>
        <v>553</v>
      </c>
      <c r="L25" s="52"/>
      <c r="M25" s="52">
        <v>744</v>
      </c>
    </row>
    <row r="26" spans="1:13" ht="11.25" customHeight="1" x14ac:dyDescent="0.2">
      <c r="A26" s="66" t="s">
        <v>20</v>
      </c>
      <c r="B26" s="3"/>
      <c r="C26" s="142">
        <v>731</v>
      </c>
      <c r="D26" s="5"/>
      <c r="E26" s="142">
        <v>978</v>
      </c>
      <c r="F26" s="5"/>
      <c r="G26" s="6">
        <v>302</v>
      </c>
      <c r="H26" s="8"/>
      <c r="I26" s="52">
        <v>183</v>
      </c>
      <c r="J26" s="52"/>
      <c r="K26" s="52">
        <f t="shared" si="0"/>
        <v>622</v>
      </c>
      <c r="L26" s="52"/>
      <c r="M26" s="52">
        <v>805</v>
      </c>
    </row>
    <row r="27" spans="1:13" ht="11.25" customHeight="1" x14ac:dyDescent="0.2">
      <c r="A27" s="66" t="s">
        <v>21</v>
      </c>
      <c r="B27" s="3"/>
      <c r="C27" s="177">
        <v>724</v>
      </c>
      <c r="D27" s="34"/>
      <c r="E27" s="177">
        <v>985</v>
      </c>
      <c r="F27" s="34"/>
      <c r="G27" s="35">
        <v>302</v>
      </c>
      <c r="H27" s="36"/>
      <c r="I27" s="37">
        <v>167</v>
      </c>
      <c r="J27" s="37"/>
      <c r="K27" s="37">
        <f t="shared" si="0"/>
        <v>583</v>
      </c>
      <c r="L27" s="37"/>
      <c r="M27" s="37">
        <v>750</v>
      </c>
    </row>
    <row r="28" spans="1:13" ht="11.25" customHeight="1" x14ac:dyDescent="0.2">
      <c r="A28" s="181" t="s">
        <v>122</v>
      </c>
      <c r="B28" s="3"/>
      <c r="C28" s="177">
        <v>7310</v>
      </c>
      <c r="D28" s="34"/>
      <c r="E28" s="177">
        <v>985</v>
      </c>
      <c r="F28" s="5"/>
      <c r="G28" s="6">
        <v>302</v>
      </c>
      <c r="H28" s="8"/>
      <c r="I28" s="52">
        <v>167</v>
      </c>
      <c r="J28" s="52"/>
      <c r="K28" s="52">
        <v>583</v>
      </c>
      <c r="L28" s="52"/>
      <c r="M28" s="52">
        <v>750</v>
      </c>
    </row>
    <row r="29" spans="1:13" ht="11.25" customHeight="1" x14ac:dyDescent="0.2">
      <c r="A29" s="185" t="s">
        <v>126</v>
      </c>
      <c r="B29" s="185"/>
      <c r="C29" s="185"/>
      <c r="D29" s="185"/>
      <c r="E29" s="185"/>
      <c r="F29" s="185"/>
      <c r="G29" s="185"/>
      <c r="H29" s="185"/>
      <c r="I29" s="185"/>
      <c r="J29" s="185"/>
      <c r="K29" s="185"/>
      <c r="L29" s="185"/>
      <c r="M29" s="185"/>
    </row>
    <row r="30" spans="1:13" ht="22.5" customHeight="1" x14ac:dyDescent="0.2">
      <c r="A30" s="184" t="s">
        <v>25</v>
      </c>
      <c r="B30" s="184"/>
      <c r="C30" s="184"/>
      <c r="D30" s="184"/>
      <c r="E30" s="184"/>
      <c r="F30" s="184"/>
      <c r="G30" s="184"/>
      <c r="H30" s="184"/>
      <c r="I30" s="184"/>
      <c r="J30" s="184"/>
      <c r="K30" s="184"/>
      <c r="L30" s="184"/>
      <c r="M30" s="184"/>
    </row>
    <row r="31" spans="1:13" s="164" customFormat="1" ht="11.25" customHeight="1" x14ac:dyDescent="0.25">
      <c r="A31" s="186" t="s">
        <v>116</v>
      </c>
      <c r="B31" s="186"/>
      <c r="C31" s="186"/>
      <c r="D31" s="186"/>
      <c r="E31" s="186"/>
      <c r="F31" s="186"/>
      <c r="G31" s="186"/>
      <c r="H31" s="186"/>
      <c r="I31" s="186"/>
      <c r="J31" s="186"/>
      <c r="K31" s="186"/>
      <c r="L31" s="186"/>
      <c r="M31" s="186"/>
    </row>
    <row r="32" spans="1:13" ht="11.25" customHeight="1" x14ac:dyDescent="0.2">
      <c r="A32" s="184" t="s">
        <v>97</v>
      </c>
      <c r="B32" s="184"/>
      <c r="C32" s="184"/>
      <c r="D32" s="184"/>
      <c r="E32" s="184"/>
      <c r="F32" s="184"/>
      <c r="G32" s="184"/>
      <c r="H32" s="184"/>
      <c r="I32" s="184"/>
      <c r="J32" s="184"/>
      <c r="K32" s="184"/>
      <c r="L32" s="184"/>
      <c r="M32" s="184"/>
    </row>
    <row r="33" spans="1:13" ht="11.25" customHeight="1" x14ac:dyDescent="0.2">
      <c r="A33" s="184" t="s">
        <v>98</v>
      </c>
      <c r="B33" s="184"/>
      <c r="C33" s="184"/>
      <c r="D33" s="184"/>
      <c r="E33" s="184"/>
      <c r="F33" s="184"/>
      <c r="G33" s="184"/>
      <c r="H33" s="184"/>
      <c r="I33" s="184"/>
      <c r="J33" s="184"/>
      <c r="K33" s="184"/>
      <c r="L33" s="184"/>
      <c r="M33" s="184"/>
    </row>
    <row r="34" spans="1:13" ht="11.25" customHeight="1" x14ac:dyDescent="0.2">
      <c r="A34" s="184" t="s">
        <v>96</v>
      </c>
      <c r="B34" s="184"/>
      <c r="C34" s="184"/>
      <c r="D34" s="184"/>
      <c r="E34" s="184"/>
      <c r="F34" s="184"/>
      <c r="G34" s="184"/>
      <c r="H34" s="184"/>
      <c r="I34" s="184"/>
      <c r="J34" s="184"/>
      <c r="K34" s="184"/>
      <c r="L34" s="184"/>
      <c r="M34" s="184"/>
    </row>
    <row r="35" spans="1:13" ht="11.25" customHeight="1" x14ac:dyDescent="0.2">
      <c r="A35" s="182" t="s">
        <v>26</v>
      </c>
      <c r="B35" s="182"/>
      <c r="C35" s="182"/>
      <c r="D35" s="182"/>
      <c r="E35" s="182"/>
      <c r="F35" s="182"/>
      <c r="G35" s="182"/>
      <c r="H35" s="182"/>
      <c r="I35" s="182"/>
      <c r="J35" s="182"/>
      <c r="K35" s="182"/>
      <c r="L35" s="182"/>
      <c r="M35" s="182"/>
    </row>
    <row r="36" spans="1:13" ht="11.25" customHeight="1" x14ac:dyDescent="0.2">
      <c r="A36" s="183" t="s">
        <v>132</v>
      </c>
      <c r="B36" s="183"/>
      <c r="C36" s="183"/>
      <c r="D36" s="183"/>
      <c r="E36" s="183"/>
      <c r="F36" s="183"/>
      <c r="G36" s="183"/>
      <c r="H36" s="183"/>
      <c r="I36" s="183"/>
      <c r="J36" s="183"/>
      <c r="K36" s="183"/>
      <c r="L36" s="183"/>
      <c r="M36" s="183"/>
    </row>
  </sheetData>
  <mergeCells count="15">
    <mergeCell ref="A1:M1"/>
    <mergeCell ref="A2:M2"/>
    <mergeCell ref="A3:M3"/>
    <mergeCell ref="A4:M4"/>
    <mergeCell ref="A5:M5"/>
    <mergeCell ref="A29:M29"/>
    <mergeCell ref="A30:M30"/>
    <mergeCell ref="A31:M31"/>
    <mergeCell ref="I7:M7"/>
    <mergeCell ref="E6:M6"/>
    <mergeCell ref="A35:M35"/>
    <mergeCell ref="A36:M36"/>
    <mergeCell ref="A32:M32"/>
    <mergeCell ref="A33:M33"/>
    <mergeCell ref="A34:M34"/>
  </mergeCells>
  <printOptions horizontalCentered="1"/>
  <pageMargins left="0.5" right="0.5" top="0.5" bottom="0.75" header="0.5" footer="0.5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71"/>
  <sheetViews>
    <sheetView zoomScaleNormal="100" workbookViewId="0">
      <selection activeCell="S14" sqref="S14"/>
    </sheetView>
  </sheetViews>
  <sheetFormatPr defaultColWidth="9.140625" defaultRowHeight="11.25" customHeight="1" x14ac:dyDescent="0.2"/>
  <cols>
    <col min="1" max="1" width="15.28515625" style="19" bestFit="1" customWidth="1"/>
    <col min="2" max="2" width="1.7109375" style="19" customWidth="1"/>
    <col min="3" max="3" width="8.28515625" style="19" bestFit="1" customWidth="1"/>
    <col min="4" max="4" width="1.7109375" style="19" customWidth="1"/>
    <col min="5" max="5" width="8" style="19" bestFit="1" customWidth="1"/>
    <col min="6" max="6" width="1.7109375" style="19" customWidth="1"/>
    <col min="7" max="7" width="8.28515625" style="19" bestFit="1" customWidth="1"/>
    <col min="8" max="8" width="1.7109375" style="19" customWidth="1"/>
    <col min="9" max="9" width="8" style="19" bestFit="1" customWidth="1"/>
    <col min="10" max="10" width="1.7109375" style="19" customWidth="1"/>
    <col min="11" max="11" width="8.28515625" style="19" bestFit="1" customWidth="1"/>
    <col min="12" max="12" width="1.7109375" style="19" customWidth="1"/>
    <col min="13" max="13" width="8" style="19" bestFit="1" customWidth="1"/>
    <col min="14" max="14" width="1.7109375" style="19" customWidth="1"/>
    <col min="15" max="15" width="8.28515625" style="16" bestFit="1" customWidth="1"/>
    <col min="16" max="16" width="1.7109375" style="19" customWidth="1"/>
    <col min="17" max="17" width="8.28515625" style="16" bestFit="1" customWidth="1"/>
    <col min="18" max="16384" width="9.140625" style="1"/>
  </cols>
  <sheetData>
    <row r="1" spans="1:17" ht="11.25" customHeight="1" x14ac:dyDescent="0.2">
      <c r="A1" s="195" t="s">
        <v>27</v>
      </c>
      <c r="B1" s="195"/>
      <c r="C1" s="195"/>
      <c r="D1" s="195"/>
      <c r="E1" s="195"/>
      <c r="F1" s="195"/>
      <c r="G1" s="195"/>
      <c r="H1" s="195"/>
      <c r="I1" s="195"/>
      <c r="J1" s="195"/>
      <c r="K1" s="195"/>
      <c r="L1" s="195"/>
      <c r="M1" s="195"/>
      <c r="N1" s="195"/>
      <c r="O1" s="195"/>
      <c r="P1" s="195"/>
      <c r="Q1" s="195"/>
    </row>
    <row r="2" spans="1:17" ht="11.25" customHeight="1" x14ac:dyDescent="0.2">
      <c r="A2" s="195" t="s">
        <v>117</v>
      </c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5"/>
      <c r="Q2" s="195"/>
    </row>
    <row r="3" spans="1:17" ht="11.25" customHeight="1" x14ac:dyDescent="0.2">
      <c r="A3" s="189"/>
      <c r="B3" s="189"/>
      <c r="C3" s="189"/>
      <c r="D3" s="189"/>
      <c r="E3" s="189"/>
      <c r="F3" s="189"/>
      <c r="G3" s="189"/>
      <c r="H3" s="189"/>
      <c r="I3" s="189"/>
      <c r="J3" s="189"/>
      <c r="K3" s="189"/>
      <c r="L3" s="189"/>
      <c r="M3" s="189"/>
      <c r="N3" s="189"/>
      <c r="O3" s="189"/>
      <c r="P3" s="189"/>
      <c r="Q3" s="189"/>
    </row>
    <row r="4" spans="1:17" ht="11.25" customHeight="1" x14ac:dyDescent="0.2">
      <c r="A4" s="76"/>
      <c r="B4" s="77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7"/>
      <c r="O4" s="77"/>
      <c r="P4" s="77"/>
      <c r="Q4" s="153" t="s">
        <v>28</v>
      </c>
    </row>
    <row r="5" spans="1:17" ht="11.25" customHeight="1" x14ac:dyDescent="0.2">
      <c r="A5" s="80"/>
      <c r="B5" s="81"/>
      <c r="C5" s="189" t="s">
        <v>29</v>
      </c>
      <c r="D5" s="189"/>
      <c r="E5" s="189"/>
      <c r="F5" s="82"/>
      <c r="G5" s="189" t="s">
        <v>30</v>
      </c>
      <c r="H5" s="189"/>
      <c r="I5" s="189"/>
      <c r="J5" s="82"/>
      <c r="K5" s="189" t="s">
        <v>31</v>
      </c>
      <c r="L5" s="189"/>
      <c r="M5" s="189"/>
      <c r="N5" s="82"/>
      <c r="O5" s="153" t="s">
        <v>32</v>
      </c>
      <c r="P5" s="82"/>
      <c r="Q5" s="153" t="s">
        <v>33</v>
      </c>
    </row>
    <row r="6" spans="1:17" ht="11.25" customHeight="1" x14ac:dyDescent="0.2">
      <c r="A6" s="80"/>
      <c r="B6" s="81"/>
      <c r="C6" s="76" t="s">
        <v>104</v>
      </c>
      <c r="D6" s="76"/>
      <c r="E6" s="76"/>
      <c r="F6" s="82"/>
      <c r="G6" s="76" t="s">
        <v>104</v>
      </c>
      <c r="H6" s="76"/>
      <c r="I6" s="76"/>
      <c r="J6" s="82"/>
      <c r="K6" s="76" t="s">
        <v>104</v>
      </c>
      <c r="L6" s="76"/>
      <c r="M6" s="76"/>
      <c r="N6" s="82"/>
      <c r="O6" s="153" t="s">
        <v>35</v>
      </c>
      <c r="P6" s="82"/>
      <c r="Q6" s="153" t="s">
        <v>36</v>
      </c>
    </row>
    <row r="7" spans="1:17" ht="11.25" customHeight="1" x14ac:dyDescent="0.2">
      <c r="A7" s="153" t="s">
        <v>119</v>
      </c>
      <c r="B7" s="81"/>
      <c r="C7" s="83" t="s">
        <v>105</v>
      </c>
      <c r="D7" s="84"/>
      <c r="E7" s="83" t="s">
        <v>34</v>
      </c>
      <c r="F7" s="85"/>
      <c r="G7" s="83" t="s">
        <v>105</v>
      </c>
      <c r="H7" s="85"/>
      <c r="I7" s="83" t="s">
        <v>34</v>
      </c>
      <c r="J7" s="82"/>
      <c r="K7" s="83" t="s">
        <v>105</v>
      </c>
      <c r="L7" s="85"/>
      <c r="M7" s="83" t="s">
        <v>34</v>
      </c>
      <c r="N7" s="82"/>
      <c r="O7" s="76" t="s">
        <v>38</v>
      </c>
      <c r="P7" s="84"/>
      <c r="Q7" s="76" t="s">
        <v>39</v>
      </c>
    </row>
    <row r="8" spans="1:17" ht="11.25" customHeight="1" x14ac:dyDescent="0.2">
      <c r="A8" s="152" t="s">
        <v>120</v>
      </c>
      <c r="B8" s="87"/>
      <c r="C8" s="88" t="s">
        <v>106</v>
      </c>
      <c r="D8" s="87"/>
      <c r="E8" s="88" t="s">
        <v>37</v>
      </c>
      <c r="F8" s="87"/>
      <c r="G8" s="88" t="s">
        <v>106</v>
      </c>
      <c r="H8" s="87"/>
      <c r="I8" s="154" t="s">
        <v>37</v>
      </c>
      <c r="J8" s="87"/>
      <c r="K8" s="88" t="s">
        <v>106</v>
      </c>
      <c r="L8" s="87"/>
      <c r="M8" s="154" t="s">
        <v>37</v>
      </c>
      <c r="N8" s="87"/>
      <c r="O8" s="88" t="s">
        <v>106</v>
      </c>
      <c r="P8" s="87"/>
      <c r="Q8" s="88" t="s">
        <v>106</v>
      </c>
    </row>
    <row r="9" spans="1:17" ht="11.25" customHeight="1" x14ac:dyDescent="0.2">
      <c r="A9" s="102" t="s">
        <v>100</v>
      </c>
      <c r="B9" s="9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1"/>
      <c r="P9" s="10"/>
      <c r="Q9" s="12"/>
    </row>
    <row r="10" spans="1:17" ht="11.25" customHeight="1" x14ac:dyDescent="0.2">
      <c r="A10" s="67" t="s">
        <v>21</v>
      </c>
      <c r="B10" s="9"/>
      <c r="C10" s="11">
        <v>787</v>
      </c>
      <c r="D10" s="149"/>
      <c r="E10" s="171">
        <v>20600</v>
      </c>
      <c r="F10" s="148"/>
      <c r="G10" s="11">
        <v>156</v>
      </c>
      <c r="H10" s="11"/>
      <c r="I10" s="171">
        <v>3300</v>
      </c>
      <c r="J10" s="11"/>
      <c r="K10" s="11">
        <v>177</v>
      </c>
      <c r="L10" s="148"/>
      <c r="M10" s="171">
        <v>1630</v>
      </c>
      <c r="N10" s="10"/>
      <c r="O10" s="11">
        <v>958</v>
      </c>
      <c r="P10" s="10"/>
      <c r="Q10" s="12">
        <v>9970</v>
      </c>
    </row>
    <row r="11" spans="1:17" ht="11.25" customHeight="1" x14ac:dyDescent="0.2">
      <c r="A11" s="67" t="s">
        <v>22</v>
      </c>
      <c r="B11" s="9"/>
      <c r="C11" s="11">
        <v>1120</v>
      </c>
      <c r="D11" s="149"/>
      <c r="E11" s="11">
        <v>28800</v>
      </c>
      <c r="F11" s="148"/>
      <c r="G11" s="11">
        <v>99</v>
      </c>
      <c r="H11" s="11"/>
      <c r="I11" s="11">
        <v>2210</v>
      </c>
      <c r="J11" s="11"/>
      <c r="K11" s="11">
        <v>103</v>
      </c>
      <c r="L11" s="11"/>
      <c r="M11" s="11">
        <v>756</v>
      </c>
      <c r="N11" s="10"/>
      <c r="O11" s="11">
        <v>1220</v>
      </c>
      <c r="P11" s="10"/>
      <c r="Q11" s="12">
        <v>11200</v>
      </c>
    </row>
    <row r="12" spans="1:17" ht="11.25" customHeight="1" x14ac:dyDescent="0.2">
      <c r="A12" s="67" t="s">
        <v>23</v>
      </c>
      <c r="B12" s="9"/>
      <c r="C12" s="11">
        <v>1450</v>
      </c>
      <c r="D12" s="149"/>
      <c r="E12" s="11">
        <v>40000</v>
      </c>
      <c r="F12" s="149"/>
      <c r="G12" s="11">
        <v>209</v>
      </c>
      <c r="H12" s="11"/>
      <c r="I12" s="11">
        <v>4690</v>
      </c>
      <c r="J12" s="11"/>
      <c r="K12" s="11">
        <v>149</v>
      </c>
      <c r="L12" s="11"/>
      <c r="M12" s="11">
        <v>1340</v>
      </c>
      <c r="N12" s="10"/>
      <c r="O12" s="11">
        <v>1650</v>
      </c>
      <c r="P12" s="10"/>
      <c r="Q12" s="12">
        <v>12800</v>
      </c>
    </row>
    <row r="13" spans="1:17" ht="11.25" customHeight="1" x14ac:dyDescent="0.2">
      <c r="A13" s="155" t="s">
        <v>122</v>
      </c>
      <c r="B13" s="9"/>
      <c r="C13" s="11">
        <v>8180</v>
      </c>
      <c r="D13" s="148" t="s">
        <v>114</v>
      </c>
      <c r="E13" s="11">
        <v>198000</v>
      </c>
      <c r="F13" s="148"/>
      <c r="G13" s="11">
        <v>1650</v>
      </c>
      <c r="H13" s="148"/>
      <c r="I13" s="11">
        <v>32400</v>
      </c>
      <c r="J13" s="148"/>
      <c r="K13" s="11">
        <v>1870</v>
      </c>
      <c r="L13" s="148"/>
      <c r="M13" s="11">
        <v>18400</v>
      </c>
      <c r="N13" s="148" t="s">
        <v>114</v>
      </c>
      <c r="O13" s="11">
        <v>9970</v>
      </c>
      <c r="P13" s="148" t="s">
        <v>114</v>
      </c>
      <c r="Q13" s="109" t="s">
        <v>41</v>
      </c>
    </row>
    <row r="14" spans="1:17" ht="11.25" customHeight="1" x14ac:dyDescent="0.2">
      <c r="A14" s="155" t="s">
        <v>40</v>
      </c>
      <c r="B14" s="9"/>
      <c r="C14" s="11">
        <v>10800</v>
      </c>
      <c r="D14" s="148"/>
      <c r="E14" s="11">
        <v>267000</v>
      </c>
      <c r="F14" s="148"/>
      <c r="G14" s="11">
        <v>1960</v>
      </c>
      <c r="H14" s="11"/>
      <c r="I14" s="11">
        <v>39300</v>
      </c>
      <c r="J14" s="11"/>
      <c r="K14" s="11">
        <v>2120</v>
      </c>
      <c r="L14" s="11"/>
      <c r="M14" s="11">
        <v>20500</v>
      </c>
      <c r="N14" s="10"/>
      <c r="O14" s="11">
        <v>12800</v>
      </c>
      <c r="P14" s="148"/>
      <c r="Q14" s="109" t="s">
        <v>41</v>
      </c>
    </row>
    <row r="15" spans="1:17" ht="11.25" customHeight="1" x14ac:dyDescent="0.2">
      <c r="A15" s="102" t="s">
        <v>107</v>
      </c>
      <c r="B15" s="9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0"/>
      <c r="O15" s="11"/>
      <c r="P15" s="10"/>
      <c r="Q15" s="12"/>
    </row>
    <row r="16" spans="1:17" ht="11.25" customHeight="1" x14ac:dyDescent="0.2">
      <c r="A16" s="69" t="s">
        <v>12</v>
      </c>
      <c r="B16" s="9"/>
      <c r="C16" s="11">
        <v>720</v>
      </c>
      <c r="D16" s="11"/>
      <c r="E16" s="11">
        <v>21700</v>
      </c>
      <c r="F16" s="11"/>
      <c r="G16" s="11">
        <v>135</v>
      </c>
      <c r="H16" s="11"/>
      <c r="I16" s="11">
        <v>3300</v>
      </c>
      <c r="J16" s="11"/>
      <c r="K16" s="11">
        <v>183</v>
      </c>
      <c r="L16" s="11"/>
      <c r="M16" s="11">
        <v>2130</v>
      </c>
      <c r="N16" s="10"/>
      <c r="O16" s="11">
        <v>880</v>
      </c>
      <c r="P16" s="10"/>
      <c r="Q16" s="12">
        <v>880</v>
      </c>
    </row>
    <row r="17" spans="1:23" ht="11.25" customHeight="1" x14ac:dyDescent="0.2">
      <c r="A17" s="67" t="s">
        <v>13</v>
      </c>
      <c r="B17" s="9"/>
      <c r="C17" s="11">
        <v>1130</v>
      </c>
      <c r="D17" s="11"/>
      <c r="E17" s="11">
        <v>37600</v>
      </c>
      <c r="F17" s="11"/>
      <c r="G17" s="11">
        <v>180</v>
      </c>
      <c r="H17" s="11"/>
      <c r="I17" s="11">
        <v>4260</v>
      </c>
      <c r="J17" s="11"/>
      <c r="K17" s="11">
        <v>237</v>
      </c>
      <c r="L17" s="11"/>
      <c r="M17" s="11">
        <v>2720</v>
      </c>
      <c r="N17" s="10"/>
      <c r="O17" s="11">
        <v>1350</v>
      </c>
      <c r="P17" s="10"/>
      <c r="Q17" s="12">
        <v>2230</v>
      </c>
    </row>
    <row r="18" spans="1:23" ht="11.25" customHeight="1" x14ac:dyDescent="0.2">
      <c r="A18" s="67" t="s">
        <v>14</v>
      </c>
      <c r="B18" s="9"/>
      <c r="C18" s="11">
        <v>793</v>
      </c>
      <c r="D18" s="11"/>
      <c r="E18" s="11">
        <v>25500</v>
      </c>
      <c r="F18" s="11"/>
      <c r="G18" s="11">
        <v>207</v>
      </c>
      <c r="H18" s="11"/>
      <c r="I18" s="11">
        <v>5570</v>
      </c>
      <c r="J18" s="11"/>
      <c r="K18" s="11">
        <v>234</v>
      </c>
      <c r="L18" s="11"/>
      <c r="M18" s="11">
        <v>2630</v>
      </c>
      <c r="N18" s="10"/>
      <c r="O18" s="11">
        <v>1020</v>
      </c>
      <c r="P18" s="10"/>
      <c r="Q18" s="12">
        <v>3250</v>
      </c>
    </row>
    <row r="19" spans="1:23" ht="11.25" customHeight="1" x14ac:dyDescent="0.2">
      <c r="A19" s="67" t="s">
        <v>15</v>
      </c>
      <c r="B19" s="9"/>
      <c r="C19" s="11">
        <v>980</v>
      </c>
      <c r="D19" s="11"/>
      <c r="E19" s="11">
        <v>45500</v>
      </c>
      <c r="F19" s="11"/>
      <c r="G19" s="11">
        <v>222</v>
      </c>
      <c r="H19" s="11"/>
      <c r="I19" s="11">
        <v>7050</v>
      </c>
      <c r="J19" s="11"/>
      <c r="K19" s="11">
        <v>211</v>
      </c>
      <c r="L19" s="11"/>
      <c r="M19" s="11">
        <v>2040</v>
      </c>
      <c r="N19" s="10"/>
      <c r="O19" s="11">
        <v>1200</v>
      </c>
      <c r="P19" s="10"/>
      <c r="Q19" s="12">
        <v>4440</v>
      </c>
    </row>
    <row r="20" spans="1:23" ht="11.25" customHeight="1" x14ac:dyDescent="0.2">
      <c r="A20" s="67" t="s">
        <v>16</v>
      </c>
      <c r="B20" s="9"/>
      <c r="C20" s="11">
        <v>535</v>
      </c>
      <c r="D20" s="11"/>
      <c r="E20" s="11">
        <v>25600</v>
      </c>
      <c r="F20" s="11"/>
      <c r="G20" s="11">
        <v>227</v>
      </c>
      <c r="H20" s="11"/>
      <c r="I20" s="11">
        <v>7890</v>
      </c>
      <c r="J20" s="11"/>
      <c r="K20" s="11">
        <v>215</v>
      </c>
      <c r="L20" s="11"/>
      <c r="M20" s="11">
        <v>2370</v>
      </c>
      <c r="N20" s="10"/>
      <c r="O20" s="11">
        <v>764</v>
      </c>
      <c r="P20" s="10"/>
      <c r="Q20" s="12">
        <v>5210</v>
      </c>
    </row>
    <row r="21" spans="1:23" ht="11.25" customHeight="1" x14ac:dyDescent="0.2">
      <c r="A21" s="67" t="s">
        <v>17</v>
      </c>
      <c r="B21" s="9"/>
      <c r="C21" s="11">
        <v>977</v>
      </c>
      <c r="D21" s="11"/>
      <c r="E21" s="11">
        <v>49800</v>
      </c>
      <c r="F21" s="11"/>
      <c r="G21" s="11">
        <v>106</v>
      </c>
      <c r="H21" s="11"/>
      <c r="I21" s="11">
        <v>3930</v>
      </c>
      <c r="J21" s="11"/>
      <c r="K21" s="11">
        <v>316</v>
      </c>
      <c r="L21" s="11"/>
      <c r="M21" s="11">
        <v>3750</v>
      </c>
      <c r="N21" s="10"/>
      <c r="O21" s="11">
        <v>1160</v>
      </c>
      <c r="P21" s="10"/>
      <c r="Q21" s="12">
        <v>6360</v>
      </c>
    </row>
    <row r="22" spans="1:23" ht="11.25" customHeight="1" x14ac:dyDescent="0.2">
      <c r="A22" s="67" t="s">
        <v>18</v>
      </c>
      <c r="B22" s="9"/>
      <c r="C22" s="11">
        <v>756</v>
      </c>
      <c r="D22" s="10"/>
      <c r="E22" s="11">
        <v>38900</v>
      </c>
      <c r="F22" s="10"/>
      <c r="G22" s="11">
        <v>141</v>
      </c>
      <c r="H22" s="10"/>
      <c r="I22" s="11">
        <v>5540</v>
      </c>
      <c r="J22" s="10"/>
      <c r="K22" s="11">
        <v>175</v>
      </c>
      <c r="L22" s="10"/>
      <c r="M22" s="11">
        <v>2770</v>
      </c>
      <c r="N22" s="10"/>
      <c r="O22" s="11">
        <v>917</v>
      </c>
      <c r="P22" s="10"/>
      <c r="Q22" s="12">
        <v>7280</v>
      </c>
    </row>
    <row r="23" spans="1:23" ht="11.25" customHeight="1" x14ac:dyDescent="0.2">
      <c r="A23" s="67" t="s">
        <v>19</v>
      </c>
      <c r="B23" s="9"/>
      <c r="C23" s="11">
        <v>569</v>
      </c>
      <c r="D23" s="11"/>
      <c r="E23" s="11">
        <v>31300</v>
      </c>
      <c r="F23" s="11"/>
      <c r="G23" s="11">
        <v>202</v>
      </c>
      <c r="H23" s="11"/>
      <c r="I23" s="11">
        <v>8180</v>
      </c>
      <c r="J23" s="11"/>
      <c r="K23" s="11">
        <v>297</v>
      </c>
      <c r="L23" s="11"/>
      <c r="M23" s="11">
        <v>3660</v>
      </c>
      <c r="N23" s="11"/>
      <c r="O23" s="11">
        <v>800</v>
      </c>
      <c r="P23" s="11"/>
      <c r="Q23" s="175">
        <v>8080</v>
      </c>
    </row>
    <row r="24" spans="1:23" ht="11.25" customHeight="1" x14ac:dyDescent="0.2">
      <c r="A24" s="67" t="s">
        <v>20</v>
      </c>
      <c r="B24" s="9"/>
      <c r="C24" s="56">
        <v>789</v>
      </c>
      <c r="D24" s="56"/>
      <c r="E24" s="56">
        <v>45300</v>
      </c>
      <c r="F24" s="56"/>
      <c r="G24" s="56">
        <v>139</v>
      </c>
      <c r="H24" s="56"/>
      <c r="I24" s="56">
        <v>5970</v>
      </c>
      <c r="J24" s="56"/>
      <c r="K24" s="56">
        <v>234</v>
      </c>
      <c r="L24" s="56"/>
      <c r="M24" s="56">
        <v>2500</v>
      </c>
      <c r="N24" s="56"/>
      <c r="O24" s="56">
        <v>963</v>
      </c>
      <c r="P24" s="56"/>
      <c r="Q24" s="176">
        <v>9040</v>
      </c>
    </row>
    <row r="25" spans="1:23" ht="11.25" customHeight="1" x14ac:dyDescent="0.2">
      <c r="A25" s="67" t="s">
        <v>123</v>
      </c>
      <c r="B25" s="9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1"/>
      <c r="P25" s="10"/>
      <c r="Q25" s="12"/>
    </row>
    <row r="26" spans="1:23" ht="11.25" customHeight="1" x14ac:dyDescent="0.2">
      <c r="A26" s="165" t="s">
        <v>42</v>
      </c>
      <c r="B26" s="9"/>
      <c r="C26" s="135" t="s">
        <v>43</v>
      </c>
      <c r="D26" s="136"/>
      <c r="E26" s="136" t="s">
        <v>43</v>
      </c>
      <c r="F26" s="13"/>
      <c r="G26" s="135" t="s">
        <v>43</v>
      </c>
      <c r="H26" s="136"/>
      <c r="I26" s="136" t="s">
        <v>43</v>
      </c>
      <c r="J26" s="136"/>
      <c r="K26" s="136" t="s">
        <v>43</v>
      </c>
      <c r="L26" s="13"/>
      <c r="M26" s="135" t="s">
        <v>43</v>
      </c>
      <c r="N26" s="136"/>
      <c r="O26" s="136" t="s">
        <v>43</v>
      </c>
      <c r="P26" s="10"/>
      <c r="Q26" s="12">
        <v>186</v>
      </c>
    </row>
    <row r="27" spans="1:23" ht="11.25" customHeight="1" x14ac:dyDescent="0.2">
      <c r="A27" s="70" t="s">
        <v>44</v>
      </c>
      <c r="B27" s="9"/>
      <c r="C27" s="135" t="s">
        <v>43</v>
      </c>
      <c r="D27" s="136"/>
      <c r="E27" s="136" t="s">
        <v>43</v>
      </c>
      <c r="F27" s="13"/>
      <c r="G27" s="13">
        <v>24</v>
      </c>
      <c r="H27" s="13"/>
      <c r="I27" s="13">
        <v>1220</v>
      </c>
      <c r="J27" s="13"/>
      <c r="K27" s="136" t="s">
        <v>43</v>
      </c>
      <c r="L27" s="13"/>
      <c r="M27" s="135" t="s">
        <v>43</v>
      </c>
      <c r="N27" s="13"/>
      <c r="O27" s="13">
        <v>17</v>
      </c>
      <c r="P27" s="13"/>
      <c r="Q27" s="13">
        <v>305</v>
      </c>
    </row>
    <row r="28" spans="1:23" ht="11.25" customHeight="1" x14ac:dyDescent="0.2">
      <c r="A28" s="70" t="s">
        <v>110</v>
      </c>
      <c r="B28" s="9"/>
      <c r="C28" s="136" t="s">
        <v>43</v>
      </c>
      <c r="D28" s="136"/>
      <c r="E28" s="136" t="s">
        <v>43</v>
      </c>
      <c r="F28" s="13"/>
      <c r="G28" s="135" t="s">
        <v>43</v>
      </c>
      <c r="H28" s="136"/>
      <c r="I28" s="136" t="s">
        <v>43</v>
      </c>
      <c r="J28" s="136"/>
      <c r="K28" s="136" t="s">
        <v>43</v>
      </c>
      <c r="L28" s="13"/>
      <c r="M28" s="135" t="s">
        <v>43</v>
      </c>
      <c r="N28" s="136"/>
      <c r="O28" s="135" t="s">
        <v>43</v>
      </c>
      <c r="P28" s="13"/>
      <c r="Q28" s="13">
        <v>199</v>
      </c>
    </row>
    <row r="29" spans="1:23" ht="11.25" customHeight="1" x14ac:dyDescent="0.2">
      <c r="A29" s="150" t="s">
        <v>46</v>
      </c>
      <c r="B29" s="9"/>
      <c r="C29" s="136" t="s">
        <v>43</v>
      </c>
      <c r="D29" s="136"/>
      <c r="E29" s="136" t="s">
        <v>43</v>
      </c>
      <c r="F29" s="13"/>
      <c r="G29" s="135" t="s">
        <v>43</v>
      </c>
      <c r="H29" s="136"/>
      <c r="I29" s="135" t="s">
        <v>43</v>
      </c>
      <c r="J29" s="13"/>
      <c r="K29" s="13">
        <v>1</v>
      </c>
      <c r="L29" s="13"/>
      <c r="M29" s="13">
        <v>16</v>
      </c>
      <c r="N29" s="13"/>
      <c r="O29" s="137" t="s">
        <v>45</v>
      </c>
      <c r="P29" s="13"/>
      <c r="Q29" s="15">
        <v>79</v>
      </c>
    </row>
    <row r="30" spans="1:23" ht="11.25" customHeight="1" x14ac:dyDescent="0.2">
      <c r="A30" s="71" t="s">
        <v>47</v>
      </c>
      <c r="B30" s="9"/>
      <c r="C30" s="13">
        <v>113</v>
      </c>
      <c r="D30" s="13"/>
      <c r="E30" s="13">
        <v>5370</v>
      </c>
      <c r="F30" s="13"/>
      <c r="G30" s="135" t="s">
        <v>43</v>
      </c>
      <c r="H30" s="136"/>
      <c r="I30" s="135" t="s">
        <v>43</v>
      </c>
      <c r="J30" s="13"/>
      <c r="K30" s="135" t="s">
        <v>43</v>
      </c>
      <c r="L30" s="136"/>
      <c r="M30" s="135" t="s">
        <v>43</v>
      </c>
      <c r="N30" s="13"/>
      <c r="O30" s="13">
        <v>113</v>
      </c>
      <c r="P30" s="13"/>
      <c r="Q30" s="13">
        <v>1380</v>
      </c>
    </row>
    <row r="31" spans="1:23" ht="11.25" customHeight="1" x14ac:dyDescent="0.2">
      <c r="A31" s="72" t="s">
        <v>48</v>
      </c>
      <c r="B31" s="9"/>
      <c r="C31" s="14">
        <v>25</v>
      </c>
      <c r="D31" s="13"/>
      <c r="E31" s="14">
        <v>1590</v>
      </c>
      <c r="F31" s="13"/>
      <c r="G31" s="14">
        <v>20</v>
      </c>
      <c r="H31" s="13"/>
      <c r="I31" s="14">
        <v>856</v>
      </c>
      <c r="J31" s="13"/>
      <c r="K31" s="14">
        <v>75</v>
      </c>
      <c r="L31" s="13"/>
      <c r="M31" s="14">
        <v>1320</v>
      </c>
      <c r="N31" s="13"/>
      <c r="O31" s="13">
        <v>63</v>
      </c>
      <c r="P31" s="13"/>
      <c r="Q31" s="13">
        <v>1140</v>
      </c>
      <c r="W31" s="50"/>
    </row>
    <row r="32" spans="1:23" ht="11.25" customHeight="1" x14ac:dyDescent="0.2">
      <c r="A32" s="73" t="s">
        <v>49</v>
      </c>
      <c r="B32" s="9"/>
      <c r="C32" s="13">
        <v>42</v>
      </c>
      <c r="D32" s="13"/>
      <c r="E32" s="13">
        <v>2500</v>
      </c>
      <c r="F32" s="13"/>
      <c r="G32" s="14">
        <v>10</v>
      </c>
      <c r="H32" s="13"/>
      <c r="I32" s="14">
        <v>427</v>
      </c>
      <c r="J32" s="13"/>
      <c r="K32" s="14">
        <v>91</v>
      </c>
      <c r="L32" s="13"/>
      <c r="M32" s="14">
        <v>1180</v>
      </c>
      <c r="N32" s="13"/>
      <c r="O32" s="14">
        <v>74</v>
      </c>
      <c r="P32" s="13"/>
      <c r="Q32" s="14">
        <v>1080</v>
      </c>
      <c r="W32" s="50"/>
    </row>
    <row r="33" spans="1:17" ht="11.25" customHeight="1" x14ac:dyDescent="0.2">
      <c r="A33" s="73" t="s">
        <v>50</v>
      </c>
      <c r="B33" s="9"/>
      <c r="C33" s="13">
        <v>6</v>
      </c>
      <c r="D33" s="13"/>
      <c r="E33" s="13">
        <v>399</v>
      </c>
      <c r="F33" s="13"/>
      <c r="G33" s="136" t="s">
        <v>43</v>
      </c>
      <c r="H33" s="136"/>
      <c r="I33" s="136" t="s">
        <v>43</v>
      </c>
      <c r="J33" s="136"/>
      <c r="K33" s="135" t="s">
        <v>43</v>
      </c>
      <c r="L33" s="136"/>
      <c r="M33" s="135" t="s">
        <v>43</v>
      </c>
      <c r="N33" s="13"/>
      <c r="O33" s="13">
        <v>6</v>
      </c>
      <c r="P33" s="15"/>
      <c r="Q33" s="13">
        <v>34</v>
      </c>
    </row>
    <row r="34" spans="1:17" ht="11.25" customHeight="1" x14ac:dyDescent="0.2">
      <c r="A34" s="73" t="s">
        <v>51</v>
      </c>
      <c r="B34" s="9"/>
      <c r="C34" s="13">
        <v>3</v>
      </c>
      <c r="D34" s="13"/>
      <c r="E34" s="13">
        <v>255</v>
      </c>
      <c r="F34" s="13"/>
      <c r="G34" s="135" t="s">
        <v>43</v>
      </c>
      <c r="H34" s="13"/>
      <c r="I34" s="136" t="s">
        <v>43</v>
      </c>
      <c r="J34" s="13"/>
      <c r="K34" s="135" t="s">
        <v>43</v>
      </c>
      <c r="L34" s="136"/>
      <c r="M34" s="135" t="s">
        <v>43</v>
      </c>
      <c r="N34" s="13"/>
      <c r="O34" s="14">
        <v>3</v>
      </c>
      <c r="P34" s="13"/>
      <c r="Q34" s="14">
        <v>36</v>
      </c>
    </row>
    <row r="35" spans="1:17" ht="11.25" customHeight="1" x14ac:dyDescent="0.2">
      <c r="A35" s="73" t="s">
        <v>108</v>
      </c>
      <c r="B35" s="9"/>
      <c r="C35" s="13">
        <v>26</v>
      </c>
      <c r="D35" s="13"/>
      <c r="E35" s="13">
        <v>1610</v>
      </c>
      <c r="F35" s="13"/>
      <c r="G35" s="135" t="s">
        <v>43</v>
      </c>
      <c r="H35" s="136"/>
      <c r="I35" s="136" t="s">
        <v>43</v>
      </c>
      <c r="J35" s="136"/>
      <c r="K35" s="136" t="s">
        <v>43</v>
      </c>
      <c r="L35" s="13"/>
      <c r="M35" s="135" t="s">
        <v>43</v>
      </c>
      <c r="N35" s="136"/>
      <c r="O35" s="13">
        <v>26</v>
      </c>
      <c r="P35" s="13"/>
      <c r="Q35" s="14">
        <v>69</v>
      </c>
    </row>
    <row r="36" spans="1:17" ht="11.25" customHeight="1" x14ac:dyDescent="0.2">
      <c r="A36" s="73" t="s">
        <v>103</v>
      </c>
      <c r="B36" s="9"/>
      <c r="C36" s="136" t="s">
        <v>43</v>
      </c>
      <c r="D36" s="136"/>
      <c r="E36" s="136" t="s">
        <v>43</v>
      </c>
      <c r="F36" s="13"/>
      <c r="G36" s="135" t="s">
        <v>43</v>
      </c>
      <c r="H36" s="136"/>
      <c r="I36" s="136" t="s">
        <v>43</v>
      </c>
      <c r="J36" s="136"/>
      <c r="K36" s="136" t="s">
        <v>43</v>
      </c>
      <c r="L36" s="13"/>
      <c r="M36" s="135" t="s">
        <v>43</v>
      </c>
      <c r="N36" s="136"/>
      <c r="O36" s="135" t="s">
        <v>43</v>
      </c>
      <c r="P36" s="13"/>
      <c r="Q36" s="14">
        <v>5</v>
      </c>
    </row>
    <row r="37" spans="1:17" ht="11.25" customHeight="1" x14ac:dyDescent="0.2">
      <c r="A37" s="73" t="s">
        <v>101</v>
      </c>
      <c r="B37" s="9"/>
      <c r="C37" s="13">
        <v>1</v>
      </c>
      <c r="D37" s="13"/>
      <c r="E37" s="13">
        <v>27</v>
      </c>
      <c r="F37" s="13"/>
      <c r="G37" s="135" t="s">
        <v>43</v>
      </c>
      <c r="H37" s="136"/>
      <c r="I37" s="136" t="s">
        <v>43</v>
      </c>
      <c r="J37" s="136"/>
      <c r="K37" s="136" t="s">
        <v>43</v>
      </c>
      <c r="L37" s="13"/>
      <c r="M37" s="135" t="s">
        <v>43</v>
      </c>
      <c r="N37" s="136"/>
      <c r="O37" s="13">
        <v>1</v>
      </c>
      <c r="P37" s="13"/>
      <c r="Q37" s="14">
        <v>4</v>
      </c>
    </row>
    <row r="38" spans="1:17" ht="11.25" customHeight="1" x14ac:dyDescent="0.2">
      <c r="A38" s="73" t="s">
        <v>52</v>
      </c>
      <c r="B38" s="9"/>
      <c r="C38" s="13">
        <v>112</v>
      </c>
      <c r="D38" s="13"/>
      <c r="E38" s="13">
        <v>6540</v>
      </c>
      <c r="F38" s="13"/>
      <c r="G38" s="135" t="s">
        <v>43</v>
      </c>
      <c r="H38" s="136"/>
      <c r="I38" s="136" t="s">
        <v>43</v>
      </c>
      <c r="J38" s="136"/>
      <c r="K38" s="136" t="s">
        <v>43</v>
      </c>
      <c r="L38" s="13"/>
      <c r="M38" s="135" t="s">
        <v>43</v>
      </c>
      <c r="N38" s="13"/>
      <c r="O38" s="13">
        <v>112</v>
      </c>
      <c r="P38" s="13"/>
      <c r="Q38" s="13">
        <v>1070</v>
      </c>
    </row>
    <row r="39" spans="1:17" ht="11.25" customHeight="1" x14ac:dyDescent="0.2">
      <c r="A39" s="73" t="s">
        <v>115</v>
      </c>
      <c r="B39" s="9"/>
      <c r="C39" s="137" t="s">
        <v>45</v>
      </c>
      <c r="D39" s="136"/>
      <c r="E39" s="13">
        <v>6</v>
      </c>
      <c r="F39" s="13"/>
      <c r="G39" s="137" t="s">
        <v>45</v>
      </c>
      <c r="H39" s="136"/>
      <c r="I39" s="13">
        <v>7</v>
      </c>
      <c r="J39" s="136"/>
      <c r="K39" s="135" t="s">
        <v>43</v>
      </c>
      <c r="L39" s="136"/>
      <c r="M39" s="135" t="s">
        <v>43</v>
      </c>
      <c r="N39" s="13"/>
      <c r="O39" s="137" t="s">
        <v>45</v>
      </c>
      <c r="P39" s="13"/>
      <c r="Q39" s="13">
        <v>8</v>
      </c>
    </row>
    <row r="40" spans="1:17" ht="11.25" customHeight="1" x14ac:dyDescent="0.2">
      <c r="A40" s="73" t="s">
        <v>53</v>
      </c>
      <c r="B40" s="9"/>
      <c r="C40" s="13">
        <v>105</v>
      </c>
      <c r="D40" s="13"/>
      <c r="E40" s="13">
        <v>6500</v>
      </c>
      <c r="F40" s="13"/>
      <c r="G40" s="136" t="s">
        <v>43</v>
      </c>
      <c r="H40" s="136"/>
      <c r="I40" s="136" t="s">
        <v>43</v>
      </c>
      <c r="J40" s="136"/>
      <c r="K40" s="135" t="s">
        <v>43</v>
      </c>
      <c r="L40" s="136"/>
      <c r="M40" s="135" t="s">
        <v>43</v>
      </c>
      <c r="N40" s="13"/>
      <c r="O40" s="14">
        <v>105</v>
      </c>
      <c r="P40" s="13"/>
      <c r="Q40" s="14">
        <v>924</v>
      </c>
    </row>
    <row r="41" spans="1:17" ht="11.25" customHeight="1" x14ac:dyDescent="0.2">
      <c r="A41" s="73" t="s">
        <v>102</v>
      </c>
      <c r="B41" s="9"/>
      <c r="C41" s="14">
        <v>20</v>
      </c>
      <c r="D41" s="136"/>
      <c r="E41" s="14">
        <v>1260</v>
      </c>
      <c r="F41" s="13"/>
      <c r="G41" s="136" t="s">
        <v>43</v>
      </c>
      <c r="H41" s="136"/>
      <c r="I41" s="136" t="s">
        <v>43</v>
      </c>
      <c r="J41" s="136"/>
      <c r="K41" s="135" t="s">
        <v>43</v>
      </c>
      <c r="L41" s="136"/>
      <c r="M41" s="136" t="s">
        <v>43</v>
      </c>
      <c r="N41" s="136"/>
      <c r="O41" s="14">
        <v>20</v>
      </c>
      <c r="P41" s="13"/>
      <c r="Q41" s="14">
        <v>158</v>
      </c>
    </row>
    <row r="42" spans="1:17" ht="11.25" customHeight="1" x14ac:dyDescent="0.2">
      <c r="A42" s="73" t="s">
        <v>54</v>
      </c>
      <c r="B42" s="9"/>
      <c r="C42" s="13">
        <v>339</v>
      </c>
      <c r="D42" s="13"/>
      <c r="E42" s="13">
        <v>20900</v>
      </c>
      <c r="F42" s="13"/>
      <c r="G42" s="135" t="s">
        <v>43</v>
      </c>
      <c r="H42" s="136"/>
      <c r="I42" s="136" t="s">
        <v>43</v>
      </c>
      <c r="J42" s="136"/>
      <c r="K42" s="136" t="s">
        <v>43</v>
      </c>
      <c r="L42" s="13"/>
      <c r="M42" s="135" t="s">
        <v>43</v>
      </c>
      <c r="N42" s="136"/>
      <c r="O42" s="13">
        <v>339</v>
      </c>
      <c r="P42" s="13"/>
      <c r="Q42" s="14">
        <v>2020</v>
      </c>
    </row>
    <row r="43" spans="1:17" ht="11.25" customHeight="1" x14ac:dyDescent="0.2">
      <c r="A43" s="74" t="s">
        <v>111</v>
      </c>
      <c r="B43" s="9"/>
      <c r="C43" s="136" t="s">
        <v>43</v>
      </c>
      <c r="D43" s="136"/>
      <c r="E43" s="136" t="s">
        <v>43</v>
      </c>
      <c r="F43" s="13"/>
      <c r="G43" s="135" t="s">
        <v>43</v>
      </c>
      <c r="H43" s="136"/>
      <c r="I43" s="136" t="s">
        <v>43</v>
      </c>
      <c r="J43" s="136"/>
      <c r="K43" s="14">
        <v>3</v>
      </c>
      <c r="L43" s="136"/>
      <c r="M43" s="14">
        <v>59</v>
      </c>
      <c r="N43" s="136"/>
      <c r="O43" s="14">
        <v>1</v>
      </c>
      <c r="P43" s="13"/>
      <c r="Q43" s="14">
        <v>4</v>
      </c>
    </row>
    <row r="44" spans="1:17" ht="11.25" customHeight="1" x14ac:dyDescent="0.2">
      <c r="A44" s="74" t="s">
        <v>91</v>
      </c>
      <c r="B44" s="9"/>
      <c r="C44" s="14">
        <v>18</v>
      </c>
      <c r="D44" s="136"/>
      <c r="E44" s="14">
        <v>1070</v>
      </c>
      <c r="F44" s="13"/>
      <c r="G44" s="135" t="s">
        <v>43</v>
      </c>
      <c r="H44" s="136"/>
      <c r="I44" s="136" t="s">
        <v>43</v>
      </c>
      <c r="J44" s="136"/>
      <c r="K44" s="136" t="s">
        <v>43</v>
      </c>
      <c r="L44" s="13"/>
      <c r="M44" s="135" t="s">
        <v>43</v>
      </c>
      <c r="N44" s="13"/>
      <c r="O44" s="14">
        <v>18</v>
      </c>
      <c r="P44" s="13"/>
      <c r="Q44" s="14">
        <v>390</v>
      </c>
    </row>
    <row r="45" spans="1:17" ht="11.25" customHeight="1" x14ac:dyDescent="0.2">
      <c r="A45" s="70" t="s">
        <v>55</v>
      </c>
      <c r="B45" s="9"/>
      <c r="C45" s="14">
        <v>24</v>
      </c>
      <c r="D45" s="13"/>
      <c r="E45" s="14">
        <v>1490</v>
      </c>
      <c r="F45" s="13"/>
      <c r="G45" s="136" t="s">
        <v>43</v>
      </c>
      <c r="H45" s="136"/>
      <c r="I45" s="136" t="s">
        <v>43</v>
      </c>
      <c r="J45" s="136"/>
      <c r="K45" s="136" t="s">
        <v>43</v>
      </c>
      <c r="L45" s="13"/>
      <c r="M45" s="135" t="s">
        <v>43</v>
      </c>
      <c r="N45" s="13"/>
      <c r="O45" s="14">
        <v>24</v>
      </c>
      <c r="P45" s="13"/>
      <c r="Q45" s="14">
        <v>215</v>
      </c>
    </row>
    <row r="46" spans="1:17" ht="11.25" customHeight="1" x14ac:dyDescent="0.2">
      <c r="A46" s="70" t="s">
        <v>99</v>
      </c>
      <c r="B46" s="9"/>
      <c r="C46" s="136" t="s">
        <v>43</v>
      </c>
      <c r="D46" s="136"/>
      <c r="E46" s="136" t="s">
        <v>43</v>
      </c>
      <c r="F46" s="13"/>
      <c r="G46" s="135" t="s">
        <v>43</v>
      </c>
      <c r="H46" s="136"/>
      <c r="I46" s="136" t="s">
        <v>43</v>
      </c>
      <c r="J46" s="136"/>
      <c r="K46" s="136" t="s">
        <v>43</v>
      </c>
      <c r="L46" s="13"/>
      <c r="M46" s="135" t="s">
        <v>43</v>
      </c>
      <c r="N46" s="136"/>
      <c r="O46" s="135" t="s">
        <v>43</v>
      </c>
      <c r="P46" s="13"/>
      <c r="Q46" s="14">
        <v>36</v>
      </c>
    </row>
    <row r="47" spans="1:17" ht="11.25" customHeight="1" x14ac:dyDescent="0.2">
      <c r="A47" s="73" t="s">
        <v>56</v>
      </c>
      <c r="B47" s="9"/>
      <c r="C47" s="14">
        <v>2</v>
      </c>
      <c r="D47" s="13"/>
      <c r="E47" s="13">
        <v>92</v>
      </c>
      <c r="F47" s="13"/>
      <c r="G47" s="13">
        <v>50</v>
      </c>
      <c r="H47" s="13"/>
      <c r="I47" s="13">
        <v>2160</v>
      </c>
      <c r="J47" s="13"/>
      <c r="K47" s="13">
        <v>18</v>
      </c>
      <c r="L47" s="13"/>
      <c r="M47" s="13">
        <v>152</v>
      </c>
      <c r="N47" s="13"/>
      <c r="O47" s="13">
        <v>42</v>
      </c>
      <c r="P47" s="13"/>
      <c r="Q47" s="13">
        <v>444</v>
      </c>
    </row>
    <row r="48" spans="1:17" ht="11.25" customHeight="1" x14ac:dyDescent="0.2">
      <c r="A48" s="73" t="s">
        <v>90</v>
      </c>
      <c r="B48" s="9"/>
      <c r="C48" s="14">
        <v>40</v>
      </c>
      <c r="D48" s="13"/>
      <c r="E48" s="14">
        <v>2300</v>
      </c>
      <c r="F48" s="13"/>
      <c r="G48" s="136" t="s">
        <v>43</v>
      </c>
      <c r="H48" s="136"/>
      <c r="I48" s="136" t="s">
        <v>43</v>
      </c>
      <c r="J48" s="136"/>
      <c r="K48" s="136" t="s">
        <v>43</v>
      </c>
      <c r="L48" s="136"/>
      <c r="M48" s="136" t="s">
        <v>43</v>
      </c>
      <c r="N48" s="13"/>
      <c r="O48" s="14">
        <v>40</v>
      </c>
      <c r="P48" s="13"/>
      <c r="Q48" s="14">
        <v>263</v>
      </c>
    </row>
    <row r="49" spans="1:17" ht="11.25" customHeight="1" x14ac:dyDescent="0.2">
      <c r="A49" s="73" t="s">
        <v>127</v>
      </c>
      <c r="B49" s="9"/>
      <c r="C49" s="136" t="s">
        <v>43</v>
      </c>
      <c r="D49" s="136"/>
      <c r="E49" s="136" t="s">
        <v>43</v>
      </c>
      <c r="F49" s="13"/>
      <c r="G49" s="135" t="s">
        <v>43</v>
      </c>
      <c r="H49" s="136"/>
      <c r="I49" s="136" t="s">
        <v>43</v>
      </c>
      <c r="J49" s="136"/>
      <c r="K49" s="136" t="s">
        <v>43</v>
      </c>
      <c r="L49" s="13"/>
      <c r="M49" s="135" t="s">
        <v>43</v>
      </c>
      <c r="N49" s="136"/>
      <c r="O49" s="135" t="s">
        <v>43</v>
      </c>
      <c r="P49" s="13"/>
      <c r="Q49" s="14">
        <v>1</v>
      </c>
    </row>
    <row r="50" spans="1:17" ht="11.25" customHeight="1" x14ac:dyDescent="0.2">
      <c r="A50" s="156" t="s">
        <v>11</v>
      </c>
      <c r="B50" s="9"/>
      <c r="C50" s="45">
        <v>875</v>
      </c>
      <c r="D50" s="45"/>
      <c r="E50" s="45">
        <v>51900</v>
      </c>
      <c r="F50" s="45"/>
      <c r="G50" s="45">
        <v>104</v>
      </c>
      <c r="H50" s="45"/>
      <c r="I50" s="45">
        <v>4670</v>
      </c>
      <c r="J50" s="45"/>
      <c r="K50" s="45">
        <v>187</v>
      </c>
      <c r="L50" s="45"/>
      <c r="M50" s="45">
        <v>2730</v>
      </c>
      <c r="N50" s="44"/>
      <c r="O50" s="45">
        <v>1000</v>
      </c>
      <c r="P50" s="44"/>
      <c r="Q50" s="46">
        <v>10000</v>
      </c>
    </row>
    <row r="51" spans="1:17" ht="11.25" customHeight="1" x14ac:dyDescent="0.2">
      <c r="A51" s="157" t="s">
        <v>122</v>
      </c>
      <c r="B51" s="158"/>
      <c r="C51" s="159">
        <v>8130</v>
      </c>
      <c r="D51" s="159"/>
      <c r="E51" s="159">
        <v>373000</v>
      </c>
      <c r="F51" s="159"/>
      <c r="G51" s="159">
        <v>1660</v>
      </c>
      <c r="H51" s="159"/>
      <c r="I51" s="159">
        <v>56400</v>
      </c>
      <c r="J51" s="159"/>
      <c r="K51" s="159">
        <v>2290</v>
      </c>
      <c r="L51" s="159"/>
      <c r="M51" s="159">
        <v>27300</v>
      </c>
      <c r="N51" s="160"/>
      <c r="O51" s="159">
        <v>10000</v>
      </c>
      <c r="P51" s="160"/>
      <c r="Q51" s="161" t="s">
        <v>41</v>
      </c>
    </row>
    <row r="52" spans="1:17" ht="11.25" customHeight="1" x14ac:dyDescent="0.2">
      <c r="A52" s="193" t="s">
        <v>129</v>
      </c>
      <c r="B52" s="193"/>
      <c r="C52" s="193"/>
      <c r="D52" s="193"/>
      <c r="E52" s="193"/>
      <c r="F52" s="193"/>
      <c r="G52" s="193"/>
      <c r="H52" s="193"/>
      <c r="I52" s="193"/>
      <c r="J52" s="193"/>
      <c r="K52" s="193"/>
      <c r="L52" s="193"/>
      <c r="M52" s="193"/>
      <c r="N52" s="193"/>
      <c r="O52" s="193"/>
      <c r="P52" s="193"/>
      <c r="Q52" s="193"/>
    </row>
    <row r="53" spans="1:17" ht="11.25" customHeight="1" x14ac:dyDescent="0.2">
      <c r="A53" s="184" t="s">
        <v>25</v>
      </c>
      <c r="B53" s="184"/>
      <c r="C53" s="184"/>
      <c r="D53" s="184"/>
      <c r="E53" s="184"/>
      <c r="F53" s="184"/>
      <c r="G53" s="184"/>
      <c r="H53" s="184"/>
      <c r="I53" s="184"/>
      <c r="J53" s="184"/>
      <c r="K53" s="184"/>
      <c r="L53" s="184"/>
      <c r="M53" s="184"/>
      <c r="N53" s="184"/>
      <c r="O53" s="184"/>
      <c r="P53" s="184"/>
      <c r="Q53" s="184"/>
    </row>
    <row r="54" spans="1:17" ht="11.25" customHeight="1" x14ac:dyDescent="0.2">
      <c r="A54" s="194" t="s">
        <v>57</v>
      </c>
      <c r="B54" s="194"/>
      <c r="C54" s="194"/>
      <c r="D54" s="194"/>
      <c r="E54" s="194"/>
      <c r="F54" s="194"/>
      <c r="G54" s="194"/>
      <c r="H54" s="194"/>
      <c r="I54" s="194"/>
      <c r="J54" s="194"/>
      <c r="K54" s="194"/>
      <c r="L54" s="194"/>
      <c r="M54" s="194"/>
      <c r="N54" s="194"/>
      <c r="O54" s="194"/>
      <c r="P54" s="194"/>
      <c r="Q54" s="194"/>
    </row>
    <row r="55" spans="1:17" ht="11.25" customHeight="1" x14ac:dyDescent="0.2">
      <c r="A55" s="194" t="s">
        <v>58</v>
      </c>
      <c r="B55" s="194"/>
      <c r="C55" s="194"/>
      <c r="D55" s="194"/>
      <c r="E55" s="194"/>
      <c r="F55" s="194"/>
      <c r="G55" s="194"/>
      <c r="H55" s="194"/>
      <c r="I55" s="194"/>
      <c r="J55" s="194"/>
      <c r="K55" s="194"/>
      <c r="L55" s="194"/>
      <c r="M55" s="194"/>
      <c r="N55" s="194"/>
      <c r="O55" s="194"/>
      <c r="P55" s="194"/>
      <c r="Q55" s="194"/>
    </row>
    <row r="56" spans="1:17" ht="11.25" customHeight="1" x14ac:dyDescent="0.2">
      <c r="A56" s="184" t="s">
        <v>59</v>
      </c>
      <c r="B56" s="184"/>
      <c r="C56" s="184"/>
      <c r="D56" s="184"/>
      <c r="E56" s="184"/>
      <c r="F56" s="184"/>
      <c r="G56" s="184"/>
      <c r="H56" s="184"/>
      <c r="I56" s="184"/>
      <c r="J56" s="184"/>
      <c r="K56" s="184"/>
      <c r="L56" s="184"/>
      <c r="M56" s="184"/>
      <c r="N56" s="184"/>
      <c r="O56" s="184"/>
      <c r="P56" s="184"/>
      <c r="Q56" s="184"/>
    </row>
    <row r="57" spans="1:17" ht="11.25" customHeight="1" x14ac:dyDescent="0.2">
      <c r="A57" s="184" t="s">
        <v>60</v>
      </c>
      <c r="B57" s="184"/>
      <c r="C57" s="184"/>
      <c r="D57" s="184"/>
      <c r="E57" s="184"/>
      <c r="F57" s="184"/>
      <c r="G57" s="184"/>
      <c r="H57" s="184"/>
      <c r="I57" s="184"/>
      <c r="J57" s="184"/>
      <c r="K57" s="184"/>
      <c r="L57" s="184"/>
      <c r="M57" s="184"/>
      <c r="N57" s="184"/>
      <c r="O57" s="184"/>
      <c r="P57" s="184"/>
      <c r="Q57" s="184"/>
    </row>
    <row r="58" spans="1:17" ht="11.25" customHeight="1" x14ac:dyDescent="0.2">
      <c r="A58" s="184" t="s">
        <v>61</v>
      </c>
      <c r="B58" s="184"/>
      <c r="C58" s="184"/>
      <c r="D58" s="184"/>
      <c r="E58" s="184"/>
      <c r="F58" s="184"/>
      <c r="G58" s="184"/>
      <c r="H58" s="184"/>
      <c r="I58" s="184"/>
      <c r="J58" s="184"/>
      <c r="K58" s="184"/>
      <c r="L58" s="184"/>
      <c r="M58" s="184"/>
      <c r="N58" s="184"/>
      <c r="O58" s="184"/>
      <c r="P58" s="184"/>
      <c r="Q58" s="184"/>
    </row>
    <row r="59" spans="1:17" ht="11.25" customHeight="1" x14ac:dyDescent="0.2">
      <c r="A59" s="192" t="s">
        <v>62</v>
      </c>
      <c r="B59" s="192"/>
      <c r="C59" s="192"/>
      <c r="D59" s="192"/>
      <c r="E59" s="192"/>
      <c r="F59" s="192"/>
      <c r="G59" s="192"/>
      <c r="H59" s="192"/>
      <c r="I59" s="192"/>
      <c r="J59" s="192"/>
      <c r="K59" s="192"/>
      <c r="L59" s="192"/>
      <c r="M59" s="192"/>
      <c r="N59" s="192"/>
      <c r="O59" s="192"/>
      <c r="P59" s="192"/>
      <c r="Q59" s="192"/>
    </row>
    <row r="60" spans="1:17" ht="11.25" customHeight="1" x14ac:dyDescent="0.2">
      <c r="A60" s="184"/>
      <c r="B60" s="184"/>
      <c r="C60" s="184"/>
      <c r="D60" s="184"/>
      <c r="E60" s="184"/>
      <c r="F60" s="184"/>
      <c r="G60" s="184"/>
      <c r="H60" s="184"/>
      <c r="I60" s="184"/>
      <c r="J60" s="184"/>
      <c r="K60" s="184"/>
      <c r="L60" s="184"/>
      <c r="M60" s="184"/>
      <c r="N60" s="184"/>
      <c r="O60" s="184"/>
      <c r="P60" s="184"/>
      <c r="Q60" s="184"/>
    </row>
    <row r="61" spans="1:17" ht="11.25" customHeight="1" x14ac:dyDescent="0.2">
      <c r="A61" s="182" t="s">
        <v>63</v>
      </c>
      <c r="B61" s="182"/>
      <c r="C61" s="182"/>
      <c r="D61" s="182"/>
      <c r="E61" s="182"/>
      <c r="F61" s="182"/>
      <c r="G61" s="182"/>
      <c r="H61" s="182"/>
      <c r="I61" s="182"/>
      <c r="J61" s="182"/>
      <c r="K61" s="182"/>
      <c r="L61" s="182"/>
      <c r="M61" s="182"/>
      <c r="N61" s="182"/>
      <c r="O61" s="182"/>
      <c r="P61" s="182"/>
      <c r="Q61" s="182"/>
    </row>
    <row r="62" spans="1:17" ht="11.25" customHeight="1" x14ac:dyDescent="0.2">
      <c r="A62" s="18"/>
      <c r="O62" s="19"/>
      <c r="Q62" s="19"/>
    </row>
    <row r="63" spans="1:17" ht="11.25" customHeight="1" x14ac:dyDescent="0.2">
      <c r="A63" s="20"/>
      <c r="B63" s="21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</row>
    <row r="64" spans="1:17" ht="11.25" customHeight="1" x14ac:dyDescent="0.2">
      <c r="A64" s="20"/>
      <c r="B64" s="21"/>
      <c r="C64" s="21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</row>
    <row r="65" spans="1:17" ht="11.25" customHeight="1" x14ac:dyDescent="0.2">
      <c r="A65" s="20"/>
      <c r="B65" s="21"/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</row>
    <row r="66" spans="1:17" ht="11.25" customHeight="1" x14ac:dyDescent="0.2">
      <c r="A66" s="21"/>
      <c r="B66" s="21"/>
      <c r="C66" s="22"/>
      <c r="D66" s="21"/>
      <c r="E66" s="22"/>
      <c r="F66" s="21"/>
      <c r="G66" s="22"/>
      <c r="H66" s="21"/>
      <c r="I66" s="22"/>
      <c r="J66" s="21"/>
      <c r="K66" s="22"/>
      <c r="L66" s="21"/>
      <c r="M66" s="22"/>
      <c r="N66" s="21"/>
      <c r="O66" s="22"/>
      <c r="P66" s="21"/>
      <c r="Q66" s="21"/>
    </row>
    <row r="67" spans="1:17" ht="11.25" customHeight="1" x14ac:dyDescent="0.2">
      <c r="O67" s="19"/>
      <c r="Q67" s="19"/>
    </row>
    <row r="68" spans="1:17" ht="11.25" customHeight="1" x14ac:dyDescent="0.2">
      <c r="O68" s="19"/>
      <c r="Q68" s="19"/>
    </row>
    <row r="70" spans="1:17" ht="11.25" customHeight="1" x14ac:dyDescent="0.2">
      <c r="C70" s="21"/>
      <c r="E70" s="21"/>
      <c r="G70" s="21"/>
      <c r="I70" s="21"/>
      <c r="K70" s="21"/>
      <c r="M70" s="21"/>
      <c r="O70" s="21"/>
      <c r="Q70" s="21"/>
    </row>
    <row r="71" spans="1:17" ht="11.25" customHeight="1" x14ac:dyDescent="0.2">
      <c r="O71" s="19"/>
      <c r="Q71" s="19"/>
    </row>
  </sheetData>
  <mergeCells count="16">
    <mergeCell ref="C5:E5"/>
    <mergeCell ref="G5:I5"/>
    <mergeCell ref="K5:M5"/>
    <mergeCell ref="A1:Q1"/>
    <mergeCell ref="A2:Q2"/>
    <mergeCell ref="A3:Q3"/>
    <mergeCell ref="A52:Q52"/>
    <mergeCell ref="A53:Q53"/>
    <mergeCell ref="A54:Q54"/>
    <mergeCell ref="A55:Q55"/>
    <mergeCell ref="A56:Q56"/>
    <mergeCell ref="A57:Q57"/>
    <mergeCell ref="A58:Q58"/>
    <mergeCell ref="A59:Q59"/>
    <mergeCell ref="A60:Q60"/>
    <mergeCell ref="A61:Q61"/>
  </mergeCells>
  <printOptions horizontalCentered="1"/>
  <pageMargins left="0.5" right="0.5" top="0.5" bottom="0.5" header="0.5" footer="0.5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4"/>
  <sheetViews>
    <sheetView zoomScaleNormal="100" workbookViewId="0">
      <selection activeCell="P14" sqref="P14"/>
    </sheetView>
  </sheetViews>
  <sheetFormatPr defaultColWidth="9.140625" defaultRowHeight="11.25" x14ac:dyDescent="0.2"/>
  <cols>
    <col min="1" max="1" width="15.28515625" style="17" bestFit="1" customWidth="1"/>
    <col min="2" max="2" width="1.7109375" style="17" customWidth="1"/>
    <col min="3" max="3" width="8.28515625" style="17" bestFit="1" customWidth="1"/>
    <col min="4" max="4" width="1.7109375" style="17" customWidth="1"/>
    <col min="5" max="5" width="8" style="17" bestFit="1" customWidth="1"/>
    <col min="6" max="6" width="1.7109375" style="17" customWidth="1"/>
    <col min="7" max="7" width="8.28515625" style="17" bestFit="1" customWidth="1"/>
    <col min="8" max="8" width="1.7109375" style="17" customWidth="1"/>
    <col min="9" max="9" width="8" style="17" bestFit="1" customWidth="1"/>
    <col min="10" max="10" width="1.7109375" style="17" customWidth="1"/>
    <col min="11" max="11" width="8.28515625" style="17" bestFit="1" customWidth="1"/>
    <col min="12" max="12" width="1.7109375" style="93" customWidth="1"/>
    <col min="13" max="13" width="8" style="17" bestFit="1" customWidth="1"/>
    <col min="14" max="16384" width="9.140625" style="1"/>
  </cols>
  <sheetData>
    <row r="1" spans="1:13" ht="11.25" customHeight="1" x14ac:dyDescent="0.2">
      <c r="A1" s="195" t="s">
        <v>72</v>
      </c>
      <c r="B1" s="195"/>
      <c r="C1" s="195"/>
      <c r="D1" s="195"/>
      <c r="E1" s="195"/>
      <c r="F1" s="195"/>
      <c r="G1" s="195"/>
      <c r="H1" s="195"/>
      <c r="I1" s="195"/>
      <c r="J1" s="195"/>
      <c r="K1" s="195"/>
      <c r="L1" s="195"/>
      <c r="M1" s="195"/>
    </row>
    <row r="2" spans="1:13" ht="11.25" customHeight="1" x14ac:dyDescent="0.2">
      <c r="A2" s="195" t="s">
        <v>118</v>
      </c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</row>
    <row r="3" spans="1:13" ht="11.25" customHeight="1" x14ac:dyDescent="0.2">
      <c r="A3" s="189"/>
      <c r="B3" s="189"/>
      <c r="C3" s="189"/>
      <c r="D3" s="189"/>
      <c r="E3" s="189"/>
      <c r="F3" s="189"/>
      <c r="G3" s="189"/>
      <c r="H3" s="189"/>
      <c r="I3" s="189"/>
      <c r="J3" s="189"/>
      <c r="K3" s="189"/>
      <c r="L3" s="189"/>
      <c r="M3" s="189"/>
    </row>
    <row r="4" spans="1:13" ht="11.25" customHeight="1" x14ac:dyDescent="0.2">
      <c r="A4" s="82"/>
      <c r="B4" s="82"/>
      <c r="C4" s="82"/>
      <c r="D4" s="82"/>
      <c r="E4" s="82"/>
      <c r="F4" s="82"/>
      <c r="G4" s="82"/>
      <c r="H4" s="82"/>
      <c r="I4" s="82"/>
      <c r="J4" s="82"/>
      <c r="K4" s="198" t="s">
        <v>73</v>
      </c>
      <c r="L4" s="198"/>
      <c r="M4" s="198"/>
    </row>
    <row r="5" spans="1:13" ht="11.25" customHeight="1" x14ac:dyDescent="0.2">
      <c r="A5" s="83"/>
      <c r="B5" s="84"/>
      <c r="C5" s="188" t="s">
        <v>74</v>
      </c>
      <c r="D5" s="188"/>
      <c r="E5" s="188"/>
      <c r="F5" s="84"/>
      <c r="G5" s="188" t="s">
        <v>75</v>
      </c>
      <c r="H5" s="188"/>
      <c r="I5" s="188"/>
      <c r="J5" s="82"/>
      <c r="K5" s="188" t="s">
        <v>76</v>
      </c>
      <c r="L5" s="188"/>
      <c r="M5" s="188"/>
    </row>
    <row r="6" spans="1:13" ht="11.25" customHeight="1" x14ac:dyDescent="0.2">
      <c r="A6" s="83"/>
      <c r="B6" s="84"/>
      <c r="C6" s="76" t="s">
        <v>104</v>
      </c>
      <c r="D6" s="76"/>
      <c r="E6" s="76"/>
      <c r="F6" s="84"/>
      <c r="G6" s="76" t="s">
        <v>104</v>
      </c>
      <c r="H6" s="76"/>
      <c r="I6" s="76"/>
      <c r="J6" s="82"/>
      <c r="K6" s="76" t="s">
        <v>104</v>
      </c>
      <c r="L6" s="76"/>
      <c r="M6" s="76"/>
    </row>
    <row r="7" spans="1:13" ht="11.25" customHeight="1" x14ac:dyDescent="0.2">
      <c r="A7" s="80" t="s">
        <v>119</v>
      </c>
      <c r="B7" s="84"/>
      <c r="C7" s="83" t="s">
        <v>105</v>
      </c>
      <c r="D7" s="85"/>
      <c r="E7" s="83" t="s">
        <v>77</v>
      </c>
      <c r="F7" s="82"/>
      <c r="G7" s="83" t="s">
        <v>105</v>
      </c>
      <c r="H7" s="85"/>
      <c r="I7" s="83" t="s">
        <v>77</v>
      </c>
      <c r="J7" s="82"/>
      <c r="K7" s="83" t="s">
        <v>105</v>
      </c>
      <c r="L7" s="85"/>
      <c r="M7" s="83" t="s">
        <v>77</v>
      </c>
    </row>
    <row r="8" spans="1:13" ht="11.25" customHeight="1" x14ac:dyDescent="0.2">
      <c r="A8" s="103" t="s">
        <v>120</v>
      </c>
      <c r="B8" s="104"/>
      <c r="C8" s="88" t="s">
        <v>106</v>
      </c>
      <c r="D8" s="105"/>
      <c r="E8" s="104" t="s">
        <v>37</v>
      </c>
      <c r="F8" s="105"/>
      <c r="G8" s="88" t="s">
        <v>106</v>
      </c>
      <c r="H8" s="105"/>
      <c r="I8" s="104" t="s">
        <v>37</v>
      </c>
      <c r="J8" s="105"/>
      <c r="K8" s="88" t="s">
        <v>106</v>
      </c>
      <c r="L8" s="144"/>
      <c r="M8" s="86" t="s">
        <v>37</v>
      </c>
    </row>
    <row r="9" spans="1:13" ht="11.25" customHeight="1" x14ac:dyDescent="0.2">
      <c r="A9" s="106" t="s">
        <v>100</v>
      </c>
      <c r="B9" s="107"/>
      <c r="C9" s="108"/>
      <c r="D9" s="109"/>
      <c r="E9" s="109"/>
      <c r="F9" s="109"/>
      <c r="G9" s="109"/>
      <c r="H9" s="109"/>
      <c r="I9" s="109"/>
      <c r="J9" s="109"/>
      <c r="K9" s="109"/>
      <c r="L9" s="109"/>
      <c r="M9" s="109"/>
    </row>
    <row r="10" spans="1:13" ht="11.25" customHeight="1" x14ac:dyDescent="0.2">
      <c r="A10" s="110" t="s">
        <v>21</v>
      </c>
      <c r="B10" s="26"/>
      <c r="C10" s="39">
        <v>51</v>
      </c>
      <c r="D10" s="12"/>
      <c r="E10" s="172">
        <v>2010</v>
      </c>
      <c r="F10" s="12"/>
      <c r="G10" s="12">
        <v>155</v>
      </c>
      <c r="H10" s="12"/>
      <c r="I10" s="172">
        <v>1550</v>
      </c>
      <c r="J10" s="12"/>
      <c r="K10" s="12">
        <v>27</v>
      </c>
      <c r="L10" s="109"/>
      <c r="M10" s="172">
        <v>2760</v>
      </c>
    </row>
    <row r="11" spans="1:13" ht="11.25" customHeight="1" x14ac:dyDescent="0.2">
      <c r="A11" s="110" t="s">
        <v>22</v>
      </c>
      <c r="B11" s="26"/>
      <c r="C11" s="39">
        <v>67</v>
      </c>
      <c r="D11" s="12"/>
      <c r="E11" s="12">
        <v>2450</v>
      </c>
      <c r="F11" s="12"/>
      <c r="G11" s="12">
        <v>94</v>
      </c>
      <c r="H11" s="12"/>
      <c r="I11" s="12">
        <v>1230</v>
      </c>
      <c r="J11" s="12"/>
      <c r="K11" s="12">
        <v>25</v>
      </c>
      <c r="L11" s="109"/>
      <c r="M11" s="12">
        <v>2390</v>
      </c>
    </row>
    <row r="12" spans="1:13" ht="11.25" customHeight="1" x14ac:dyDescent="0.2">
      <c r="A12" s="110" t="s">
        <v>23</v>
      </c>
      <c r="B12" s="26"/>
      <c r="C12" s="39">
        <v>43</v>
      </c>
      <c r="D12" s="12"/>
      <c r="E12" s="12">
        <v>1540</v>
      </c>
      <c r="F12" s="12"/>
      <c r="G12" s="12">
        <v>108</v>
      </c>
      <c r="H12" s="12"/>
      <c r="I12" s="12">
        <v>1540</v>
      </c>
      <c r="J12" s="145"/>
      <c r="K12" s="12">
        <v>8</v>
      </c>
      <c r="L12" s="109"/>
      <c r="M12" s="12">
        <v>1950</v>
      </c>
    </row>
    <row r="13" spans="1:13" ht="11.25" customHeight="1" x14ac:dyDescent="0.2">
      <c r="A13" s="68" t="s">
        <v>122</v>
      </c>
      <c r="B13" s="26"/>
      <c r="C13" s="39">
        <v>710</v>
      </c>
      <c r="D13" s="12"/>
      <c r="E13" s="12">
        <v>23000</v>
      </c>
      <c r="F13" s="12"/>
      <c r="G13" s="12">
        <v>824</v>
      </c>
      <c r="H13" s="12"/>
      <c r="I13" s="12">
        <v>11100</v>
      </c>
      <c r="J13" s="109"/>
      <c r="K13" s="12">
        <v>133</v>
      </c>
      <c r="L13" s="145" t="s">
        <v>114</v>
      </c>
      <c r="M13" s="12">
        <v>17600</v>
      </c>
    </row>
    <row r="14" spans="1:13" ht="11.25" customHeight="1" x14ac:dyDescent="0.2">
      <c r="A14" s="111" t="s">
        <v>40</v>
      </c>
      <c r="B14" s="26"/>
      <c r="C14" s="39">
        <v>820</v>
      </c>
      <c r="D14" s="12"/>
      <c r="E14" s="12">
        <v>27000</v>
      </c>
      <c r="F14" s="12"/>
      <c r="G14" s="12">
        <v>1030</v>
      </c>
      <c r="H14" s="12"/>
      <c r="I14" s="12">
        <v>13800</v>
      </c>
      <c r="J14" s="145"/>
      <c r="K14" s="12">
        <v>167</v>
      </c>
      <c r="L14" s="109"/>
      <c r="M14" s="12">
        <v>21900</v>
      </c>
    </row>
    <row r="15" spans="1:13" ht="11.25" customHeight="1" x14ac:dyDescent="0.2">
      <c r="A15" s="112" t="s">
        <v>107</v>
      </c>
      <c r="B15" s="26"/>
      <c r="C15" s="39"/>
      <c r="D15" s="12"/>
      <c r="E15" s="12"/>
      <c r="F15" s="12"/>
      <c r="G15" s="12"/>
      <c r="H15" s="12"/>
      <c r="I15" s="12"/>
      <c r="J15" s="12"/>
      <c r="K15" s="12"/>
      <c r="L15" s="109"/>
      <c r="M15" s="12"/>
    </row>
    <row r="16" spans="1:13" ht="11.25" customHeight="1" x14ac:dyDescent="0.2">
      <c r="A16" s="110" t="s">
        <v>12</v>
      </c>
      <c r="B16" s="26"/>
      <c r="C16" s="39">
        <v>68</v>
      </c>
      <c r="D16" s="12"/>
      <c r="E16" s="12">
        <v>3080</v>
      </c>
      <c r="F16" s="12"/>
      <c r="G16" s="12">
        <v>100</v>
      </c>
      <c r="H16" s="12"/>
      <c r="I16" s="12">
        <v>1620</v>
      </c>
      <c r="J16" s="12"/>
      <c r="K16" s="12">
        <v>11</v>
      </c>
      <c r="L16" s="109"/>
      <c r="M16" s="12">
        <v>1920</v>
      </c>
    </row>
    <row r="17" spans="1:13" ht="11.25" customHeight="1" x14ac:dyDescent="0.2">
      <c r="A17" s="110" t="s">
        <v>13</v>
      </c>
      <c r="B17" s="26"/>
      <c r="C17" s="39">
        <v>33</v>
      </c>
      <c r="D17" s="12"/>
      <c r="E17" s="12">
        <v>1550</v>
      </c>
      <c r="F17" s="12"/>
      <c r="G17" s="12">
        <v>111</v>
      </c>
      <c r="H17" s="12"/>
      <c r="I17" s="12">
        <v>1470</v>
      </c>
      <c r="J17" s="12"/>
      <c r="K17" s="12">
        <v>12</v>
      </c>
      <c r="L17" s="109"/>
      <c r="M17" s="12">
        <v>2050</v>
      </c>
    </row>
    <row r="18" spans="1:13" ht="11.25" customHeight="1" x14ac:dyDescent="0.2">
      <c r="A18" s="110" t="s">
        <v>14</v>
      </c>
      <c r="B18" s="26"/>
      <c r="C18" s="39">
        <v>44</v>
      </c>
      <c r="D18" s="12"/>
      <c r="E18" s="12">
        <v>1600</v>
      </c>
      <c r="F18" s="12"/>
      <c r="G18" s="12">
        <v>119</v>
      </c>
      <c r="H18" s="12"/>
      <c r="I18" s="12">
        <v>1780</v>
      </c>
      <c r="J18" s="12"/>
      <c r="K18" s="12">
        <v>29</v>
      </c>
      <c r="L18" s="109"/>
      <c r="M18" s="12">
        <v>3240</v>
      </c>
    </row>
    <row r="19" spans="1:13" ht="11.25" customHeight="1" x14ac:dyDescent="0.2">
      <c r="A19" s="110" t="s">
        <v>15</v>
      </c>
      <c r="B19" s="26"/>
      <c r="C19" s="39">
        <v>45</v>
      </c>
      <c r="D19" s="12"/>
      <c r="E19" s="12">
        <v>1960</v>
      </c>
      <c r="F19" s="12"/>
      <c r="G19" s="12">
        <v>134</v>
      </c>
      <c r="H19" s="12"/>
      <c r="I19" s="12">
        <v>1830</v>
      </c>
      <c r="J19" s="12"/>
      <c r="K19" s="12">
        <v>26</v>
      </c>
      <c r="L19" s="109"/>
      <c r="M19" s="12">
        <v>3080</v>
      </c>
    </row>
    <row r="20" spans="1:13" ht="11.25" customHeight="1" x14ac:dyDescent="0.2">
      <c r="A20" s="110" t="s">
        <v>16</v>
      </c>
      <c r="B20" s="26"/>
      <c r="C20" s="39">
        <v>26</v>
      </c>
      <c r="D20" s="12"/>
      <c r="E20" s="12">
        <v>1150</v>
      </c>
      <c r="F20" s="12"/>
      <c r="G20" s="12">
        <v>158</v>
      </c>
      <c r="H20" s="12"/>
      <c r="I20" s="12">
        <v>2420</v>
      </c>
      <c r="J20" s="12"/>
      <c r="K20" s="12">
        <v>19</v>
      </c>
      <c r="L20" s="109"/>
      <c r="M20" s="12">
        <v>2210</v>
      </c>
    </row>
    <row r="21" spans="1:13" ht="11.25" customHeight="1" x14ac:dyDescent="0.2">
      <c r="A21" s="110" t="s">
        <v>17</v>
      </c>
      <c r="B21" s="26"/>
      <c r="C21" s="39">
        <v>31</v>
      </c>
      <c r="D21" s="12"/>
      <c r="E21" s="12">
        <v>1300</v>
      </c>
      <c r="F21" s="12"/>
      <c r="G21" s="12">
        <v>139</v>
      </c>
      <c r="H21" s="12"/>
      <c r="I21" s="12">
        <v>1980</v>
      </c>
      <c r="J21" s="12"/>
      <c r="K21" s="12">
        <v>13</v>
      </c>
      <c r="L21" s="109"/>
      <c r="M21" s="12">
        <v>2570</v>
      </c>
    </row>
    <row r="22" spans="1:13" ht="11.25" customHeight="1" x14ac:dyDescent="0.2">
      <c r="A22" s="110" t="s">
        <v>18</v>
      </c>
      <c r="B22" s="26"/>
      <c r="C22" s="39">
        <v>12</v>
      </c>
      <c r="D22" s="12"/>
      <c r="E22" s="12">
        <v>530</v>
      </c>
      <c r="F22" s="12"/>
      <c r="G22" s="12">
        <v>153</v>
      </c>
      <c r="H22" s="12"/>
      <c r="I22" s="12">
        <v>2820</v>
      </c>
      <c r="J22" s="12"/>
      <c r="K22" s="12">
        <v>6</v>
      </c>
      <c r="L22" s="109"/>
      <c r="M22" s="12">
        <v>1570</v>
      </c>
    </row>
    <row r="23" spans="1:13" ht="11.25" customHeight="1" x14ac:dyDescent="0.2">
      <c r="A23" s="110" t="s">
        <v>19</v>
      </c>
      <c r="B23" s="26"/>
      <c r="C23" s="39">
        <v>12</v>
      </c>
      <c r="D23" s="12"/>
      <c r="E23" s="12">
        <v>484</v>
      </c>
      <c r="F23" s="12"/>
      <c r="G23" s="12">
        <v>102</v>
      </c>
      <c r="H23" s="12"/>
      <c r="I23" s="12">
        <v>1580</v>
      </c>
      <c r="J23" s="12"/>
      <c r="K23" s="12">
        <v>24</v>
      </c>
      <c r="L23" s="109"/>
      <c r="M23" s="12">
        <v>2510</v>
      </c>
    </row>
    <row r="24" spans="1:13" ht="11.25" customHeight="1" x14ac:dyDescent="0.2">
      <c r="A24" s="110" t="s">
        <v>20</v>
      </c>
      <c r="B24" s="26"/>
      <c r="C24" s="58">
        <v>24</v>
      </c>
      <c r="D24" s="57"/>
      <c r="E24" s="57">
        <v>1140</v>
      </c>
      <c r="F24" s="57"/>
      <c r="G24" s="57">
        <v>119</v>
      </c>
      <c r="H24" s="57"/>
      <c r="I24" s="57">
        <v>1750</v>
      </c>
      <c r="J24" s="57"/>
      <c r="K24" s="57">
        <v>20</v>
      </c>
      <c r="L24" s="146"/>
      <c r="M24" s="57">
        <v>2680</v>
      </c>
    </row>
    <row r="25" spans="1:13" ht="11.25" customHeight="1" x14ac:dyDescent="0.2">
      <c r="A25" s="110" t="s">
        <v>123</v>
      </c>
      <c r="B25" s="26"/>
      <c r="C25" s="39"/>
      <c r="D25" s="12"/>
      <c r="E25" s="12"/>
      <c r="F25" s="12"/>
      <c r="G25" s="12"/>
      <c r="H25" s="12"/>
      <c r="I25" s="12"/>
      <c r="J25" s="12"/>
      <c r="K25" s="12"/>
      <c r="L25" s="109"/>
      <c r="M25" s="12"/>
    </row>
    <row r="26" spans="1:13" ht="11.25" customHeight="1" x14ac:dyDescent="0.2">
      <c r="A26" s="168" t="s">
        <v>92</v>
      </c>
      <c r="B26" s="26"/>
      <c r="C26" s="137" t="s">
        <v>78</v>
      </c>
      <c r="D26" s="13"/>
      <c r="E26" s="14">
        <v>3</v>
      </c>
      <c r="F26" s="12"/>
      <c r="G26" s="135" t="s">
        <v>43</v>
      </c>
      <c r="H26" s="13"/>
      <c r="I26" s="135" t="s">
        <v>43</v>
      </c>
      <c r="J26" s="12"/>
      <c r="K26" s="135" t="s">
        <v>43</v>
      </c>
      <c r="L26" s="13"/>
      <c r="M26" s="135" t="s">
        <v>43</v>
      </c>
    </row>
    <row r="27" spans="1:13" ht="11.25" customHeight="1" x14ac:dyDescent="0.2">
      <c r="A27" s="113" t="s">
        <v>44</v>
      </c>
      <c r="B27" s="26"/>
      <c r="C27" s="13">
        <v>3</v>
      </c>
      <c r="D27" s="12"/>
      <c r="E27" s="12">
        <v>144</v>
      </c>
      <c r="F27" s="12"/>
      <c r="G27" s="14">
        <v>1</v>
      </c>
      <c r="H27" s="13"/>
      <c r="I27" s="14">
        <v>38</v>
      </c>
      <c r="J27" s="109"/>
      <c r="K27" s="135" t="s">
        <v>43</v>
      </c>
      <c r="L27" s="13"/>
      <c r="M27" s="135" t="s">
        <v>43</v>
      </c>
    </row>
    <row r="28" spans="1:13" ht="11.25" customHeight="1" x14ac:dyDescent="0.2">
      <c r="A28" s="114" t="s">
        <v>47</v>
      </c>
      <c r="B28" s="27"/>
      <c r="C28" s="137" t="s">
        <v>78</v>
      </c>
      <c r="D28" s="13"/>
      <c r="E28" s="14">
        <v>3</v>
      </c>
      <c r="F28" s="13"/>
      <c r="G28" s="14">
        <v>5</v>
      </c>
      <c r="H28" s="13"/>
      <c r="I28" s="14">
        <v>22</v>
      </c>
      <c r="J28" s="28"/>
      <c r="K28" s="13">
        <v>2</v>
      </c>
      <c r="L28" s="136"/>
      <c r="M28" s="13">
        <v>742</v>
      </c>
    </row>
    <row r="29" spans="1:13" ht="11.25" customHeight="1" x14ac:dyDescent="0.2">
      <c r="A29" s="114" t="s">
        <v>48</v>
      </c>
      <c r="B29" s="27"/>
      <c r="C29" s="13">
        <v>2</v>
      </c>
      <c r="D29" s="12"/>
      <c r="E29" s="12">
        <v>43</v>
      </c>
      <c r="F29" s="13"/>
      <c r="G29" s="14">
        <v>9</v>
      </c>
      <c r="H29" s="13"/>
      <c r="I29" s="14">
        <v>104</v>
      </c>
      <c r="J29" s="13"/>
      <c r="K29" s="13">
        <v>2</v>
      </c>
      <c r="L29" s="136"/>
      <c r="M29" s="13">
        <v>241</v>
      </c>
    </row>
    <row r="30" spans="1:13" ht="11.25" customHeight="1" x14ac:dyDescent="0.2">
      <c r="A30" s="116" t="s">
        <v>50</v>
      </c>
      <c r="B30" s="29"/>
      <c r="C30" s="135" t="s">
        <v>43</v>
      </c>
      <c r="D30" s="13"/>
      <c r="E30" s="135" t="s">
        <v>43</v>
      </c>
      <c r="F30" s="136"/>
      <c r="G30" s="14">
        <v>11</v>
      </c>
      <c r="H30" s="13"/>
      <c r="I30" s="14">
        <v>184</v>
      </c>
      <c r="J30" s="13"/>
      <c r="K30" s="13">
        <v>4</v>
      </c>
      <c r="L30" s="13"/>
      <c r="M30" s="13">
        <v>1430</v>
      </c>
    </row>
    <row r="31" spans="1:13" ht="11.25" customHeight="1" x14ac:dyDescent="0.2">
      <c r="A31" s="115" t="s">
        <v>51</v>
      </c>
      <c r="B31" s="29"/>
      <c r="C31" s="135" t="s">
        <v>43</v>
      </c>
      <c r="D31" s="13"/>
      <c r="E31" s="135" t="s">
        <v>43</v>
      </c>
      <c r="F31" s="13"/>
      <c r="G31" s="137" t="s">
        <v>78</v>
      </c>
      <c r="H31" s="13"/>
      <c r="I31" s="14">
        <v>6</v>
      </c>
      <c r="J31" s="13"/>
      <c r="K31" s="13">
        <v>1</v>
      </c>
      <c r="L31" s="13"/>
      <c r="M31" s="13">
        <v>85</v>
      </c>
    </row>
    <row r="32" spans="1:13" ht="11.25" customHeight="1" x14ac:dyDescent="0.2">
      <c r="A32" s="116" t="s">
        <v>103</v>
      </c>
      <c r="B32" s="29"/>
      <c r="C32" s="135" t="s">
        <v>43</v>
      </c>
      <c r="D32" s="136"/>
      <c r="E32" s="135" t="s">
        <v>43</v>
      </c>
      <c r="F32" s="136"/>
      <c r="G32" s="135" t="s">
        <v>43</v>
      </c>
      <c r="H32" s="136"/>
      <c r="I32" s="135" t="s">
        <v>43</v>
      </c>
      <c r="J32" s="136"/>
      <c r="K32" s="137" t="s">
        <v>78</v>
      </c>
      <c r="L32" s="136"/>
      <c r="M32" s="13">
        <v>4</v>
      </c>
    </row>
    <row r="33" spans="1:13" ht="11.25" customHeight="1" x14ac:dyDescent="0.2">
      <c r="A33" s="115" t="s">
        <v>79</v>
      </c>
      <c r="B33" s="29"/>
      <c r="C33" s="13">
        <v>7</v>
      </c>
      <c r="D33" s="12"/>
      <c r="E33" s="12">
        <v>145</v>
      </c>
      <c r="F33" s="13"/>
      <c r="G33" s="13">
        <v>58</v>
      </c>
      <c r="H33" s="13"/>
      <c r="I33" s="13">
        <v>640</v>
      </c>
      <c r="J33" s="13"/>
      <c r="K33" s="137" t="s">
        <v>78</v>
      </c>
      <c r="L33" s="136"/>
      <c r="M33" s="13">
        <v>63</v>
      </c>
    </row>
    <row r="34" spans="1:13" ht="11.25" customHeight="1" x14ac:dyDescent="0.2">
      <c r="A34" s="115" t="s">
        <v>52</v>
      </c>
      <c r="B34" s="29"/>
      <c r="C34" s="135" t="s">
        <v>43</v>
      </c>
      <c r="D34" s="13"/>
      <c r="E34" s="135" t="s">
        <v>43</v>
      </c>
      <c r="F34" s="13"/>
      <c r="G34" s="13">
        <v>16</v>
      </c>
      <c r="H34" s="13"/>
      <c r="I34" s="14">
        <v>229</v>
      </c>
      <c r="J34" s="13"/>
      <c r="K34" s="137" t="s">
        <v>78</v>
      </c>
      <c r="L34" s="13"/>
      <c r="M34" s="14">
        <v>4</v>
      </c>
    </row>
    <row r="35" spans="1:13" ht="11.25" customHeight="1" x14ac:dyDescent="0.2">
      <c r="A35" s="117" t="s">
        <v>115</v>
      </c>
      <c r="B35" s="29"/>
      <c r="C35" s="135" t="s">
        <v>43</v>
      </c>
      <c r="D35" s="13"/>
      <c r="E35" s="135" t="s">
        <v>43</v>
      </c>
      <c r="F35" s="13"/>
      <c r="G35" s="137" t="s">
        <v>78</v>
      </c>
      <c r="H35" s="13"/>
      <c r="I35" s="14">
        <v>5</v>
      </c>
      <c r="J35" s="13"/>
      <c r="K35" s="135" t="s">
        <v>43</v>
      </c>
      <c r="L35" s="136"/>
      <c r="M35" s="135" t="s">
        <v>43</v>
      </c>
    </row>
    <row r="36" spans="1:13" ht="11.25" customHeight="1" x14ac:dyDescent="0.2">
      <c r="A36" s="117" t="s">
        <v>124</v>
      </c>
      <c r="B36" s="29"/>
      <c r="C36" s="137" t="s">
        <v>78</v>
      </c>
      <c r="D36" s="13"/>
      <c r="E36" s="14">
        <v>19</v>
      </c>
      <c r="F36" s="13"/>
      <c r="G36" s="135" t="s">
        <v>43</v>
      </c>
      <c r="H36" s="13"/>
      <c r="I36" s="135" t="s">
        <v>43</v>
      </c>
      <c r="J36" s="13"/>
      <c r="K36" s="135" t="s">
        <v>43</v>
      </c>
      <c r="L36" s="13"/>
      <c r="M36" s="135" t="s">
        <v>43</v>
      </c>
    </row>
    <row r="37" spans="1:13" ht="11.25" customHeight="1" x14ac:dyDescent="0.2">
      <c r="A37" s="118" t="s">
        <v>93</v>
      </c>
      <c r="B37" s="29"/>
      <c r="C37" s="135" t="s">
        <v>43</v>
      </c>
      <c r="D37" s="13"/>
      <c r="E37" s="135" t="s">
        <v>43</v>
      </c>
      <c r="F37" s="13"/>
      <c r="G37" s="137" t="s">
        <v>78</v>
      </c>
      <c r="H37" s="13"/>
      <c r="I37" s="14">
        <v>9</v>
      </c>
      <c r="J37" s="13"/>
      <c r="K37" s="135" t="s">
        <v>43</v>
      </c>
      <c r="L37" s="13"/>
      <c r="M37" s="135" t="s">
        <v>43</v>
      </c>
    </row>
    <row r="38" spans="1:13" ht="11.25" customHeight="1" x14ac:dyDescent="0.2">
      <c r="A38" s="117" t="s">
        <v>121</v>
      </c>
      <c r="B38" s="29"/>
      <c r="C38" s="135" t="s">
        <v>43</v>
      </c>
      <c r="D38" s="13"/>
      <c r="E38" s="135" t="s">
        <v>43</v>
      </c>
      <c r="F38" s="13"/>
      <c r="G38" s="135" t="s">
        <v>43</v>
      </c>
      <c r="H38" s="136"/>
      <c r="I38" s="135" t="s">
        <v>43</v>
      </c>
      <c r="J38" s="13"/>
      <c r="K38" s="137" t="s">
        <v>78</v>
      </c>
      <c r="L38" s="13"/>
      <c r="M38" s="14">
        <v>6</v>
      </c>
    </row>
    <row r="39" spans="1:13" ht="11.25" customHeight="1" x14ac:dyDescent="0.2">
      <c r="A39" s="117" t="s">
        <v>112</v>
      </c>
      <c r="B39" s="29"/>
      <c r="C39" s="135" t="s">
        <v>43</v>
      </c>
      <c r="D39" s="136"/>
      <c r="E39" s="135" t="s">
        <v>43</v>
      </c>
      <c r="F39" s="13"/>
      <c r="G39" s="14">
        <v>3</v>
      </c>
      <c r="H39" s="136"/>
      <c r="I39" s="14">
        <v>55</v>
      </c>
      <c r="J39" s="13"/>
      <c r="K39" s="135" t="s">
        <v>43</v>
      </c>
      <c r="L39" s="136"/>
      <c r="M39" s="135" t="s">
        <v>43</v>
      </c>
    </row>
    <row r="40" spans="1:13" ht="11.25" customHeight="1" x14ac:dyDescent="0.2">
      <c r="A40" s="117" t="s">
        <v>99</v>
      </c>
      <c r="B40" s="29"/>
      <c r="C40" s="135" t="s">
        <v>43</v>
      </c>
      <c r="D40" s="136"/>
      <c r="E40" s="135" t="s">
        <v>43</v>
      </c>
      <c r="F40" s="13"/>
      <c r="G40" s="135" t="s">
        <v>43</v>
      </c>
      <c r="H40" s="136"/>
      <c r="I40" s="135" t="s">
        <v>43</v>
      </c>
      <c r="J40" s="136"/>
      <c r="K40" s="137" t="s">
        <v>78</v>
      </c>
      <c r="L40" s="136"/>
      <c r="M40" s="14">
        <v>16</v>
      </c>
    </row>
    <row r="41" spans="1:13" ht="11.25" customHeight="1" x14ac:dyDescent="0.2">
      <c r="A41" s="117" t="s">
        <v>109</v>
      </c>
      <c r="B41" s="29"/>
      <c r="C41" s="135" t="s">
        <v>43</v>
      </c>
      <c r="D41" s="136"/>
      <c r="E41" s="135" t="s">
        <v>43</v>
      </c>
      <c r="F41" s="13"/>
      <c r="G41" s="14">
        <v>4</v>
      </c>
      <c r="H41" s="13"/>
      <c r="I41" s="14">
        <v>85</v>
      </c>
      <c r="J41" s="136"/>
      <c r="K41" s="135" t="s">
        <v>43</v>
      </c>
      <c r="L41" s="136"/>
      <c r="M41" s="135" t="s">
        <v>43</v>
      </c>
    </row>
    <row r="42" spans="1:13" ht="11.25" customHeight="1" x14ac:dyDescent="0.2">
      <c r="A42" s="119" t="s">
        <v>113</v>
      </c>
      <c r="B42" s="29"/>
      <c r="C42" s="135" t="s">
        <v>43</v>
      </c>
      <c r="D42" s="136"/>
      <c r="E42" s="135" t="s">
        <v>43</v>
      </c>
      <c r="F42" s="12"/>
      <c r="G42" s="14">
        <v>4</v>
      </c>
      <c r="H42" s="12"/>
      <c r="I42" s="30">
        <v>33</v>
      </c>
      <c r="J42" s="12"/>
      <c r="K42" s="135" t="s">
        <v>43</v>
      </c>
      <c r="L42" s="136"/>
      <c r="M42" s="135" t="s">
        <v>43</v>
      </c>
    </row>
    <row r="43" spans="1:13" ht="11.25" customHeight="1" x14ac:dyDescent="0.2">
      <c r="A43" s="163" t="s">
        <v>80</v>
      </c>
      <c r="B43" s="29"/>
      <c r="C43" s="39">
        <v>33</v>
      </c>
      <c r="D43" s="12"/>
      <c r="E43" s="14">
        <v>1750</v>
      </c>
      <c r="F43" s="12"/>
      <c r="G43" s="14">
        <v>69</v>
      </c>
      <c r="H43" s="12"/>
      <c r="I43" s="30">
        <v>1380</v>
      </c>
      <c r="J43" s="12"/>
      <c r="K43" s="14">
        <v>3</v>
      </c>
      <c r="L43" s="12"/>
      <c r="M43" s="30">
        <v>186</v>
      </c>
    </row>
    <row r="44" spans="1:13" ht="11.25" customHeight="1" x14ac:dyDescent="0.2">
      <c r="A44" s="163" t="s">
        <v>125</v>
      </c>
      <c r="B44" s="29"/>
      <c r="C44" s="135" t="s">
        <v>43</v>
      </c>
      <c r="D44" s="136"/>
      <c r="E44" s="135" t="s">
        <v>43</v>
      </c>
      <c r="F44" s="13"/>
      <c r="G44" s="135" t="s">
        <v>43</v>
      </c>
      <c r="H44" s="136"/>
      <c r="I44" s="135" t="s">
        <v>43</v>
      </c>
      <c r="J44" s="12"/>
      <c r="K44" s="137" t="s">
        <v>78</v>
      </c>
      <c r="L44" s="12"/>
      <c r="M44" s="30">
        <v>7</v>
      </c>
    </row>
    <row r="45" spans="1:13" ht="11.25" customHeight="1" x14ac:dyDescent="0.2">
      <c r="A45" s="120" t="s">
        <v>11</v>
      </c>
      <c r="B45" s="26"/>
      <c r="C45" s="48">
        <v>45</v>
      </c>
      <c r="D45" s="46"/>
      <c r="E45" s="46">
        <v>2110</v>
      </c>
      <c r="F45" s="46"/>
      <c r="G45" s="46">
        <v>181</v>
      </c>
      <c r="H45" s="46"/>
      <c r="I45" s="46">
        <v>2790</v>
      </c>
      <c r="J45" s="46"/>
      <c r="K45" s="46">
        <v>13</v>
      </c>
      <c r="L45" s="46"/>
      <c r="M45" s="46">
        <v>2780</v>
      </c>
    </row>
    <row r="46" spans="1:13" ht="11.25" customHeight="1" x14ac:dyDescent="0.2">
      <c r="A46" s="75" t="s">
        <v>122</v>
      </c>
      <c r="B46" s="26"/>
      <c r="C46" s="47">
        <v>341</v>
      </c>
      <c r="D46" s="38"/>
      <c r="E46" s="38">
        <v>14900</v>
      </c>
      <c r="F46" s="38"/>
      <c r="G46" s="38">
        <v>1310</v>
      </c>
      <c r="H46" s="38"/>
      <c r="I46" s="38">
        <v>20000</v>
      </c>
      <c r="J46" s="38"/>
      <c r="K46" s="38">
        <v>171</v>
      </c>
      <c r="L46" s="38"/>
      <c r="M46" s="38">
        <v>24600</v>
      </c>
    </row>
    <row r="47" spans="1:13" ht="11.25" customHeight="1" x14ac:dyDescent="0.2">
      <c r="A47" s="197" t="s">
        <v>128</v>
      </c>
      <c r="B47" s="197"/>
      <c r="C47" s="197"/>
      <c r="D47" s="197"/>
      <c r="E47" s="197"/>
      <c r="F47" s="197"/>
      <c r="G47" s="197"/>
      <c r="H47" s="197"/>
      <c r="I47" s="197"/>
      <c r="J47" s="197"/>
      <c r="K47" s="197"/>
      <c r="L47" s="197"/>
      <c r="M47" s="197"/>
    </row>
    <row r="48" spans="1:13" ht="11.25" customHeight="1" x14ac:dyDescent="0.2">
      <c r="A48" s="192" t="s">
        <v>25</v>
      </c>
      <c r="B48" s="192"/>
      <c r="C48" s="192"/>
      <c r="D48" s="192"/>
      <c r="E48" s="192"/>
      <c r="F48" s="192"/>
      <c r="G48" s="192"/>
      <c r="H48" s="192"/>
      <c r="I48" s="192"/>
      <c r="J48" s="192"/>
      <c r="K48" s="192"/>
      <c r="L48" s="192"/>
      <c r="M48" s="192"/>
    </row>
    <row r="49" spans="1:13" ht="11.25" customHeight="1" x14ac:dyDescent="0.2">
      <c r="A49" s="192" t="s">
        <v>81</v>
      </c>
      <c r="B49" s="192"/>
      <c r="C49" s="192"/>
      <c r="D49" s="192"/>
      <c r="E49" s="192"/>
      <c r="F49" s="192"/>
      <c r="G49" s="192"/>
      <c r="H49" s="192"/>
      <c r="I49" s="192"/>
      <c r="J49" s="192"/>
      <c r="K49" s="192"/>
      <c r="L49" s="192"/>
      <c r="M49" s="192"/>
    </row>
    <row r="50" spans="1:13" ht="11.25" customHeight="1" x14ac:dyDescent="0.2">
      <c r="A50" s="192" t="s">
        <v>82</v>
      </c>
      <c r="B50" s="192"/>
      <c r="C50" s="192"/>
      <c r="D50" s="192"/>
      <c r="E50" s="192"/>
      <c r="F50" s="192"/>
      <c r="G50" s="192"/>
      <c r="H50" s="192"/>
      <c r="I50" s="192"/>
      <c r="J50" s="192"/>
      <c r="K50" s="192"/>
      <c r="L50" s="192"/>
      <c r="M50" s="192"/>
    </row>
    <row r="51" spans="1:13" ht="11.25" customHeight="1" x14ac:dyDescent="0.2">
      <c r="A51" s="196"/>
      <c r="B51" s="196"/>
      <c r="C51" s="196"/>
      <c r="D51" s="196"/>
      <c r="E51" s="196"/>
      <c r="F51" s="196"/>
      <c r="G51" s="196"/>
      <c r="H51" s="196"/>
      <c r="I51" s="196"/>
      <c r="J51" s="196"/>
      <c r="K51" s="196"/>
      <c r="L51" s="196"/>
      <c r="M51" s="196"/>
    </row>
    <row r="52" spans="1:13" ht="11.25" customHeight="1" x14ac:dyDescent="0.2">
      <c r="A52" s="196" t="s">
        <v>63</v>
      </c>
      <c r="B52" s="196"/>
      <c r="C52" s="196"/>
      <c r="D52" s="196"/>
      <c r="E52" s="196"/>
      <c r="F52" s="196"/>
      <c r="G52" s="196"/>
      <c r="H52" s="196"/>
      <c r="I52" s="196"/>
      <c r="J52" s="196"/>
      <c r="K52" s="196"/>
      <c r="L52" s="196"/>
      <c r="M52" s="196"/>
    </row>
    <row r="53" spans="1:13" x14ac:dyDescent="0.2">
      <c r="A53" s="31"/>
      <c r="B53" s="31"/>
      <c r="C53" s="31"/>
      <c r="D53" s="31"/>
      <c r="E53" s="43"/>
      <c r="F53" s="31"/>
      <c r="G53" s="31"/>
      <c r="H53" s="31"/>
      <c r="I53" s="31"/>
      <c r="J53" s="31"/>
      <c r="K53" s="31"/>
      <c r="L53" s="147"/>
      <c r="M53" s="31"/>
    </row>
    <row r="54" spans="1:13" x14ac:dyDescent="0.2">
      <c r="C54" s="49"/>
    </row>
  </sheetData>
  <mergeCells count="13">
    <mergeCell ref="A49:M49"/>
    <mergeCell ref="A50:M50"/>
    <mergeCell ref="A51:M51"/>
    <mergeCell ref="A52:M52"/>
    <mergeCell ref="A1:M1"/>
    <mergeCell ref="A2:M2"/>
    <mergeCell ref="A3:M3"/>
    <mergeCell ref="A47:M47"/>
    <mergeCell ref="A48:M48"/>
    <mergeCell ref="K4:M4"/>
    <mergeCell ref="C5:E5"/>
    <mergeCell ref="G5:I5"/>
    <mergeCell ref="K5:M5"/>
  </mergeCells>
  <printOptions horizontalCentered="1"/>
  <pageMargins left="0.5" right="0.5" top="0.5" bottom="0.75" header="0.5" footer="0.5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6"/>
  <sheetViews>
    <sheetView zoomScaleNormal="100" workbookViewId="0">
      <selection activeCell="S15" sqref="S15"/>
    </sheetView>
  </sheetViews>
  <sheetFormatPr defaultColWidth="9.140625" defaultRowHeight="11.25" x14ac:dyDescent="0.2"/>
  <cols>
    <col min="1" max="1" width="15.28515625" style="17" bestFit="1" customWidth="1"/>
    <col min="2" max="2" width="1.7109375" style="17" customWidth="1"/>
    <col min="3" max="3" width="8.28515625" style="17" bestFit="1" customWidth="1"/>
    <col min="4" max="4" width="1.7109375" style="17" customWidth="1"/>
    <col min="5" max="5" width="8" style="17" bestFit="1" customWidth="1"/>
    <col min="6" max="6" width="1.7109375" style="17" customWidth="1"/>
    <col min="7" max="7" width="8.28515625" style="17" bestFit="1" customWidth="1"/>
    <col min="8" max="8" width="1.7109375" style="17" customWidth="1"/>
    <col min="9" max="9" width="8" style="17" bestFit="1" customWidth="1"/>
    <col min="10" max="10" width="1.7109375" style="17" customWidth="1"/>
    <col min="11" max="11" width="8.28515625" style="17" bestFit="1" customWidth="1"/>
    <col min="12" max="12" width="1.7109375" style="17" customWidth="1"/>
    <col min="13" max="13" width="8" style="17" bestFit="1" customWidth="1"/>
    <col min="14" max="14" width="1.7109375" style="17" customWidth="1"/>
    <col min="15" max="15" width="8.28515625" style="17" bestFit="1" customWidth="1"/>
    <col min="16" max="16" width="1.7109375" style="17" customWidth="1"/>
    <col min="17" max="17" width="8.28515625" style="17" bestFit="1" customWidth="1"/>
    <col min="18" max="16384" width="9.140625" style="1"/>
  </cols>
  <sheetData>
    <row r="1" spans="1:23" ht="11.25" customHeight="1" x14ac:dyDescent="0.2">
      <c r="A1" s="195" t="s">
        <v>64</v>
      </c>
      <c r="B1" s="195"/>
      <c r="C1" s="195"/>
      <c r="D1" s="195"/>
      <c r="E1" s="195"/>
      <c r="F1" s="195"/>
      <c r="G1" s="195"/>
      <c r="H1" s="195"/>
      <c r="I1" s="195"/>
      <c r="J1" s="195"/>
      <c r="K1" s="195"/>
      <c r="L1" s="195"/>
      <c r="M1" s="195"/>
      <c r="N1" s="195"/>
      <c r="O1" s="195"/>
      <c r="P1" s="195"/>
      <c r="Q1" s="195"/>
    </row>
    <row r="2" spans="1:23" ht="11.25" customHeight="1" x14ac:dyDescent="0.2">
      <c r="A2" s="195" t="s">
        <v>65</v>
      </c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5"/>
      <c r="Q2" s="195"/>
    </row>
    <row r="3" spans="1:23" ht="11.25" customHeight="1" x14ac:dyDescent="0.2">
      <c r="A3" s="188"/>
      <c r="B3" s="188"/>
      <c r="C3" s="188"/>
      <c r="D3" s="188"/>
      <c r="E3" s="188"/>
      <c r="F3" s="188"/>
      <c r="G3" s="188"/>
      <c r="H3" s="188"/>
      <c r="I3" s="188"/>
      <c r="J3" s="188"/>
      <c r="K3" s="188"/>
      <c r="L3" s="188"/>
      <c r="M3" s="188"/>
      <c r="N3" s="188"/>
      <c r="O3" s="188"/>
      <c r="P3" s="188"/>
      <c r="Q3" s="188"/>
    </row>
    <row r="4" spans="1:23" ht="11.25" customHeight="1" x14ac:dyDescent="0.2">
      <c r="A4" s="81"/>
      <c r="B4" s="80"/>
      <c r="C4" s="199" t="s">
        <v>66</v>
      </c>
      <c r="D4" s="199"/>
      <c r="E4" s="199"/>
      <c r="F4" s="84"/>
      <c r="G4" s="83"/>
      <c r="H4" s="85"/>
      <c r="I4" s="85"/>
      <c r="J4" s="84"/>
      <c r="K4" s="83"/>
      <c r="L4" s="85"/>
      <c r="M4" s="85"/>
      <c r="N4" s="84"/>
      <c r="O4" s="84"/>
      <c r="P4" s="84"/>
      <c r="Q4" s="79" t="s">
        <v>28</v>
      </c>
    </row>
    <row r="5" spans="1:23" ht="11.25" customHeight="1" x14ac:dyDescent="0.2">
      <c r="A5" s="81"/>
      <c r="B5" s="80"/>
      <c r="C5" s="189" t="s">
        <v>67</v>
      </c>
      <c r="D5" s="189"/>
      <c r="E5" s="189"/>
      <c r="F5" s="84"/>
      <c r="G5" s="189" t="s">
        <v>30</v>
      </c>
      <c r="H5" s="189"/>
      <c r="I5" s="189"/>
      <c r="J5" s="84"/>
      <c r="K5" s="189" t="s">
        <v>68</v>
      </c>
      <c r="L5" s="189"/>
      <c r="M5" s="189"/>
      <c r="N5" s="84"/>
      <c r="O5" s="79" t="s">
        <v>32</v>
      </c>
      <c r="P5" s="84"/>
      <c r="Q5" s="79" t="s">
        <v>33</v>
      </c>
    </row>
    <row r="6" spans="1:23" ht="11.25" customHeight="1" x14ac:dyDescent="0.2">
      <c r="A6" s="81"/>
      <c r="B6" s="80"/>
      <c r="C6" s="76" t="s">
        <v>104</v>
      </c>
      <c r="D6" s="76"/>
      <c r="E6" s="76"/>
      <c r="F6" s="84"/>
      <c r="G6" s="76" t="s">
        <v>104</v>
      </c>
      <c r="H6" s="76"/>
      <c r="I6" s="76"/>
      <c r="J6" s="84"/>
      <c r="K6" s="76" t="s">
        <v>104</v>
      </c>
      <c r="L6" s="76"/>
      <c r="M6" s="76"/>
      <c r="N6" s="84"/>
      <c r="O6" s="79" t="s">
        <v>35</v>
      </c>
      <c r="P6" s="84"/>
      <c r="Q6" s="79" t="s">
        <v>36</v>
      </c>
    </row>
    <row r="7" spans="1:23" ht="11.25" customHeight="1" x14ac:dyDescent="0.2">
      <c r="A7" s="81"/>
      <c r="B7" s="80"/>
      <c r="C7" s="83" t="s">
        <v>105</v>
      </c>
      <c r="D7" s="85"/>
      <c r="E7" s="83" t="s">
        <v>34</v>
      </c>
      <c r="F7" s="82"/>
      <c r="G7" s="83" t="s">
        <v>105</v>
      </c>
      <c r="H7" s="85"/>
      <c r="I7" s="83" t="s">
        <v>34</v>
      </c>
      <c r="J7" s="82"/>
      <c r="K7" s="83" t="s">
        <v>105</v>
      </c>
      <c r="L7" s="85"/>
      <c r="M7" s="83" t="s">
        <v>34</v>
      </c>
      <c r="N7" s="84"/>
      <c r="O7" s="76" t="s">
        <v>38</v>
      </c>
      <c r="P7" s="83"/>
      <c r="Q7" s="76" t="s">
        <v>39</v>
      </c>
    </row>
    <row r="8" spans="1:23" ht="11.25" customHeight="1" x14ac:dyDescent="0.2">
      <c r="A8" s="121" t="s">
        <v>7</v>
      </c>
      <c r="B8" s="103"/>
      <c r="C8" s="103" t="s">
        <v>106</v>
      </c>
      <c r="D8" s="103"/>
      <c r="E8" s="103" t="s">
        <v>37</v>
      </c>
      <c r="F8" s="103"/>
      <c r="G8" s="103" t="s">
        <v>106</v>
      </c>
      <c r="H8" s="103"/>
      <c r="I8" s="103" t="s">
        <v>37</v>
      </c>
      <c r="J8" s="103"/>
      <c r="K8" s="103" t="s">
        <v>106</v>
      </c>
      <c r="L8" s="103"/>
      <c r="M8" s="103" t="s">
        <v>37</v>
      </c>
      <c r="N8" s="103"/>
      <c r="O8" s="103" t="s">
        <v>106</v>
      </c>
      <c r="P8" s="122"/>
      <c r="Q8" s="103" t="s">
        <v>106</v>
      </c>
    </row>
    <row r="9" spans="1:23" ht="11.25" customHeight="1" x14ac:dyDescent="0.2">
      <c r="A9" s="123" t="s">
        <v>100</v>
      </c>
      <c r="B9" s="82"/>
      <c r="C9" s="124"/>
      <c r="D9" s="124"/>
      <c r="E9" s="124"/>
      <c r="F9" s="124"/>
      <c r="G9" s="125"/>
      <c r="H9" s="124"/>
      <c r="I9" s="125"/>
      <c r="J9" s="124"/>
      <c r="K9" s="125"/>
      <c r="L9" s="124"/>
      <c r="M9" s="125"/>
      <c r="N9" s="124"/>
      <c r="O9" s="124"/>
      <c r="P9" s="124"/>
      <c r="Q9" s="126"/>
    </row>
    <row r="10" spans="1:23" ht="11.25" customHeight="1" x14ac:dyDescent="0.2">
      <c r="A10" s="127" t="s">
        <v>21</v>
      </c>
      <c r="B10" s="23"/>
      <c r="C10" s="52">
        <v>273</v>
      </c>
      <c r="D10" s="52"/>
      <c r="E10" s="173">
        <v>5240</v>
      </c>
      <c r="F10" s="53"/>
      <c r="G10" s="54">
        <v>4</v>
      </c>
      <c r="H10" s="53"/>
      <c r="I10" s="174">
        <v>143</v>
      </c>
      <c r="J10" s="53"/>
      <c r="K10" s="139" t="s">
        <v>45</v>
      </c>
      <c r="L10" s="53"/>
      <c r="M10" s="174">
        <v>6</v>
      </c>
      <c r="N10" s="53"/>
      <c r="O10" s="52">
        <v>275</v>
      </c>
      <c r="P10" s="53"/>
      <c r="Q10" s="52">
        <v>3430</v>
      </c>
      <c r="R10" s="53"/>
      <c r="S10" s="53"/>
      <c r="W10" s="50"/>
    </row>
    <row r="11" spans="1:23" ht="11.25" customHeight="1" x14ac:dyDescent="0.2">
      <c r="A11" s="127" t="s">
        <v>22</v>
      </c>
      <c r="B11" s="23"/>
      <c r="C11" s="52">
        <v>360</v>
      </c>
      <c r="D11" s="52"/>
      <c r="E11" s="52">
        <v>6160</v>
      </c>
      <c r="F11" s="53"/>
      <c r="G11" s="54">
        <v>1</v>
      </c>
      <c r="H11" s="53"/>
      <c r="I11" s="54">
        <v>52</v>
      </c>
      <c r="J11" s="53"/>
      <c r="K11" s="39">
        <v>24</v>
      </c>
      <c r="L11" s="53"/>
      <c r="M11" s="54">
        <v>102</v>
      </c>
      <c r="N11" s="53"/>
      <c r="O11" s="52">
        <v>367</v>
      </c>
      <c r="P11" s="53"/>
      <c r="Q11" s="52">
        <v>3790</v>
      </c>
      <c r="R11" s="53"/>
      <c r="S11" s="53"/>
      <c r="W11" s="50"/>
    </row>
    <row r="12" spans="1:23" ht="11.25" customHeight="1" x14ac:dyDescent="0.2">
      <c r="A12" s="127" t="s">
        <v>23</v>
      </c>
      <c r="B12" s="23"/>
      <c r="C12" s="52">
        <v>361</v>
      </c>
      <c r="D12" s="52"/>
      <c r="E12" s="52">
        <v>7430</v>
      </c>
      <c r="F12" s="53"/>
      <c r="G12" s="54">
        <v>2</v>
      </c>
      <c r="H12" s="53"/>
      <c r="I12" s="54">
        <v>100</v>
      </c>
      <c r="J12" s="53"/>
      <c r="K12" s="39">
        <v>9</v>
      </c>
      <c r="L12" s="53"/>
      <c r="M12" s="54">
        <v>86</v>
      </c>
      <c r="N12" s="53"/>
      <c r="O12" s="52">
        <v>365</v>
      </c>
      <c r="P12" s="53"/>
      <c r="Q12" s="52">
        <v>4160</v>
      </c>
      <c r="R12" s="53"/>
      <c r="S12" s="53"/>
      <c r="W12" s="50"/>
    </row>
    <row r="13" spans="1:23" ht="11.25" customHeight="1" x14ac:dyDescent="0.2">
      <c r="A13" s="128" t="s">
        <v>122</v>
      </c>
      <c r="B13" s="23"/>
      <c r="C13" s="52">
        <v>3260</v>
      </c>
      <c r="D13" s="52"/>
      <c r="E13" s="52">
        <v>64500</v>
      </c>
      <c r="F13" s="148"/>
      <c r="G13" s="54">
        <v>131</v>
      </c>
      <c r="H13" s="53"/>
      <c r="I13" s="54">
        <v>1230</v>
      </c>
      <c r="J13" s="53"/>
      <c r="K13" s="39">
        <v>281</v>
      </c>
      <c r="L13" s="53"/>
      <c r="M13" s="54">
        <v>1410</v>
      </c>
      <c r="N13" s="53"/>
      <c r="O13" s="52">
        <v>3430</v>
      </c>
      <c r="P13" s="53"/>
      <c r="Q13" s="126" t="s">
        <v>41</v>
      </c>
      <c r="R13" s="53"/>
      <c r="S13" s="53"/>
      <c r="W13" s="50"/>
    </row>
    <row r="14" spans="1:23" ht="11.25" customHeight="1" x14ac:dyDescent="0.2">
      <c r="A14" s="128" t="s">
        <v>40</v>
      </c>
      <c r="B14" s="23"/>
      <c r="C14" s="61">
        <v>3990</v>
      </c>
      <c r="D14" s="61"/>
      <c r="E14" s="61">
        <v>78100</v>
      </c>
      <c r="F14" s="59"/>
      <c r="G14" s="60">
        <v>134</v>
      </c>
      <c r="H14" s="59"/>
      <c r="I14" s="60">
        <v>1380</v>
      </c>
      <c r="J14" s="59"/>
      <c r="K14" s="60">
        <v>314</v>
      </c>
      <c r="L14" s="59"/>
      <c r="M14" s="60">
        <v>1600</v>
      </c>
      <c r="N14" s="59"/>
      <c r="O14" s="61">
        <v>4160</v>
      </c>
      <c r="P14" s="59"/>
      <c r="Q14" s="140" t="s">
        <v>41</v>
      </c>
    </row>
    <row r="15" spans="1:23" ht="11.25" customHeight="1" x14ac:dyDescent="0.2">
      <c r="A15" s="129" t="s">
        <v>107</v>
      </c>
      <c r="B15" s="23"/>
      <c r="C15" s="52"/>
      <c r="D15" s="52"/>
      <c r="E15" s="52"/>
      <c r="F15" s="53"/>
      <c r="G15" s="54"/>
      <c r="H15" s="53"/>
      <c r="I15" s="54"/>
      <c r="J15" s="53"/>
      <c r="K15" s="54"/>
      <c r="L15" s="53"/>
      <c r="M15" s="54"/>
      <c r="N15" s="53"/>
      <c r="O15" s="52"/>
      <c r="P15" s="53"/>
      <c r="Q15" s="52"/>
      <c r="S15" s="138"/>
    </row>
    <row r="16" spans="1:23" ht="11.25" customHeight="1" x14ac:dyDescent="0.2">
      <c r="A16" s="127" t="s">
        <v>12</v>
      </c>
      <c r="B16" s="23"/>
      <c r="C16" s="52">
        <v>356</v>
      </c>
      <c r="D16" s="52"/>
      <c r="E16" s="52">
        <v>6380</v>
      </c>
      <c r="F16" s="53"/>
      <c r="G16" s="125" t="s">
        <v>43</v>
      </c>
      <c r="H16" s="124"/>
      <c r="I16" s="125" t="s">
        <v>43</v>
      </c>
      <c r="J16" s="53"/>
      <c r="K16" s="54">
        <v>31</v>
      </c>
      <c r="L16" s="53"/>
      <c r="M16" s="54">
        <v>213</v>
      </c>
      <c r="N16" s="53"/>
      <c r="O16" s="52">
        <v>364</v>
      </c>
      <c r="P16" s="53"/>
      <c r="Q16" s="52">
        <v>364</v>
      </c>
    </row>
    <row r="17" spans="1:17" ht="11.25" customHeight="1" x14ac:dyDescent="0.2">
      <c r="A17" s="127" t="s">
        <v>13</v>
      </c>
      <c r="B17" s="23"/>
      <c r="C17" s="52">
        <v>376</v>
      </c>
      <c r="D17" s="52"/>
      <c r="E17" s="52">
        <v>6590</v>
      </c>
      <c r="F17" s="53"/>
      <c r="G17" s="125" t="s">
        <v>43</v>
      </c>
      <c r="H17" s="124"/>
      <c r="I17" s="125" t="s">
        <v>43</v>
      </c>
      <c r="J17" s="53"/>
      <c r="K17" s="54">
        <v>18</v>
      </c>
      <c r="L17" s="53"/>
      <c r="M17" s="54">
        <v>212</v>
      </c>
      <c r="N17" s="53"/>
      <c r="O17" s="52">
        <v>381</v>
      </c>
      <c r="P17" s="53"/>
      <c r="Q17" s="52">
        <v>745</v>
      </c>
    </row>
    <row r="18" spans="1:17" ht="11.25" customHeight="1" x14ac:dyDescent="0.2">
      <c r="A18" s="127" t="s">
        <v>14</v>
      </c>
      <c r="B18" s="23"/>
      <c r="C18" s="52">
        <v>471</v>
      </c>
      <c r="D18" s="52"/>
      <c r="E18" s="52">
        <v>10900</v>
      </c>
      <c r="F18" s="53"/>
      <c r="G18" s="54">
        <v>97</v>
      </c>
      <c r="H18" s="53"/>
      <c r="I18" s="54">
        <v>434</v>
      </c>
      <c r="J18" s="53"/>
      <c r="K18" s="125" t="s">
        <v>43</v>
      </c>
      <c r="L18" s="124"/>
      <c r="M18" s="125" t="s">
        <v>43</v>
      </c>
      <c r="N18" s="53"/>
      <c r="O18" s="52">
        <v>541</v>
      </c>
      <c r="P18" s="53"/>
      <c r="Q18" s="52">
        <v>1290</v>
      </c>
    </row>
    <row r="19" spans="1:17" ht="11.25" customHeight="1" x14ac:dyDescent="0.2">
      <c r="A19" s="127" t="s">
        <v>15</v>
      </c>
      <c r="B19" s="23"/>
      <c r="C19" s="52">
        <v>312</v>
      </c>
      <c r="D19" s="52"/>
      <c r="E19" s="52">
        <v>9180</v>
      </c>
      <c r="F19" s="53"/>
      <c r="G19" s="54">
        <v>10</v>
      </c>
      <c r="H19" s="53"/>
      <c r="I19" s="54">
        <v>269</v>
      </c>
      <c r="J19" s="53"/>
      <c r="K19" s="162" t="s">
        <v>45</v>
      </c>
      <c r="L19" s="124"/>
      <c r="M19" s="54">
        <v>7</v>
      </c>
      <c r="N19" s="53"/>
      <c r="O19" s="52">
        <v>319</v>
      </c>
      <c r="P19" s="53"/>
      <c r="Q19" s="52">
        <v>1600</v>
      </c>
    </row>
    <row r="20" spans="1:17" ht="11.25" customHeight="1" x14ac:dyDescent="0.2">
      <c r="A20" s="127" t="s">
        <v>16</v>
      </c>
      <c r="B20" s="23"/>
      <c r="C20" s="52">
        <v>589</v>
      </c>
      <c r="D20" s="52"/>
      <c r="E20" s="52">
        <v>12000</v>
      </c>
      <c r="F20" s="53"/>
      <c r="G20" s="54">
        <v>40</v>
      </c>
      <c r="H20" s="53"/>
      <c r="I20" s="54">
        <v>305</v>
      </c>
      <c r="J20" s="53"/>
      <c r="K20" s="54">
        <v>36</v>
      </c>
      <c r="L20" s="124"/>
      <c r="M20" s="54">
        <v>532</v>
      </c>
      <c r="N20" s="53"/>
      <c r="O20" s="52">
        <v>626</v>
      </c>
      <c r="P20" s="53"/>
      <c r="Q20" s="52">
        <v>2230</v>
      </c>
    </row>
    <row r="21" spans="1:17" ht="11.25" customHeight="1" x14ac:dyDescent="0.2">
      <c r="A21" s="127" t="s">
        <v>17</v>
      </c>
      <c r="B21" s="23"/>
      <c r="C21" s="52">
        <v>398</v>
      </c>
      <c r="D21" s="52"/>
      <c r="E21" s="52">
        <v>7520</v>
      </c>
      <c r="F21" s="53"/>
      <c r="G21" s="54">
        <v>5</v>
      </c>
      <c r="H21" s="53"/>
      <c r="I21" s="54">
        <v>139</v>
      </c>
      <c r="J21" s="53"/>
      <c r="K21" s="54">
        <v>19</v>
      </c>
      <c r="L21" s="124"/>
      <c r="M21" s="54">
        <v>281</v>
      </c>
      <c r="N21" s="53"/>
      <c r="O21" s="52">
        <v>405</v>
      </c>
      <c r="P21" s="53"/>
      <c r="Q21" s="52">
        <v>2640</v>
      </c>
    </row>
    <row r="22" spans="1:17" ht="11.25" customHeight="1" x14ac:dyDescent="0.2">
      <c r="A22" s="127" t="s">
        <v>18</v>
      </c>
      <c r="B22" s="23"/>
      <c r="C22" s="52">
        <v>486</v>
      </c>
      <c r="D22" s="52"/>
      <c r="E22" s="52">
        <v>9650</v>
      </c>
      <c r="F22" s="53"/>
      <c r="G22" s="54">
        <v>9</v>
      </c>
      <c r="H22" s="53"/>
      <c r="I22" s="54">
        <v>313</v>
      </c>
      <c r="J22" s="53"/>
      <c r="K22" s="54">
        <v>4</v>
      </c>
      <c r="L22" s="124"/>
      <c r="M22" s="54">
        <v>66</v>
      </c>
      <c r="N22" s="53"/>
      <c r="O22" s="52">
        <v>494</v>
      </c>
      <c r="P22" s="53"/>
      <c r="Q22" s="52">
        <v>3130</v>
      </c>
    </row>
    <row r="23" spans="1:17" ht="11.25" customHeight="1" x14ac:dyDescent="0.2">
      <c r="A23" s="127" t="s">
        <v>19</v>
      </c>
      <c r="B23" s="23"/>
      <c r="C23" s="52">
        <v>347</v>
      </c>
      <c r="D23" s="52"/>
      <c r="E23" s="52">
        <v>8490</v>
      </c>
      <c r="F23" s="53"/>
      <c r="G23" s="54">
        <v>4</v>
      </c>
      <c r="H23" s="53"/>
      <c r="I23" s="54">
        <v>138</v>
      </c>
      <c r="J23" s="53"/>
      <c r="K23" s="54">
        <v>19</v>
      </c>
      <c r="L23" s="124"/>
      <c r="M23" s="54">
        <v>277</v>
      </c>
      <c r="N23" s="53"/>
      <c r="O23" s="52">
        <v>354</v>
      </c>
      <c r="P23" s="53"/>
      <c r="Q23" s="52">
        <v>3480</v>
      </c>
    </row>
    <row r="24" spans="1:17" ht="11.25" customHeight="1" x14ac:dyDescent="0.2">
      <c r="A24" s="127" t="s">
        <v>20</v>
      </c>
      <c r="B24" s="23"/>
      <c r="C24" s="52">
        <v>368</v>
      </c>
      <c r="D24" s="52"/>
      <c r="E24" s="52">
        <v>10100</v>
      </c>
      <c r="F24" s="53"/>
      <c r="G24" s="54">
        <v>13</v>
      </c>
      <c r="H24" s="53"/>
      <c r="I24" s="54">
        <v>576</v>
      </c>
      <c r="J24" s="53"/>
      <c r="K24" s="54">
        <v>19</v>
      </c>
      <c r="L24" s="124"/>
      <c r="M24" s="54">
        <v>20</v>
      </c>
      <c r="N24" s="53"/>
      <c r="O24" s="52">
        <v>382</v>
      </c>
      <c r="P24" s="53"/>
      <c r="Q24" s="52">
        <v>3870</v>
      </c>
    </row>
    <row r="25" spans="1:17" ht="11.25" customHeight="1" x14ac:dyDescent="0.2">
      <c r="A25" s="127" t="s">
        <v>21</v>
      </c>
      <c r="B25" s="23"/>
      <c r="C25" s="37">
        <v>485</v>
      </c>
      <c r="D25" s="37"/>
      <c r="E25" s="37">
        <v>13600</v>
      </c>
      <c r="F25" s="41"/>
      <c r="G25" s="42">
        <v>7</v>
      </c>
      <c r="H25" s="41"/>
      <c r="I25" s="42">
        <v>235</v>
      </c>
      <c r="J25" s="41"/>
      <c r="K25" s="42">
        <v>19</v>
      </c>
      <c r="L25" s="141"/>
      <c r="M25" s="42">
        <v>281</v>
      </c>
      <c r="N25" s="41"/>
      <c r="O25" s="37">
        <v>494</v>
      </c>
      <c r="P25" s="41"/>
      <c r="Q25" s="37">
        <v>4360</v>
      </c>
    </row>
    <row r="26" spans="1:17" ht="11.25" customHeight="1" x14ac:dyDescent="0.2">
      <c r="A26" s="130" t="s">
        <v>122</v>
      </c>
      <c r="B26" s="40"/>
      <c r="C26" s="52">
        <v>4190</v>
      </c>
      <c r="D26" s="52"/>
      <c r="E26" s="52">
        <v>94400</v>
      </c>
      <c r="F26" s="53"/>
      <c r="G26" s="54">
        <v>185</v>
      </c>
      <c r="H26" s="53"/>
      <c r="I26" s="54">
        <v>2410</v>
      </c>
      <c r="J26" s="53"/>
      <c r="K26" s="54">
        <v>166</v>
      </c>
      <c r="L26" s="53"/>
      <c r="M26" s="54">
        <v>1890</v>
      </c>
      <c r="N26" s="53"/>
      <c r="O26" s="52">
        <v>4360</v>
      </c>
      <c r="P26" s="53"/>
      <c r="Q26" s="126" t="s">
        <v>41</v>
      </c>
    </row>
    <row r="27" spans="1:17" ht="11.25" customHeight="1" x14ac:dyDescent="0.2">
      <c r="A27" s="197" t="s">
        <v>130</v>
      </c>
      <c r="B27" s="197"/>
      <c r="C27" s="197"/>
      <c r="D27" s="197"/>
      <c r="E27" s="197"/>
      <c r="F27" s="197"/>
      <c r="G27" s="197"/>
      <c r="H27" s="197"/>
      <c r="I27" s="197"/>
      <c r="J27" s="197"/>
      <c r="K27" s="197"/>
      <c r="L27" s="197"/>
      <c r="M27" s="197"/>
      <c r="N27" s="197"/>
      <c r="O27" s="197"/>
      <c r="P27" s="197"/>
      <c r="Q27" s="197"/>
    </row>
    <row r="28" spans="1:17" ht="11.25" customHeight="1" x14ac:dyDescent="0.2">
      <c r="A28" s="184" t="s">
        <v>25</v>
      </c>
      <c r="B28" s="184"/>
      <c r="C28" s="184"/>
      <c r="D28" s="184"/>
      <c r="E28" s="184"/>
      <c r="F28" s="184"/>
      <c r="G28" s="184"/>
      <c r="H28" s="184"/>
      <c r="I28" s="184"/>
      <c r="J28" s="184"/>
      <c r="K28" s="184"/>
      <c r="L28" s="184"/>
      <c r="M28" s="184"/>
      <c r="N28" s="184"/>
      <c r="O28" s="184"/>
      <c r="P28" s="184"/>
      <c r="Q28" s="184"/>
    </row>
    <row r="29" spans="1:17" ht="11.25" customHeight="1" x14ac:dyDescent="0.2">
      <c r="A29" s="184" t="s">
        <v>69</v>
      </c>
      <c r="B29" s="184"/>
      <c r="C29" s="184"/>
      <c r="D29" s="184"/>
      <c r="E29" s="184"/>
      <c r="F29" s="184"/>
      <c r="G29" s="184"/>
      <c r="H29" s="184"/>
      <c r="I29" s="184"/>
      <c r="J29" s="184"/>
      <c r="K29" s="184"/>
      <c r="L29" s="184"/>
      <c r="M29" s="184"/>
      <c r="N29" s="184"/>
      <c r="O29" s="184"/>
      <c r="P29" s="184"/>
      <c r="Q29" s="184"/>
    </row>
    <row r="30" spans="1:17" ht="11.25" customHeight="1" x14ac:dyDescent="0.2">
      <c r="A30" s="184" t="s">
        <v>70</v>
      </c>
      <c r="B30" s="184"/>
      <c r="C30" s="184"/>
      <c r="D30" s="184"/>
      <c r="E30" s="184"/>
      <c r="F30" s="184"/>
      <c r="G30" s="184"/>
      <c r="H30" s="184"/>
      <c r="I30" s="184"/>
      <c r="J30" s="184"/>
      <c r="K30" s="184"/>
      <c r="L30" s="184"/>
      <c r="M30" s="184"/>
      <c r="N30" s="184"/>
      <c r="O30" s="184"/>
      <c r="P30" s="184"/>
      <c r="Q30" s="184"/>
    </row>
    <row r="31" spans="1:17" ht="11.25" customHeight="1" x14ac:dyDescent="0.2">
      <c r="A31" s="184" t="s">
        <v>71</v>
      </c>
      <c r="B31" s="184"/>
      <c r="C31" s="184"/>
      <c r="D31" s="184"/>
      <c r="E31" s="184"/>
      <c r="F31" s="184"/>
      <c r="G31" s="184"/>
      <c r="H31" s="184"/>
      <c r="I31" s="184"/>
      <c r="J31" s="184"/>
      <c r="K31" s="184"/>
      <c r="L31" s="184"/>
      <c r="M31" s="184"/>
      <c r="N31" s="184"/>
      <c r="O31" s="184"/>
      <c r="P31" s="184"/>
      <c r="Q31" s="184"/>
    </row>
    <row r="32" spans="1:17" ht="11.25" customHeight="1" x14ac:dyDescent="0.2">
      <c r="A32" s="184" t="s">
        <v>60</v>
      </c>
      <c r="B32" s="184"/>
      <c r="C32" s="184"/>
      <c r="D32" s="184"/>
      <c r="E32" s="184"/>
      <c r="F32" s="184"/>
      <c r="G32" s="184"/>
      <c r="H32" s="184"/>
      <c r="I32" s="184"/>
      <c r="J32" s="184"/>
      <c r="K32" s="184"/>
      <c r="L32" s="184"/>
      <c r="M32" s="184"/>
      <c r="N32" s="184"/>
      <c r="O32" s="184"/>
      <c r="P32" s="184"/>
      <c r="Q32" s="184"/>
    </row>
    <row r="33" spans="1:17" ht="11.25" customHeight="1" x14ac:dyDescent="0.2">
      <c r="A33" s="184" t="s">
        <v>61</v>
      </c>
      <c r="B33" s="184"/>
      <c r="C33" s="184"/>
      <c r="D33" s="184"/>
      <c r="E33" s="184"/>
      <c r="F33" s="184"/>
      <c r="G33" s="184"/>
      <c r="H33" s="184"/>
      <c r="I33" s="184"/>
      <c r="J33" s="184"/>
      <c r="K33" s="184"/>
      <c r="L33" s="184"/>
      <c r="M33" s="184"/>
      <c r="N33" s="184"/>
      <c r="O33" s="184"/>
      <c r="P33" s="184"/>
      <c r="Q33" s="184"/>
    </row>
    <row r="34" spans="1:17" ht="11.25" customHeight="1" x14ac:dyDescent="0.2">
      <c r="A34" s="192" t="s">
        <v>62</v>
      </c>
      <c r="B34" s="192"/>
      <c r="C34" s="192"/>
      <c r="D34" s="192"/>
      <c r="E34" s="192"/>
      <c r="F34" s="192"/>
      <c r="G34" s="192"/>
      <c r="H34" s="192"/>
      <c r="I34" s="192"/>
      <c r="J34" s="192"/>
      <c r="K34" s="192"/>
      <c r="L34" s="192"/>
      <c r="M34" s="192"/>
      <c r="N34" s="192"/>
      <c r="O34" s="192"/>
      <c r="P34" s="192"/>
      <c r="Q34" s="192"/>
    </row>
    <row r="35" spans="1:17" ht="11.25" customHeight="1" x14ac:dyDescent="0.2">
      <c r="A35" s="184"/>
      <c r="B35" s="184"/>
      <c r="C35" s="184"/>
      <c r="D35" s="184"/>
      <c r="E35" s="184"/>
      <c r="F35" s="184"/>
      <c r="G35" s="184"/>
      <c r="H35" s="184"/>
      <c r="I35" s="184"/>
      <c r="J35" s="184"/>
      <c r="K35" s="184"/>
      <c r="L35" s="184"/>
      <c r="M35" s="184"/>
      <c r="N35" s="184"/>
      <c r="O35" s="184"/>
      <c r="P35" s="184"/>
      <c r="Q35" s="184"/>
    </row>
    <row r="36" spans="1:17" s="138" customFormat="1" ht="11.25" customHeight="1" x14ac:dyDescent="0.2">
      <c r="A36" s="182" t="s">
        <v>63</v>
      </c>
      <c r="B36" s="182"/>
      <c r="C36" s="182"/>
      <c r="D36" s="182"/>
      <c r="E36" s="182"/>
      <c r="F36" s="182"/>
      <c r="G36" s="182"/>
      <c r="H36" s="182"/>
      <c r="I36" s="182"/>
      <c r="J36" s="182"/>
      <c r="K36" s="182"/>
      <c r="L36" s="182"/>
      <c r="M36" s="182"/>
      <c r="N36" s="182"/>
      <c r="O36" s="182"/>
      <c r="P36" s="182"/>
      <c r="Q36" s="182"/>
    </row>
  </sheetData>
  <mergeCells count="17">
    <mergeCell ref="A1:Q1"/>
    <mergeCell ref="A2:Q2"/>
    <mergeCell ref="A27:Q27"/>
    <mergeCell ref="A28:Q28"/>
    <mergeCell ref="A29:Q29"/>
    <mergeCell ref="A3:Q3"/>
    <mergeCell ref="C4:E4"/>
    <mergeCell ref="G5:I5"/>
    <mergeCell ref="K5:M5"/>
    <mergeCell ref="C5:E5"/>
    <mergeCell ref="A35:Q35"/>
    <mergeCell ref="A36:Q36"/>
    <mergeCell ref="A30:Q30"/>
    <mergeCell ref="A31:Q31"/>
    <mergeCell ref="A32:Q32"/>
    <mergeCell ref="A33:Q33"/>
    <mergeCell ref="A34:Q34"/>
  </mergeCells>
  <printOptions horizontalCentered="1"/>
  <pageMargins left="0.5" right="0.5" top="0.5" bottom="0.75" header="0.5" footer="0.5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zoomScaleNormal="100" workbookViewId="0">
      <selection activeCell="M16" sqref="M16"/>
    </sheetView>
  </sheetViews>
  <sheetFormatPr defaultColWidth="9.140625" defaultRowHeight="11.25" x14ac:dyDescent="0.2"/>
  <cols>
    <col min="1" max="1" width="15.28515625" style="17" bestFit="1" customWidth="1"/>
    <col min="2" max="2" width="1.7109375" style="17" customWidth="1"/>
    <col min="3" max="3" width="8.28515625" style="17" bestFit="1" customWidth="1"/>
    <col min="4" max="4" width="1.7109375" style="17" customWidth="1"/>
    <col min="5" max="5" width="8" style="17" bestFit="1" customWidth="1"/>
    <col min="6" max="6" width="1.7109375" style="17" customWidth="1"/>
    <col min="7" max="7" width="8.28515625" style="17" bestFit="1" customWidth="1"/>
    <col min="8" max="8" width="1.7109375" style="17" customWidth="1"/>
    <col min="9" max="9" width="8" style="17" bestFit="1" customWidth="1"/>
    <col min="10" max="16384" width="9.140625" style="1"/>
  </cols>
  <sheetData>
    <row r="1" spans="1:10" ht="11.25" customHeight="1" x14ac:dyDescent="0.2">
      <c r="A1" s="195" t="s">
        <v>83</v>
      </c>
      <c r="B1" s="195"/>
      <c r="C1" s="195"/>
      <c r="D1" s="195"/>
      <c r="E1" s="195"/>
      <c r="F1" s="195"/>
      <c r="G1" s="195"/>
      <c r="H1" s="195"/>
      <c r="I1" s="195"/>
    </row>
    <row r="2" spans="1:10" ht="11.25" customHeight="1" x14ac:dyDescent="0.2">
      <c r="A2" s="195" t="s">
        <v>84</v>
      </c>
      <c r="B2" s="195"/>
      <c r="C2" s="195"/>
      <c r="D2" s="195"/>
      <c r="E2" s="195"/>
      <c r="F2" s="195"/>
      <c r="G2" s="195"/>
      <c r="H2" s="195"/>
      <c r="I2" s="195"/>
    </row>
    <row r="3" spans="1:10" ht="11.25" customHeight="1" x14ac:dyDescent="0.2">
      <c r="A3" s="195" t="s">
        <v>85</v>
      </c>
      <c r="B3" s="195"/>
      <c r="C3" s="195"/>
      <c r="D3" s="195"/>
      <c r="E3" s="195"/>
      <c r="F3" s="195"/>
      <c r="G3" s="195"/>
      <c r="H3" s="195"/>
      <c r="I3" s="195"/>
    </row>
    <row r="4" spans="1:10" ht="11.25" customHeight="1" x14ac:dyDescent="0.2">
      <c r="A4" s="201"/>
      <c r="B4" s="201"/>
      <c r="C4" s="201"/>
      <c r="D4" s="201"/>
      <c r="E4" s="201"/>
      <c r="F4" s="201"/>
      <c r="G4" s="201"/>
      <c r="H4" s="201"/>
      <c r="I4" s="201"/>
      <c r="J4" s="32"/>
    </row>
    <row r="5" spans="1:10" ht="11.25" customHeight="1" x14ac:dyDescent="0.2">
      <c r="A5" s="84"/>
      <c r="B5" s="84"/>
      <c r="C5" s="199" t="s">
        <v>86</v>
      </c>
      <c r="D5" s="199"/>
      <c r="E5" s="199"/>
      <c r="F5" s="84"/>
      <c r="G5" s="199" t="s">
        <v>87</v>
      </c>
      <c r="H5" s="199"/>
      <c r="I5" s="199"/>
      <c r="J5" s="55"/>
    </row>
    <row r="6" spans="1:10" ht="11.25" customHeight="1" x14ac:dyDescent="0.2">
      <c r="A6" s="131"/>
      <c r="B6" s="84"/>
      <c r="C6" s="188" t="s">
        <v>76</v>
      </c>
      <c r="D6" s="188"/>
      <c r="E6" s="188"/>
      <c r="F6" s="84"/>
      <c r="G6" s="188" t="s">
        <v>88</v>
      </c>
      <c r="H6" s="188"/>
      <c r="I6" s="188"/>
      <c r="J6" s="55"/>
    </row>
    <row r="7" spans="1:10" ht="11.25" customHeight="1" x14ac:dyDescent="0.2">
      <c r="A7" s="131"/>
      <c r="B7" s="84"/>
      <c r="C7" s="76" t="s">
        <v>104</v>
      </c>
      <c r="D7" s="76"/>
      <c r="E7" s="76"/>
      <c r="F7" s="84"/>
      <c r="G7" s="76" t="s">
        <v>104</v>
      </c>
      <c r="H7" s="76"/>
      <c r="I7" s="76"/>
      <c r="J7" s="55"/>
    </row>
    <row r="8" spans="1:10" ht="11.25" customHeight="1" x14ac:dyDescent="0.2">
      <c r="A8" s="132"/>
      <c r="B8" s="83"/>
      <c r="C8" s="83" t="s">
        <v>105</v>
      </c>
      <c r="D8" s="82"/>
      <c r="E8" s="76" t="s">
        <v>77</v>
      </c>
      <c r="F8" s="82"/>
      <c r="G8" s="83" t="s">
        <v>105</v>
      </c>
      <c r="H8" s="82"/>
      <c r="I8" s="76" t="s">
        <v>77</v>
      </c>
      <c r="J8" s="55"/>
    </row>
    <row r="9" spans="1:10" ht="11.25" customHeight="1" x14ac:dyDescent="0.2">
      <c r="A9" s="133" t="s">
        <v>7</v>
      </c>
      <c r="B9" s="88"/>
      <c r="C9" s="88" t="s">
        <v>106</v>
      </c>
      <c r="D9" s="87"/>
      <c r="E9" s="89" t="s">
        <v>37</v>
      </c>
      <c r="F9" s="87"/>
      <c r="G9" s="88" t="s">
        <v>106</v>
      </c>
      <c r="H9" s="87"/>
      <c r="I9" s="89" t="s">
        <v>37</v>
      </c>
      <c r="J9" s="55"/>
    </row>
    <row r="10" spans="1:10" ht="11.25" customHeight="1" x14ac:dyDescent="0.2">
      <c r="A10" s="123" t="s">
        <v>100</v>
      </c>
      <c r="B10" s="23"/>
      <c r="C10" s="24"/>
      <c r="D10" s="24"/>
      <c r="E10" s="24"/>
      <c r="F10" s="24"/>
      <c r="G10" s="33"/>
      <c r="H10" s="24"/>
      <c r="I10" s="25"/>
    </row>
    <row r="11" spans="1:10" ht="11.25" customHeight="1" x14ac:dyDescent="0.2">
      <c r="A11" s="127" t="s">
        <v>21</v>
      </c>
      <c r="B11" s="23"/>
      <c r="C11" s="52">
        <v>120</v>
      </c>
      <c r="D11" s="52"/>
      <c r="E11" s="173">
        <v>8000</v>
      </c>
      <c r="F11" s="53"/>
      <c r="G11" s="108" t="s">
        <v>43</v>
      </c>
      <c r="H11" s="53"/>
      <c r="I11" s="125" t="s">
        <v>43</v>
      </c>
    </row>
    <row r="12" spans="1:10" ht="11.25" customHeight="1" x14ac:dyDescent="0.2">
      <c r="A12" s="127" t="s">
        <v>22</v>
      </c>
      <c r="B12" s="23"/>
      <c r="C12" s="52">
        <v>90</v>
      </c>
      <c r="D12" s="52"/>
      <c r="E12" s="52">
        <v>7910</v>
      </c>
      <c r="F12" s="53"/>
      <c r="G12" s="108" t="s">
        <v>43</v>
      </c>
      <c r="H12" s="53"/>
      <c r="I12" s="125" t="s">
        <v>43</v>
      </c>
    </row>
    <row r="13" spans="1:10" ht="11.25" customHeight="1" x14ac:dyDescent="0.2">
      <c r="A13" s="127" t="s">
        <v>23</v>
      </c>
      <c r="B13" s="23"/>
      <c r="C13" s="52">
        <v>103</v>
      </c>
      <c r="D13" s="52"/>
      <c r="E13" s="52">
        <v>8490</v>
      </c>
      <c r="F13" s="53"/>
      <c r="G13" s="108" t="s">
        <v>43</v>
      </c>
      <c r="H13" s="53"/>
      <c r="I13" s="125" t="s">
        <v>43</v>
      </c>
    </row>
    <row r="14" spans="1:10" ht="11.25" customHeight="1" x14ac:dyDescent="0.2">
      <c r="A14" s="128" t="s">
        <v>122</v>
      </c>
      <c r="B14" s="23"/>
      <c r="C14" s="52">
        <v>1200</v>
      </c>
      <c r="D14" s="151" t="s">
        <v>114</v>
      </c>
      <c r="E14" s="52">
        <v>80100</v>
      </c>
      <c r="F14" s="151" t="s">
        <v>114</v>
      </c>
      <c r="G14" s="51">
        <v>2</v>
      </c>
      <c r="H14" s="53"/>
      <c r="I14" s="174">
        <v>65</v>
      </c>
    </row>
    <row r="15" spans="1:10" ht="11.25" customHeight="1" x14ac:dyDescent="0.2">
      <c r="A15" s="128" t="s">
        <v>40</v>
      </c>
      <c r="B15" s="23"/>
      <c r="C15" s="61">
        <v>1390</v>
      </c>
      <c r="D15" s="61"/>
      <c r="E15" s="61">
        <v>96500</v>
      </c>
      <c r="F15" s="59"/>
      <c r="G15" s="62">
        <v>2</v>
      </c>
      <c r="H15" s="59"/>
      <c r="I15" s="60">
        <v>65</v>
      </c>
    </row>
    <row r="16" spans="1:10" ht="11.25" customHeight="1" x14ac:dyDescent="0.2">
      <c r="A16" s="129" t="s">
        <v>107</v>
      </c>
      <c r="B16" s="23"/>
      <c r="C16" s="53"/>
      <c r="D16" s="53"/>
      <c r="E16" s="53"/>
      <c r="F16" s="53"/>
      <c r="G16" s="13"/>
      <c r="H16" s="53"/>
      <c r="I16" s="54"/>
    </row>
    <row r="17" spans="1:12" ht="11.25" customHeight="1" x14ac:dyDescent="0.2">
      <c r="A17" s="127" t="s">
        <v>12</v>
      </c>
      <c r="B17" s="23"/>
      <c r="C17" s="52">
        <v>153</v>
      </c>
      <c r="D17" s="52"/>
      <c r="E17" s="52">
        <v>8520</v>
      </c>
      <c r="F17" s="53"/>
      <c r="G17" s="135" t="s">
        <v>43</v>
      </c>
      <c r="H17" s="124"/>
      <c r="I17" s="125" t="s">
        <v>43</v>
      </c>
    </row>
    <row r="18" spans="1:12" ht="11.25" customHeight="1" x14ac:dyDescent="0.2">
      <c r="A18" s="127" t="s">
        <v>13</v>
      </c>
      <c r="B18" s="23"/>
      <c r="C18" s="52">
        <v>84</v>
      </c>
      <c r="D18" s="52"/>
      <c r="E18" s="52">
        <v>6430</v>
      </c>
      <c r="F18" s="53"/>
      <c r="G18" s="39">
        <v>2</v>
      </c>
      <c r="H18" s="53"/>
      <c r="I18" s="54">
        <v>26</v>
      </c>
    </row>
    <row r="19" spans="1:12" ht="11.25" customHeight="1" x14ac:dyDescent="0.2">
      <c r="A19" s="127" t="s">
        <v>14</v>
      </c>
      <c r="B19" s="23"/>
      <c r="C19" s="52">
        <v>104</v>
      </c>
      <c r="D19" s="52"/>
      <c r="E19" s="52">
        <v>8090</v>
      </c>
      <c r="F19" s="53"/>
      <c r="G19" s="39">
        <v>4</v>
      </c>
      <c r="H19" s="53"/>
      <c r="I19" s="54">
        <v>20</v>
      </c>
      <c r="L19" s="138"/>
    </row>
    <row r="20" spans="1:12" ht="11.25" customHeight="1" x14ac:dyDescent="0.2">
      <c r="A20" s="127" t="s">
        <v>15</v>
      </c>
      <c r="B20" s="23"/>
      <c r="C20" s="52">
        <v>93</v>
      </c>
      <c r="D20" s="52"/>
      <c r="E20" s="52">
        <v>8180</v>
      </c>
      <c r="F20" s="53"/>
      <c r="G20" s="39">
        <v>105</v>
      </c>
      <c r="H20" s="53"/>
      <c r="I20" s="54">
        <v>415</v>
      </c>
      <c r="L20" s="138"/>
    </row>
    <row r="21" spans="1:12" ht="11.25" customHeight="1" x14ac:dyDescent="0.2">
      <c r="A21" s="127" t="s">
        <v>16</v>
      </c>
      <c r="B21" s="23"/>
      <c r="C21" s="52">
        <v>70</v>
      </c>
      <c r="D21" s="52"/>
      <c r="E21" s="52">
        <v>7590</v>
      </c>
      <c r="F21" s="53"/>
      <c r="G21" s="39">
        <v>132</v>
      </c>
      <c r="H21" s="53"/>
      <c r="I21" s="54">
        <v>533</v>
      </c>
      <c r="L21" s="138"/>
    </row>
    <row r="22" spans="1:12" ht="11.25" customHeight="1" x14ac:dyDescent="0.2">
      <c r="A22" s="127" t="s">
        <v>17</v>
      </c>
      <c r="B22" s="23"/>
      <c r="C22" s="52">
        <v>104</v>
      </c>
      <c r="D22" s="52"/>
      <c r="E22" s="52">
        <v>8610</v>
      </c>
      <c r="F22" s="53"/>
      <c r="G22" s="108" t="s">
        <v>43</v>
      </c>
      <c r="H22" s="124"/>
      <c r="I22" s="125" t="s">
        <v>43</v>
      </c>
      <c r="L22" s="138"/>
    </row>
    <row r="23" spans="1:12" ht="11.25" customHeight="1" x14ac:dyDescent="0.2">
      <c r="A23" s="127" t="s">
        <v>18</v>
      </c>
      <c r="B23" s="23"/>
      <c r="C23" s="52">
        <v>79</v>
      </c>
      <c r="D23" s="52"/>
      <c r="E23" s="52">
        <v>7860</v>
      </c>
      <c r="F23" s="53"/>
      <c r="G23" s="39">
        <v>1</v>
      </c>
      <c r="H23" s="124"/>
      <c r="I23" s="39">
        <v>5</v>
      </c>
      <c r="L23" s="138"/>
    </row>
    <row r="24" spans="1:12" ht="11.25" customHeight="1" x14ac:dyDescent="0.2">
      <c r="A24" s="127" t="s">
        <v>19</v>
      </c>
      <c r="B24" s="23"/>
      <c r="C24" s="52">
        <v>115</v>
      </c>
      <c r="D24" s="52"/>
      <c r="E24" s="52">
        <v>9010</v>
      </c>
      <c r="F24" s="53"/>
      <c r="G24" s="39">
        <v>6</v>
      </c>
      <c r="H24" s="124"/>
      <c r="I24" s="39">
        <v>30</v>
      </c>
      <c r="L24" s="138"/>
    </row>
    <row r="25" spans="1:12" ht="11.25" customHeight="1" x14ac:dyDescent="0.2">
      <c r="A25" s="127" t="s">
        <v>20</v>
      </c>
      <c r="B25" s="23"/>
      <c r="C25" s="52">
        <v>98</v>
      </c>
      <c r="D25" s="52"/>
      <c r="E25" s="52">
        <v>8990</v>
      </c>
      <c r="F25" s="53"/>
      <c r="G25" s="39">
        <v>1</v>
      </c>
      <c r="H25" s="124"/>
      <c r="I25" s="39">
        <v>5</v>
      </c>
      <c r="L25" s="138"/>
    </row>
    <row r="26" spans="1:12" ht="11.25" customHeight="1" x14ac:dyDescent="0.2">
      <c r="A26" s="127" t="s">
        <v>21</v>
      </c>
      <c r="B26" s="23"/>
      <c r="C26" s="37">
        <v>107</v>
      </c>
      <c r="D26" s="37"/>
      <c r="E26" s="37">
        <v>8350</v>
      </c>
      <c r="F26" s="41"/>
      <c r="G26" s="169" t="s">
        <v>43</v>
      </c>
      <c r="H26" s="141"/>
      <c r="I26" s="170" t="s">
        <v>43</v>
      </c>
      <c r="L26" s="138"/>
    </row>
    <row r="27" spans="1:12" ht="11.25" customHeight="1" x14ac:dyDescent="0.2">
      <c r="A27" s="130" t="s">
        <v>122</v>
      </c>
      <c r="B27" s="40"/>
      <c r="C27" s="52">
        <v>1010</v>
      </c>
      <c r="D27" s="52"/>
      <c r="E27" s="52">
        <v>81600</v>
      </c>
      <c r="F27" s="53"/>
      <c r="G27" s="14">
        <v>250</v>
      </c>
      <c r="H27" s="53"/>
      <c r="I27" s="54">
        <v>1030</v>
      </c>
    </row>
    <row r="28" spans="1:12" ht="11.25" customHeight="1" x14ac:dyDescent="0.2">
      <c r="A28" s="197" t="s">
        <v>128</v>
      </c>
      <c r="B28" s="197"/>
      <c r="C28" s="197"/>
      <c r="D28" s="197"/>
      <c r="E28" s="197"/>
      <c r="F28" s="197"/>
      <c r="G28" s="197"/>
      <c r="H28" s="197"/>
      <c r="I28" s="197"/>
    </row>
    <row r="29" spans="1:12" ht="11.25" customHeight="1" x14ac:dyDescent="0.2">
      <c r="A29" s="200" t="s">
        <v>25</v>
      </c>
      <c r="B29" s="200"/>
      <c r="C29" s="200"/>
      <c r="D29" s="200"/>
      <c r="E29" s="200"/>
      <c r="F29" s="200"/>
      <c r="G29" s="200"/>
      <c r="H29" s="200"/>
      <c r="I29" s="200"/>
    </row>
    <row r="30" spans="1:12" ht="11.25" customHeight="1" x14ac:dyDescent="0.2">
      <c r="A30" s="184" t="s">
        <v>89</v>
      </c>
      <c r="B30" s="184"/>
      <c r="C30" s="184"/>
      <c r="D30" s="184"/>
      <c r="E30" s="184"/>
      <c r="F30" s="184"/>
      <c r="G30" s="184"/>
      <c r="H30" s="184"/>
      <c r="I30" s="184"/>
    </row>
    <row r="31" spans="1:12" ht="11.25" customHeight="1" x14ac:dyDescent="0.2">
      <c r="A31" s="192" t="s">
        <v>82</v>
      </c>
      <c r="B31" s="192"/>
      <c r="C31" s="192"/>
      <c r="D31" s="192"/>
      <c r="E31" s="192"/>
      <c r="F31" s="192"/>
      <c r="G31" s="192"/>
      <c r="H31" s="192"/>
      <c r="I31" s="192"/>
    </row>
    <row r="32" spans="1:12" ht="11.25" customHeight="1" x14ac:dyDescent="0.2">
      <c r="A32" s="192"/>
      <c r="B32" s="192"/>
      <c r="C32" s="192"/>
      <c r="D32" s="192"/>
      <c r="E32" s="192"/>
      <c r="F32" s="192"/>
      <c r="G32" s="192"/>
      <c r="H32" s="192"/>
      <c r="I32" s="192"/>
    </row>
    <row r="33" spans="1:9" ht="11.25" customHeight="1" x14ac:dyDescent="0.2">
      <c r="A33" s="182" t="s">
        <v>63</v>
      </c>
      <c r="B33" s="182"/>
      <c r="C33" s="182"/>
      <c r="D33" s="182"/>
      <c r="E33" s="182"/>
      <c r="F33" s="182"/>
      <c r="G33" s="182"/>
      <c r="H33" s="182"/>
      <c r="I33" s="182"/>
    </row>
  </sheetData>
  <mergeCells count="14">
    <mergeCell ref="C6:E6"/>
    <mergeCell ref="G6:I6"/>
    <mergeCell ref="C5:E5"/>
    <mergeCell ref="G5:I5"/>
    <mergeCell ref="A1:I1"/>
    <mergeCell ref="A2:I2"/>
    <mergeCell ref="A3:I3"/>
    <mergeCell ref="A4:I4"/>
    <mergeCell ref="A33:I33"/>
    <mergeCell ref="A28:I28"/>
    <mergeCell ref="A29:I29"/>
    <mergeCell ref="A30:I30"/>
    <mergeCell ref="A31:I31"/>
    <mergeCell ref="A32:I32"/>
  </mergeCells>
  <printOptions horizontalCentered="1"/>
  <pageMargins left="0.5" right="0.5" top="0.5" bottom="0.75" header="0.5" footer="0.5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Text</vt:lpstr>
      <vt:lpstr>T1</vt:lpstr>
      <vt:lpstr>T2</vt:lpstr>
      <vt:lpstr>T3</vt:lpstr>
      <vt:lpstr>T4</vt:lpstr>
      <vt:lpstr>T5</vt:lpstr>
    </vt:vector>
  </TitlesOfParts>
  <Company>U.S. Geological Survey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Cobalt in October 2017</dc:title>
  <dc:subject>USGS Mineral Industry Surveys</dc:subject>
  <dc:creator>USGS National Minerals Information Center</dc:creator>
  <cp:keywords>Cobalt; statistics</cp:keywords>
  <cp:lastModifiedBy>Hakim, Samir</cp:lastModifiedBy>
  <cp:lastPrinted>2017-12-14T20:04:30Z</cp:lastPrinted>
  <dcterms:created xsi:type="dcterms:W3CDTF">2015-03-23T16:26:46Z</dcterms:created>
  <dcterms:modified xsi:type="dcterms:W3CDTF">2018-07-06T14:08:40Z</dcterms:modified>
</cp:coreProperties>
</file>