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05" yWindow="0" windowWidth="23040" windowHeight="9210"/>
  </bookViews>
  <sheets>
    <sheet name="Text" sheetId="6" r:id="rId1"/>
    <sheet name="T1" sheetId="1" r:id="rId2"/>
    <sheet name="T2" sheetId="2" r:id="rId3"/>
    <sheet name="T3" sheetId="3" r:id="rId4"/>
    <sheet name="T4" sheetId="4" r:id="rId5"/>
    <sheet name="T5" sheetId="5" r:id="rId6"/>
  </sheets>
  <calcPr calcId="162913"/>
</workbook>
</file>

<file path=xl/calcChain.xml><?xml version="1.0" encoding="utf-8"?>
<calcChain xmlns="http://schemas.openxmlformats.org/spreadsheetml/2006/main">
  <c r="J26" i="1" l="1"/>
  <c r="J25" i="1" l="1"/>
  <c r="J24" i="1" l="1"/>
  <c r="J23" i="1" l="1"/>
  <c r="J19" i="1" l="1"/>
  <c r="J18" i="1" l="1"/>
  <c r="J17" i="1" l="1"/>
  <c r="J16" i="1" l="1"/>
  <c r="J15" i="1" l="1"/>
  <c r="J14" i="1" l="1"/>
  <c r="J13" i="1" l="1"/>
  <c r="J12" i="1" l="1"/>
  <c r="J11" i="1" l="1"/>
</calcChain>
</file>

<file path=xl/sharedStrings.xml><?xml version="1.0" encoding="utf-8"?>
<sst xmlns="http://schemas.openxmlformats.org/spreadsheetml/2006/main" count="483" uniqueCount="132">
  <si>
    <t>TABLE 1</t>
  </si>
  <si>
    <r>
      <t>REPORTED CONSUMPTION AND STOCKS OF COBALT MATERIALS</t>
    </r>
    <r>
      <rPr>
        <vertAlign val="superscript"/>
        <sz val="8"/>
        <rFont val="Times New Roman"/>
        <family val="1"/>
      </rPr>
      <t>1</t>
    </r>
  </si>
  <si>
    <t>(Metric tons, contained cobalt)</t>
  </si>
  <si>
    <t>Stocks, end of period</t>
  </si>
  <si>
    <t xml:space="preserve">Consumption, </t>
  </si>
  <si>
    <t>U.S.</t>
  </si>
  <si>
    <t>Non–U.S.</t>
  </si>
  <si>
    <t>Period</t>
  </si>
  <si>
    <r>
      <t>U.S. industry</t>
    </r>
    <r>
      <rPr>
        <vertAlign val="superscript"/>
        <sz val="8"/>
        <rFont val="Times New Roman"/>
        <family val="1"/>
      </rPr>
      <t>p, 2</t>
    </r>
  </si>
  <si>
    <r>
      <t>industry</t>
    </r>
    <r>
      <rPr>
        <vertAlign val="superscript"/>
        <sz val="8"/>
        <rFont val="Times New Roman"/>
        <family val="1"/>
      </rPr>
      <t>p, 2</t>
    </r>
  </si>
  <si>
    <t>warehouse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</si>
  <si>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</si>
  <si>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</si>
  <si>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</si>
  <si>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</si>
  <si>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</si>
  <si>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</si>
  <si>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</si>
  <si>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</si>
  <si>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</si>
  <si>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</si>
  <si>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</si>
  <si>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</si>
  <si>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</si>
  <si>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t>January–December</t>
    </r>
    <r>
      <rPr>
        <vertAlign val="superscript"/>
        <sz val="8"/>
        <color indexed="8"/>
        <rFont val="Times New Roman"/>
        <family val="1"/>
      </rPr>
      <t>6</t>
    </r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</si>
  <si>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</si>
  <si>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rPr>
        <vertAlign val="superscript"/>
        <sz val="8"/>
        <rFont val="Times New Roman"/>
        <family val="1"/>
      </rPr>
      <t>6</t>
    </r>
    <r>
      <rPr>
        <sz val="8"/>
        <rFont val="Times New Roman"/>
        <family val="1"/>
      </rPr>
      <t>U.S. industry data based on monthly reports.</t>
    </r>
  </si>
  <si>
    <t>TABLE 2</t>
  </si>
  <si>
    <r>
      <t>U.S. IMPORTS FOR CONSUMPTION OF COBALT, BY COUNTRY</t>
    </r>
    <r>
      <rPr>
        <vertAlign val="superscript"/>
        <sz val="8"/>
        <rFont val="Times New Roman"/>
        <family val="1"/>
      </rPr>
      <t>1</t>
    </r>
  </si>
  <si>
    <t>Cobalt</t>
  </si>
  <si>
    <r>
      <t>Metals</t>
    </r>
    <r>
      <rPr>
        <vertAlign val="superscript"/>
        <sz val="8"/>
        <rFont val="Times New Roman"/>
        <family val="1"/>
      </rPr>
      <t>2</t>
    </r>
  </si>
  <si>
    <t>Oxides and hydroxides</t>
  </si>
  <si>
    <r>
      <t>Salts and compounds</t>
    </r>
    <r>
      <rPr>
        <vertAlign val="superscript"/>
        <sz val="8"/>
        <rFont val="Times New Roman"/>
        <family val="1"/>
      </rPr>
      <t>3</t>
    </r>
  </si>
  <si>
    <t>Total cobalt</t>
  </si>
  <si>
    <t>content,</t>
  </si>
  <si>
    <t>Period and country</t>
  </si>
  <si>
    <r>
      <t>Value</t>
    </r>
    <r>
      <rPr>
        <vertAlign val="superscript"/>
        <sz val="8"/>
        <rFont val="Times New Roman"/>
        <family val="1"/>
      </rPr>
      <t>4</t>
    </r>
  </si>
  <si>
    <t>content for</t>
  </si>
  <si>
    <t>year to</t>
  </si>
  <si>
    <t>of origin</t>
  </si>
  <si>
    <t>(thousands)</t>
  </si>
  <si>
    <r>
      <t>the period</t>
    </r>
    <r>
      <rPr>
        <vertAlign val="superscript"/>
        <sz val="8"/>
        <rFont val="Times New Roman"/>
        <family val="1"/>
      </rPr>
      <t>5</t>
    </r>
  </si>
  <si>
    <r>
      <t>date</t>
    </r>
    <r>
      <rPr>
        <vertAlign val="superscript"/>
        <sz val="8"/>
        <rFont val="Times New Roman"/>
        <family val="1"/>
      </rPr>
      <t>5, 6</t>
    </r>
  </si>
  <si>
    <t>January–December</t>
  </si>
  <si>
    <t>XX</t>
  </si>
  <si>
    <t>Australia</t>
  </si>
  <si>
    <t>--</t>
  </si>
  <si>
    <t>Belgium</t>
  </si>
  <si>
    <t>(7)</t>
  </si>
  <si>
    <t>Brazil</t>
  </si>
  <si>
    <t xml:space="preserve">Canada </t>
  </si>
  <si>
    <t>China</t>
  </si>
  <si>
    <t>Finland</t>
  </si>
  <si>
    <t>France</t>
  </si>
  <si>
    <t>Germany</t>
  </si>
  <si>
    <t>Japan</t>
  </si>
  <si>
    <t>Madagascar</t>
  </si>
  <si>
    <t>Norway</t>
  </si>
  <si>
    <t>South Africa</t>
  </si>
  <si>
    <t xml:space="preserve">United Kingdom </t>
  </si>
  <si>
    <r>
      <t>2</t>
    </r>
    <r>
      <rPr>
        <sz val="8"/>
        <rFont val="Times New Roman"/>
        <family val="1"/>
      </rPr>
      <t>Unwrought cobalt, excluding alloys; includes cobalt cathode and cobalt metal powder; may include intermediate products of cobalt metallurgy.</t>
    </r>
  </si>
  <si>
    <r>
      <t>3</t>
    </r>
    <r>
      <rPr>
        <sz val="8"/>
        <rFont val="Times New Roman"/>
        <family val="1"/>
      </rPr>
      <t>Includes cobalt acetates, cobalt carbonates, cobalt chlorides, and cobalt sulfates.</t>
    </r>
  </si>
  <si>
    <r>
      <t>4</t>
    </r>
    <r>
      <rPr>
        <sz val="8"/>
        <rFont val="Times New Roman"/>
        <family val="1"/>
      </rPr>
      <t>Customs value.</t>
    </r>
  </si>
  <si>
    <r>
      <t>5</t>
    </r>
    <r>
      <rPr>
        <sz val="8"/>
        <rFont val="Times New Roman"/>
        <family val="1"/>
      </rPr>
      <t>Estimated from gross weights.</t>
    </r>
  </si>
  <si>
    <r>
      <t>6</t>
    </r>
    <r>
      <rPr>
        <sz val="8"/>
        <rFont val="Times New Roman"/>
        <family val="1"/>
      </rPr>
      <t>May include revisions to previously published data.</t>
    </r>
  </si>
  <si>
    <r>
      <t>7</t>
    </r>
    <r>
      <rPr>
        <sz val="8"/>
        <rFont val="Times New Roman"/>
        <family val="1"/>
      </rPr>
      <t>Less than ½ unit.</t>
    </r>
  </si>
  <si>
    <t>Source: U.S. Census Bureau.</t>
  </si>
  <si>
    <t>TABLE 4</t>
  </si>
  <si>
    <r>
      <t>U.S. EXPORTS OF COBALT MATERIALS</t>
    </r>
    <r>
      <rPr>
        <vertAlign val="superscript"/>
        <sz val="8"/>
        <rFont val="Times New Roman"/>
        <family val="1"/>
      </rPr>
      <t>1</t>
    </r>
  </si>
  <si>
    <t>Unwrought cobalt, powders,</t>
  </si>
  <si>
    <r>
      <t>matte, waste and scrap</t>
    </r>
    <r>
      <rPr>
        <vertAlign val="superscript"/>
        <sz val="8"/>
        <rFont val="Times New Roman"/>
        <family val="1"/>
      </rPr>
      <t>2</t>
    </r>
  </si>
  <si>
    <r>
      <t xml:space="preserve"> Salts and compounds</t>
    </r>
    <r>
      <rPr>
        <vertAlign val="superscript"/>
        <sz val="8"/>
        <rFont val="Times New Roman"/>
        <family val="1"/>
      </rPr>
      <t>3</t>
    </r>
  </si>
  <si>
    <r>
      <t>2</t>
    </r>
    <r>
      <rPr>
        <sz val="8"/>
        <rFont val="Times New Roman"/>
        <family val="1"/>
      </rPr>
      <t>May include other intermediate products of cobalt metallurgy and unwrought cobalt alloys.</t>
    </r>
  </si>
  <si>
    <r>
      <t>3</t>
    </r>
    <r>
      <rPr>
        <sz val="8"/>
        <rFont val="Times New Roman"/>
        <family val="1"/>
      </rPr>
      <t>Cobalt acetates and cobalt chlorides.</t>
    </r>
  </si>
  <si>
    <r>
      <t>4</t>
    </r>
    <r>
      <rPr>
        <sz val="8"/>
        <rFont val="Times New Roman"/>
        <family val="1"/>
      </rPr>
      <t>Free alongside ship (f.a.s.) value.</t>
    </r>
  </si>
  <si>
    <t>TABLE 3</t>
  </si>
  <si>
    <r>
      <t>U.S. IMPORTS FOR CONSUMPTION OF ADDITIONAL COBALT MATERIALS, BY COUNTRY</t>
    </r>
    <r>
      <rPr>
        <vertAlign val="superscript"/>
        <sz val="8"/>
        <rFont val="Times New Roman"/>
        <family val="1"/>
      </rPr>
      <t>1</t>
    </r>
  </si>
  <si>
    <t xml:space="preserve">Wrought cobalt and </t>
  </si>
  <si>
    <t>Unwrought cobalt alloys</t>
  </si>
  <si>
    <t>Cobalt waste and scrap</t>
  </si>
  <si>
    <t>cobalt articles</t>
  </si>
  <si>
    <r>
      <t>Value</t>
    </r>
    <r>
      <rPr>
        <vertAlign val="superscript"/>
        <sz val="8"/>
        <rFont val="Times New Roman"/>
        <family val="1"/>
      </rPr>
      <t>2</t>
    </r>
  </si>
  <si>
    <t>(3)</t>
  </si>
  <si>
    <t>Ireland</t>
  </si>
  <si>
    <t>United Kingdom</t>
  </si>
  <si>
    <r>
      <t>2</t>
    </r>
    <r>
      <rPr>
        <sz val="8"/>
        <rFont val="Times New Roman"/>
        <family val="1"/>
      </rPr>
      <t>Customs value.</t>
    </r>
  </si>
  <si>
    <r>
      <t>3</t>
    </r>
    <r>
      <rPr>
        <sz val="8"/>
        <rFont val="Times New Roman"/>
        <family val="1"/>
      </rPr>
      <t>Less than ½ unit.</t>
    </r>
  </si>
  <si>
    <t>TABLE 5</t>
  </si>
  <si>
    <t>U.S. EXPORTS OF WROUGHT COBALT, COBALT ORE,</t>
  </si>
  <si>
    <r>
      <t>AND CONCENTRATES</t>
    </r>
    <r>
      <rPr>
        <vertAlign val="superscript"/>
        <sz val="8"/>
        <rFont val="Times New Roman"/>
        <family val="1"/>
      </rPr>
      <t>1</t>
    </r>
  </si>
  <si>
    <t>Wrought cobalt and</t>
  </si>
  <si>
    <t>Cobalt ore and</t>
  </si>
  <si>
    <t>concentrates</t>
  </si>
  <si>
    <r>
      <t>2</t>
    </r>
    <r>
      <rPr>
        <sz val="8"/>
        <rFont val="Times New Roman"/>
        <family val="1"/>
      </rPr>
      <t>Free alongside ship (f.a.s.) value.</t>
    </r>
  </si>
  <si>
    <t>Zambia</t>
  </si>
  <si>
    <t>Russia</t>
  </si>
  <si>
    <t>Austria</t>
  </si>
  <si>
    <t>Mexico</t>
  </si>
  <si>
    <r>
      <t>2</t>
    </r>
    <r>
      <rPr>
        <sz val="8"/>
        <rFont val="Times New Roman"/>
        <family val="1"/>
      </rPr>
      <t>Data for cobalt metal, metal powder, oxide and other chemical compounds, and scrap reported by U.S. cobalt processors and</t>
    </r>
  </si>
  <si>
    <t>consumers. Includes estimates.</t>
  </si>
  <si>
    <r>
      <t>Government</t>
    </r>
    <r>
      <rPr>
        <vertAlign val="superscript"/>
        <sz val="8"/>
        <rFont val="Times New Roman"/>
        <family val="1"/>
      </rPr>
      <t>3, 4</t>
    </r>
  </si>
  <si>
    <r>
      <t>LME</t>
    </r>
    <r>
      <rPr>
        <vertAlign val="superscript"/>
        <sz val="8"/>
        <rFont val="Times New Roman"/>
        <family val="1"/>
      </rPr>
      <t>3, 5</t>
    </r>
  </si>
  <si>
    <r>
      <t>5</t>
    </r>
    <r>
      <rPr>
        <sz val="8"/>
        <rFont val="Times New Roman"/>
        <family val="1"/>
      </rPr>
      <t>London Metal Exchange.</t>
    </r>
  </si>
  <si>
    <r>
      <t>3</t>
    </r>
    <r>
      <rPr>
        <sz val="8"/>
        <rFont val="Times New Roman"/>
        <family val="1"/>
      </rPr>
      <t>Cobalt metal.</t>
    </r>
  </si>
  <si>
    <r>
      <t>4</t>
    </r>
    <r>
      <rPr>
        <sz val="8"/>
        <rFont val="Times New Roman"/>
        <family val="1"/>
      </rPr>
      <t>Data from Defense Logistics Agency Strategic Materials.</t>
    </r>
  </si>
  <si>
    <t>Switzerland</t>
  </si>
  <si>
    <t>2016:</t>
  </si>
  <si>
    <t>Morocco</t>
  </si>
  <si>
    <t>India</t>
  </si>
  <si>
    <t>Gross</t>
  </si>
  <si>
    <t>weight</t>
  </si>
  <si>
    <t>(metric tons)</t>
  </si>
  <si>
    <t>XX Not applicable. -- Zero.</t>
  </si>
  <si>
    <t>2017:</t>
  </si>
  <si>
    <t>Hong Kong</t>
  </si>
  <si>
    <t>Taiwan</t>
  </si>
  <si>
    <t>Bolivia</t>
  </si>
  <si>
    <t>January–April</t>
  </si>
  <si>
    <t>April:</t>
  </si>
  <si>
    <t>Singapore</t>
  </si>
  <si>
    <t>Tunisia</t>
  </si>
  <si>
    <t>NA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</si>
  <si>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NA Not available.</t>
    </r>
  </si>
  <si>
    <t>-- Zero.</t>
  </si>
  <si>
    <t>r</t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</si>
  <si>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XX Not applicable. -- Zero.</t>
    </r>
    <r>
      <rPr>
        <vertAlign val="superscript"/>
        <sz val="8"/>
        <rFont val="Times New Roman"/>
        <family val="1"/>
      </rPr>
      <t xml:space="preserve"> </t>
    </r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</si>
  <si>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-- Zero.</t>
    </r>
  </si>
  <si>
    <t>Korea, Republic of</t>
  </si>
  <si>
    <t>Other</t>
  </si>
  <si>
    <t>Cobalt in April 2017</t>
  </si>
  <si>
    <t>This workbook includes an embedded Word document and 5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</si>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</sst>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8"/>
      <name val="Times New Roman"/>
      <family val="1"/>
    </font>
    <font>
      <vertAlign val="superscript"/>
      <sz val="8"/>
      <color indexed="8"/>
      <name val="Times New Roman"/>
      <family val="1"/>
    </font>
    <font>
      <sz val="10"/>
      <name val="Arial"/>
      <family val="2"/>
    </font>
    <font>
      <sz val="8"/>
      <color rgb="FF000000"/>
      <name val="Times New Roman"/>
      <family val="1"/>
    </font>
    <font>
      <sz val="6"/>
      <color rgb="FF000000"/>
      <name val="Times New Roman"/>
      <family val="1"/>
    </font>
    <font>
      <sz val="6"/>
      <name val="Times New Roman"/>
      <family val="1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8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1" fillId="0" borderId="0"/>
  </cellStyleXfs>
  <cellXfs count="234">
    <xf numFmtId="0" fontId="0" fillId="0" borderId="0" xfId="0"/>
    <xf numFmtId="0" fontId="2" fillId="0" borderId="0" xfId="0" applyFont="1"/>
    <xf numFmtId="0" fontId="3" fillId="0" borderId="0" xfId="0" applyNumberFormat="1" applyFont="1"/>
    <xf numFmtId="3" fontId="4" fillId="0" borderId="0" xfId="1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 applyProtection="1">
      <alignment vertical="center" justifyLastLine="1"/>
    </xf>
    <xf numFmtId="3" fontId="4" fillId="0" borderId="0" xfId="1" applyNumberFormat="1" applyFont="1" applyFill="1" applyBorder="1" applyAlignment="1">
      <alignment horizontal="left" vertical="center" justifyLastLine="1"/>
    </xf>
    <xf numFmtId="3" fontId="3" fillId="0" borderId="0" xfId="1" applyNumberFormat="1" applyFont="1" applyFill="1" applyBorder="1" applyAlignment="1">
      <alignment horizontal="right" vertical="center" justifyLastLine="1"/>
    </xf>
    <xf numFmtId="3" fontId="3" fillId="0" borderId="0" xfId="1" applyNumberFormat="1" applyFont="1" applyFill="1" applyBorder="1" applyAlignment="1">
      <alignment vertical="center" justifyLastLine="1"/>
    </xf>
    <xf numFmtId="0" fontId="3" fillId="0" borderId="0" xfId="1" applyNumberFormat="1" applyFont="1" applyFill="1" applyBorder="1" applyAlignment="1">
      <alignment vertical="center" justifyLastLine="1"/>
    </xf>
    <xf numFmtId="3" fontId="3" fillId="0" borderId="0" xfId="0" applyNumberFormat="1" applyFont="1" applyFill="1" applyBorder="1" applyAlignment="1">
      <alignment horizontal="right" vertical="center" justifyLastLine="1"/>
    </xf>
    <xf numFmtId="0" fontId="3" fillId="0" borderId="0" xfId="0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/>
    </xf>
    <xf numFmtId="37" fontId="3" fillId="0" borderId="0" xfId="0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2" applyNumberFormat="1" applyFont="1" applyFill="1" applyBorder="1" applyAlignment="1">
      <alignment horizontal="right" vertical="center" justifyLastLine="1"/>
    </xf>
    <xf numFmtId="3" fontId="8" fillId="0" borderId="0" xfId="0" applyNumberFormat="1" applyFont="1" applyAlignment="1">
      <alignment horizontal="right" vertical="center"/>
    </xf>
    <xf numFmtId="3" fontId="8" fillId="0" borderId="0" xfId="0" quotePrefix="1" applyNumberFormat="1" applyFont="1" applyAlignment="1">
      <alignment horizontal="right" vertical="center"/>
    </xf>
    <xf numFmtId="1" fontId="8" fillId="0" borderId="0" xfId="0" applyNumberFormat="1" applyFont="1" applyAlignment="1">
      <alignment horizontal="right" vertical="center"/>
    </xf>
    <xf numFmtId="1" fontId="8" fillId="0" borderId="0" xfId="0" quotePrefix="1" applyNumberFormat="1" applyFont="1" applyAlignment="1">
      <alignment horizontal="right" vertical="center"/>
    </xf>
    <xf numFmtId="37" fontId="3" fillId="0" borderId="0" xfId="0" applyNumberFormat="1" applyFont="1" applyAlignment="1">
      <alignment horizontal="right" vertical="center"/>
    </xf>
    <xf numFmtId="37" fontId="3" fillId="0" borderId="0" xfId="0" applyNumberFormat="1" applyFont="1"/>
    <xf numFmtId="37" fontId="3" fillId="0" borderId="0" xfId="0" quotePrefix="1" applyNumberFormat="1" applyFont="1" applyAlignment="1">
      <alignment vertical="center"/>
    </xf>
    <xf numFmtId="37" fontId="3" fillId="0" borderId="0" xfId="0" applyNumberFormat="1" applyFont="1" applyAlignment="1">
      <alignment vertical="center"/>
    </xf>
    <xf numFmtId="37" fontId="3" fillId="0" borderId="0" xfId="0" quotePrefix="1" applyNumberFormat="1" applyFont="1" applyAlignment="1">
      <alignment horizontal="left" vertical="center"/>
    </xf>
    <xf numFmtId="37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0" fontId="0" fillId="0" borderId="0" xfId="0" applyBorder="1" applyAlignment="1">
      <alignment horizontal="left" vertical="center"/>
    </xf>
    <xf numFmtId="37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2" applyAlignment="1">
      <alignment horizontal="left" vertical="center"/>
    </xf>
    <xf numFmtId="3" fontId="3" fillId="0" borderId="0" xfId="0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>
      <alignment vertical="center" justifyLastLine="1"/>
    </xf>
    <xf numFmtId="37" fontId="3" fillId="0" borderId="0" xfId="2" applyNumberFormat="1" applyFont="1" applyBorder="1" applyAlignment="1">
      <alignment vertical="center" justifyLastLine="1"/>
    </xf>
    <xf numFmtId="3" fontId="8" fillId="0" borderId="2" xfId="0" quotePrefix="1" applyNumberFormat="1" applyFont="1" applyBorder="1" applyAlignment="1">
      <alignment horizontal="right" vertical="center"/>
    </xf>
    <xf numFmtId="37" fontId="3" fillId="0" borderId="0" xfId="2" applyNumberFormat="1" applyFont="1" applyAlignment="1">
      <alignment vertical="center" justifyLastLine="1"/>
    </xf>
    <xf numFmtId="3" fontId="8" fillId="0" borderId="0" xfId="0" applyNumberFormat="1" applyFont="1" applyAlignment="1">
      <alignment vertical="center"/>
    </xf>
    <xf numFmtId="0" fontId="3" fillId="0" borderId="0" xfId="2" applyFont="1" applyAlignment="1">
      <alignment vertical="center" justifyLastLine="1"/>
    </xf>
    <xf numFmtId="3" fontId="3" fillId="0" borderId="0" xfId="2" quotePrefix="1" applyNumberFormat="1" applyFont="1" applyFill="1" applyBorder="1" applyAlignment="1">
      <alignment horizontal="right" vertical="center" justifyLastLine="1"/>
    </xf>
    <xf numFmtId="37" fontId="3" fillId="0" borderId="0" xfId="2" applyNumberFormat="1" applyFont="1" applyAlignment="1">
      <alignment horizontal="left"/>
    </xf>
    <xf numFmtId="37" fontId="3" fillId="0" borderId="0" xfId="0" applyNumberFormat="1" applyFont="1" applyAlignment="1">
      <alignment horizontal="centerContinuous" vertical="center"/>
    </xf>
    <xf numFmtId="3" fontId="3" fillId="0" borderId="0" xfId="2" quotePrefix="1" applyNumberFormat="1" applyFont="1" applyBorder="1" applyAlignment="1">
      <alignment horizontal="right" vertical="center" justifyLastLine="1"/>
    </xf>
    <xf numFmtId="0" fontId="3" fillId="0" borderId="3" xfId="2" applyFont="1" applyBorder="1" applyAlignment="1">
      <alignment horizontal="left" vertical="center"/>
    </xf>
    <xf numFmtId="37" fontId="3" fillId="0" borderId="0" xfId="2" applyNumberFormat="1" applyFont="1" applyAlignment="1">
      <alignment horizontal="left" vertical="center"/>
    </xf>
    <xf numFmtId="0" fontId="0" fillId="0" borderId="3" xfId="0" applyBorder="1" applyAlignment="1">
      <alignment horizontal="left" vertical="center"/>
    </xf>
    <xf numFmtId="3" fontId="4" fillId="0" borderId="8" xfId="1" applyNumberFormat="1" applyFont="1" applyFill="1" applyBorder="1" applyAlignment="1">
      <alignment horizontal="left" vertical="center" justifyLastLine="1"/>
    </xf>
    <xf numFmtId="3" fontId="3" fillId="0" borderId="8" xfId="1" applyNumberFormat="1" applyFont="1" applyFill="1" applyBorder="1" applyAlignment="1">
      <alignment horizontal="right" vertical="center" justifyLastLine="1"/>
    </xf>
    <xf numFmtId="0" fontId="3" fillId="0" borderId="8" xfId="1" applyNumberFormat="1" applyFont="1" applyFill="1" applyBorder="1" applyAlignment="1">
      <alignment vertical="center" justifyLastLine="1"/>
    </xf>
    <xf numFmtId="3" fontId="3" fillId="0" borderId="8" xfId="0" applyNumberFormat="1" applyFont="1" applyFill="1" applyBorder="1" applyAlignment="1">
      <alignment horizontal="right" vertical="center" justifyLastLine="1"/>
    </xf>
    <xf numFmtId="3" fontId="3" fillId="0" borderId="8" xfId="2" applyNumberFormat="1" applyFont="1" applyFill="1" applyBorder="1" applyAlignment="1">
      <alignment horizontal="right" vertical="center" justifyLastLine="1"/>
    </xf>
    <xf numFmtId="3" fontId="8" fillId="0" borderId="0" xfId="0" quotePrefix="1" applyNumberFormat="1" applyFont="1" applyBorder="1" applyAlignment="1">
      <alignment horizontal="right" vertical="center"/>
    </xf>
    <xf numFmtId="3" fontId="3" fillId="0" borderId="8" xfId="0" applyNumberFormat="1" applyFont="1" applyBorder="1" applyAlignment="1">
      <alignment vertical="center" justifyLastLine="1"/>
    </xf>
    <xf numFmtId="3" fontId="3" fillId="0" borderId="8" xfId="0" applyNumberFormat="1" applyFont="1" applyFill="1" applyBorder="1" applyAlignment="1">
      <alignment vertical="center" justifyLastLine="1"/>
    </xf>
    <xf numFmtId="3" fontId="3" fillId="0" borderId="8" xfId="0" quotePrefix="1" applyNumberFormat="1" applyFont="1" applyFill="1" applyBorder="1" applyAlignment="1">
      <alignment horizontal="right" vertical="center" justifyLastLine="1"/>
    </xf>
    <xf numFmtId="46" fontId="3" fillId="0" borderId="10" xfId="1" quotePrefix="1" applyNumberFormat="1" applyFont="1" applyBorder="1" applyAlignment="1">
      <alignment horizontal="left" vertical="center"/>
    </xf>
    <xf numFmtId="0" fontId="3" fillId="0" borderId="0" xfId="2" applyFont="1" applyBorder="1" applyAlignment="1">
      <alignment horizontal="left" vertical="center"/>
    </xf>
    <xf numFmtId="164" fontId="3" fillId="0" borderId="0" xfId="2" applyNumberFormat="1" applyFont="1" applyAlignment="1">
      <alignment horizontal="left"/>
    </xf>
    <xf numFmtId="3" fontId="3" fillId="0" borderId="15" xfId="0" applyNumberFormat="1" applyFont="1" applyFill="1" applyBorder="1" applyAlignment="1">
      <alignment vertical="center"/>
    </xf>
    <xf numFmtId="3" fontId="3" fillId="0" borderId="15" xfId="0" applyNumberFormat="1" applyFont="1" applyFill="1" applyBorder="1" applyAlignment="1">
      <alignment horizontal="right" vertical="center"/>
    </xf>
    <xf numFmtId="3" fontId="3" fillId="0" borderId="15" xfId="2" applyNumberFormat="1" applyFont="1" applyFill="1" applyBorder="1" applyAlignment="1">
      <alignment horizontal="right" vertical="center" justifyLastLine="1"/>
    </xf>
    <xf numFmtId="3" fontId="8" fillId="0" borderId="8" xfId="0" quotePrefix="1" applyNumberFormat="1" applyFont="1" applyBorder="1" applyAlignment="1">
      <alignment horizontal="right" vertical="center"/>
    </xf>
    <xf numFmtId="3" fontId="8" fillId="0" borderId="15" xfId="0" quotePrefix="1" applyNumberFormat="1" applyFont="1" applyBorder="1" applyAlignment="1">
      <alignment horizontal="right" vertical="center"/>
    </xf>
    <xf numFmtId="37" fontId="3" fillId="0" borderId="0" xfId="0" applyNumberFormat="1" applyFont="1" applyBorder="1" applyAlignment="1">
      <alignment horizontal="left" vertical="center" indent="2" justifyLastLine="1"/>
    </xf>
    <xf numFmtId="3" fontId="2" fillId="0" borderId="0" xfId="0" applyNumberFormat="1" applyFont="1"/>
    <xf numFmtId="3" fontId="8" fillId="0" borderId="0" xfId="0" applyNumberFormat="1" applyFont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 justifyLastLine="1"/>
    </xf>
    <xf numFmtId="3" fontId="3" fillId="0" borderId="0" xfId="0" applyNumberFormat="1" applyFont="1" applyFill="1" applyBorder="1" applyAlignment="1">
      <alignment vertical="center" justifyLastLine="1"/>
    </xf>
    <xf numFmtId="3" fontId="3" fillId="0" borderId="0" xfId="0" quotePrefix="1" applyNumberFormat="1" applyFont="1" applyFill="1" applyBorder="1" applyAlignment="1">
      <alignment horizontal="right" vertical="center" justifyLastLine="1"/>
    </xf>
    <xf numFmtId="3" fontId="4" fillId="0" borderId="0" xfId="0" applyNumberFormat="1" applyFont="1" applyFill="1" applyBorder="1" applyAlignment="1">
      <alignment vertical="center" justifyLastLine="1"/>
    </xf>
    <xf numFmtId="37" fontId="3" fillId="0" borderId="8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7" fontId="3" fillId="0" borderId="0" xfId="0" applyNumberFormat="1" applyFont="1" applyAlignment="1"/>
    <xf numFmtId="164" fontId="3" fillId="0" borderId="0" xfId="2" applyNumberFormat="1" applyFont="1" applyFill="1" applyBorder="1" applyAlignment="1">
      <alignment horizontal="right" vertical="center" justifyLastLine="1"/>
    </xf>
    <xf numFmtId="164" fontId="3" fillId="0" borderId="0" xfId="0" quotePrefix="1" applyNumberFormat="1" applyFont="1" applyFill="1" applyBorder="1" applyAlignment="1">
      <alignment horizontal="right" vertical="center" justifyLastLine="1"/>
    </xf>
    <xf numFmtId="3" fontId="3" fillId="0" borderId="17" xfId="0" applyNumberFormat="1" applyFont="1" applyFill="1" applyBorder="1" applyAlignment="1">
      <alignment vertical="center"/>
    </xf>
    <xf numFmtId="3" fontId="3" fillId="0" borderId="17" xfId="0" applyNumberFormat="1" applyFont="1" applyFill="1" applyBorder="1" applyAlignment="1">
      <alignment horizontal="right" vertical="center"/>
    </xf>
    <xf numFmtId="3" fontId="3" fillId="0" borderId="17" xfId="2" applyNumberFormat="1" applyFont="1" applyFill="1" applyBorder="1" applyAlignment="1">
      <alignment horizontal="right" vertical="center" justifyLastLine="1"/>
    </xf>
    <xf numFmtId="3" fontId="8" fillId="0" borderId="17" xfId="0" quotePrefix="1" applyNumberFormat="1" applyFont="1" applyBorder="1" applyAlignment="1">
      <alignment horizontal="right" vertical="center"/>
    </xf>
    <xf numFmtId="3" fontId="3" fillId="0" borderId="17" xfId="0" applyNumberFormat="1" applyFont="1" applyFill="1" applyBorder="1" applyAlignment="1">
      <alignment vertical="center" justifyLastLine="1"/>
    </xf>
    <xf numFmtId="3" fontId="3" fillId="0" borderId="17" xfId="0" quotePrefix="1" applyNumberFormat="1" applyFont="1" applyFill="1" applyBorder="1" applyAlignment="1">
      <alignment horizontal="right" vertical="center" justifyLastLine="1"/>
    </xf>
    <xf numFmtId="3" fontId="3" fillId="0" borderId="17" xfId="0" applyNumberFormat="1" applyFont="1" applyFill="1" applyBorder="1" applyAlignment="1">
      <alignment horizontal="right" vertical="center" justifyLastLine="1"/>
    </xf>
    <xf numFmtId="3" fontId="8" fillId="0" borderId="17" xfId="0" applyNumberFormat="1" applyFont="1" applyBorder="1" applyAlignment="1">
      <alignment horizontal="right" vertical="center"/>
    </xf>
    <xf numFmtId="3" fontId="4" fillId="0" borderId="17" xfId="1" applyNumberFormat="1" applyFont="1" applyFill="1" applyBorder="1" applyAlignment="1">
      <alignment horizontal="left" vertical="center" justifyLastLine="1"/>
    </xf>
    <xf numFmtId="3" fontId="3" fillId="0" borderId="17" xfId="1" applyNumberFormat="1" applyFont="1" applyFill="1" applyBorder="1" applyAlignment="1">
      <alignment horizontal="right" vertical="center" justifyLastLine="1"/>
    </xf>
    <xf numFmtId="0" fontId="3" fillId="0" borderId="17" xfId="1" applyNumberFormat="1" applyFont="1" applyFill="1" applyBorder="1" applyAlignment="1">
      <alignment vertical="center" justifyLastLine="1"/>
    </xf>
    <xf numFmtId="49" fontId="5" fillId="0" borderId="16" xfId="0" quotePrefix="1" applyNumberFormat="1" applyFont="1" applyBorder="1" applyAlignment="1">
      <alignment horizontal="left" vertical="center" indent="1"/>
    </xf>
    <xf numFmtId="49" fontId="5" fillId="0" borderId="9" xfId="0" quotePrefix="1" applyNumberFormat="1" applyFont="1" applyBorder="1" applyAlignment="1">
      <alignment horizontal="left" vertical="center" indent="1"/>
    </xf>
    <xf numFmtId="49" fontId="5" fillId="0" borderId="14" xfId="0" quotePrefix="1" applyNumberFormat="1" applyFont="1" applyBorder="1" applyAlignment="1">
      <alignment horizontal="left" vertical="center" indent="1"/>
    </xf>
    <xf numFmtId="49" fontId="5" fillId="0" borderId="9" xfId="0" quotePrefix="1" applyNumberFormat="1" applyFont="1" applyBorder="1" applyAlignment="1">
      <alignment horizontal="left" vertical="center" indent="2"/>
    </xf>
    <xf numFmtId="49" fontId="5" fillId="0" borderId="12" xfId="0" applyNumberFormat="1" applyFont="1" applyBorder="1" applyAlignment="1">
      <alignment horizontal="left" vertical="center" indent="1"/>
    </xf>
    <xf numFmtId="49" fontId="5" fillId="0" borderId="8" xfId="0" applyNumberFormat="1" applyFont="1" applyBorder="1" applyAlignment="1">
      <alignment horizontal="left" vertical="center" indent="1"/>
    </xf>
    <xf numFmtId="49" fontId="5" fillId="0" borderId="0" xfId="0" applyNumberFormat="1" applyFont="1" applyBorder="1" applyAlignment="1">
      <alignment horizontal="left" vertical="center" indent="1"/>
    </xf>
    <xf numFmtId="49" fontId="3" fillId="0" borderId="13" xfId="0" applyNumberFormat="1" applyFont="1" applyBorder="1" applyAlignment="1">
      <alignment horizontal="left" vertical="center" indent="2"/>
    </xf>
    <xf numFmtId="49" fontId="3" fillId="0" borderId="2" xfId="0" applyNumberFormat="1" applyFont="1" applyBorder="1" applyAlignment="1" applyProtection="1">
      <alignment horizontal="left" vertical="center" indent="2"/>
    </xf>
    <xf numFmtId="49" fontId="3" fillId="0" borderId="5" xfId="0" applyNumberFormat="1" applyFont="1" applyBorder="1" applyAlignment="1" applyProtection="1">
      <alignment horizontal="left" vertical="center" indent="2"/>
    </xf>
    <xf numFmtId="49" fontId="3" fillId="0" borderId="13" xfId="0" quotePrefix="1" applyNumberFormat="1" applyFont="1" applyBorder="1" applyAlignment="1">
      <alignment horizontal="left" vertical="center" indent="2"/>
    </xf>
    <xf numFmtId="49" fontId="3" fillId="0" borderId="11" xfId="0" quotePrefix="1" applyNumberFormat="1" applyFont="1" applyBorder="1" applyAlignment="1">
      <alignment horizontal="left" vertical="center" indent="2"/>
    </xf>
    <xf numFmtId="49" fontId="5" fillId="0" borderId="8" xfId="0" applyNumberFormat="1" applyFont="1" applyBorder="1" applyAlignment="1">
      <alignment horizontal="left" vertical="center" indent="2"/>
    </xf>
    <xf numFmtId="49" fontId="3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justifyLastLine="1"/>
    </xf>
    <xf numFmtId="49" fontId="3" fillId="0" borderId="0" xfId="0" applyNumberFormat="1" applyFont="1" applyAlignment="1">
      <alignment horizontal="centerContinuous" vertical="center" justifyLastLine="1"/>
    </xf>
    <xf numFmtId="49" fontId="3" fillId="0" borderId="0" xfId="0" applyNumberFormat="1" applyFont="1" applyBorder="1" applyAlignment="1">
      <alignment vertical="center" justifyLastLine="1"/>
    </xf>
    <xf numFmtId="49" fontId="3" fillId="0" borderId="0" xfId="0" applyNumberFormat="1" applyFont="1" applyBorder="1" applyAlignment="1">
      <alignment horizontal="center" vertical="center" justifyLastLine="1"/>
    </xf>
    <xf numFmtId="49" fontId="3" fillId="0" borderId="0" xfId="0" applyNumberFormat="1" applyFont="1" applyAlignment="1">
      <alignment vertical="center" justifyLastLine="1"/>
    </xf>
    <xf numFmtId="49" fontId="3" fillId="0" borderId="0" xfId="0" applyNumberFormat="1" applyFont="1" applyBorder="1" applyAlignment="1">
      <alignment horizontal="centerContinuous" vertical="center" justifyLastLine="1"/>
    </xf>
    <xf numFmtId="49" fontId="3" fillId="0" borderId="5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 justifyLastLine="1"/>
    </xf>
    <xf numFmtId="49" fontId="3" fillId="0" borderId="2" xfId="0" applyNumberFormat="1" applyFont="1" applyBorder="1" applyAlignment="1">
      <alignment horizontal="center" vertical="center" justifyLastLine="1"/>
    </xf>
    <xf numFmtId="49" fontId="3" fillId="0" borderId="0" xfId="0" applyNumberFormat="1" applyFont="1" applyAlignment="1">
      <alignment horizontal="centerContinuous" vertical="center"/>
    </xf>
    <xf numFmtId="49" fontId="3" fillId="0" borderId="0" xfId="0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0" quotePrefix="1" applyNumberFormat="1" applyFont="1" applyAlignment="1">
      <alignment horizontal="left" vertical="center"/>
    </xf>
    <xf numFmtId="49" fontId="4" fillId="0" borderId="0" xfId="2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3" fillId="0" borderId="10" xfId="1" quotePrefix="1" applyNumberFormat="1" applyFont="1" applyBorder="1" applyAlignment="1">
      <alignment horizontal="left" vertical="center"/>
    </xf>
    <xf numFmtId="49" fontId="5" fillId="0" borderId="14" xfId="0" quotePrefix="1" applyNumberFormat="1" applyFont="1" applyBorder="1" applyAlignment="1">
      <alignment horizontal="left" vertical="center"/>
    </xf>
    <xf numFmtId="49" fontId="5" fillId="0" borderId="16" xfId="0" quotePrefix="1" applyNumberFormat="1" applyFont="1" applyBorder="1" applyAlignment="1">
      <alignment horizontal="left" vertical="center"/>
    </xf>
    <xf numFmtId="49" fontId="3" fillId="0" borderId="0" xfId="1" applyNumberFormat="1" applyFont="1" applyBorder="1" applyAlignment="1">
      <alignment horizontal="centerContinuous" vertical="center"/>
    </xf>
    <xf numFmtId="49" fontId="3" fillId="0" borderId="0" xfId="1" applyNumberFormat="1" applyFont="1" applyBorder="1" applyAlignment="1">
      <alignment vertical="center"/>
    </xf>
    <xf numFmtId="49" fontId="3" fillId="0" borderId="1" xfId="1" applyNumberFormat="1" applyFont="1" applyBorder="1" applyAlignment="1">
      <alignment horizontal="center" vertical="center" justifyLastLine="1"/>
    </xf>
    <xf numFmtId="49" fontId="3" fillId="0" borderId="8" xfId="1" applyNumberFormat="1" applyFont="1" applyBorder="1" applyAlignment="1">
      <alignment horizontal="center" vertical="center" justifyLastLine="1"/>
    </xf>
    <xf numFmtId="49" fontId="3" fillId="0" borderId="0" xfId="1" applyNumberFormat="1" applyFont="1" applyBorder="1" applyAlignment="1">
      <alignment horizontal="center" vertical="center" justifyLastLine="1"/>
    </xf>
    <xf numFmtId="49" fontId="2" fillId="0" borderId="0" xfId="1" applyNumberFormat="1" applyFont="1" applyAlignment="1">
      <alignment vertical="center" justifyLastLine="1"/>
    </xf>
    <xf numFmtId="49" fontId="3" fillId="0" borderId="10" xfId="1" applyNumberFormat="1" applyFont="1" applyBorder="1" applyAlignment="1">
      <alignment vertical="center"/>
    </xf>
    <xf numFmtId="49" fontId="3" fillId="0" borderId="10" xfId="0" applyNumberFormat="1" applyFont="1" applyBorder="1" applyAlignment="1">
      <alignment vertical="center"/>
    </xf>
    <xf numFmtId="49" fontId="3" fillId="0" borderId="0" xfId="0" applyNumberFormat="1" applyFont="1"/>
    <xf numFmtId="49" fontId="2" fillId="0" borderId="0" xfId="1" applyNumberFormat="1" applyFont="1" applyAlignment="1">
      <alignment horizontal="center" vertical="center" justifyLastLine="1"/>
    </xf>
    <xf numFmtId="49" fontId="3" fillId="0" borderId="0" xfId="0" applyNumberFormat="1" applyFont="1" applyFill="1" applyAlignment="1">
      <alignment horizontal="center" vertical="center" justifyLastLine="1"/>
    </xf>
    <xf numFmtId="49" fontId="3" fillId="0" borderId="1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vertical="center" justifyLastLine="1"/>
    </xf>
    <xf numFmtId="49" fontId="3" fillId="0" borderId="1" xfId="1" quotePrefix="1" applyNumberFormat="1" applyFont="1" applyBorder="1" applyAlignment="1">
      <alignment horizontal="center" vertical="center" justifyLastLine="1"/>
    </xf>
    <xf numFmtId="49" fontId="3" fillId="0" borderId="2" xfId="1" quotePrefix="1" applyNumberFormat="1" applyFont="1" applyBorder="1" applyAlignment="1">
      <alignment horizontal="center" vertical="center" justifyLastLine="1"/>
    </xf>
    <xf numFmtId="49" fontId="3" fillId="0" borderId="2" xfId="1" applyNumberFormat="1" applyFont="1" applyBorder="1" applyAlignment="1">
      <alignment vertical="center" justifyLastLine="1"/>
    </xf>
    <xf numFmtId="49" fontId="3" fillId="0" borderId="5" xfId="0" applyNumberFormat="1" applyFont="1" applyFill="1" applyBorder="1" applyAlignment="1">
      <alignment horizontal="center" vertical="center" justifyLastLine="1"/>
    </xf>
    <xf numFmtId="49" fontId="5" fillId="0" borderId="12" xfId="0" quotePrefix="1" applyNumberFormat="1" applyFont="1" applyBorder="1" applyAlignment="1">
      <alignment horizontal="left" vertical="center"/>
    </xf>
    <xf numFmtId="49" fontId="3" fillId="0" borderId="8" xfId="0" applyNumberFormat="1" applyFont="1" applyBorder="1" applyAlignment="1">
      <alignment horizontal="center" vertical="center" justifyLastLine="1"/>
    </xf>
    <xf numFmtId="49" fontId="3" fillId="0" borderId="5" xfId="0" applyNumberFormat="1" applyFont="1" applyBorder="1" applyAlignment="1">
      <alignment horizontal="center" vertical="center" justifyLastLine="1"/>
    </xf>
    <xf numFmtId="49" fontId="3" fillId="0" borderId="5" xfId="0" applyNumberFormat="1" applyFont="1" applyBorder="1" applyAlignment="1">
      <alignment vertical="center" justifyLastLine="1"/>
    </xf>
    <xf numFmtId="49" fontId="3" fillId="0" borderId="8" xfId="0" quotePrefix="1" applyNumberFormat="1" applyFont="1" applyBorder="1" applyAlignment="1">
      <alignment horizontal="left" vertical="center" justifyLastLine="1"/>
    </xf>
    <xf numFmtId="49" fontId="3" fillId="0" borderId="0" xfId="2" applyNumberFormat="1" applyFont="1" applyBorder="1" applyAlignment="1">
      <alignment vertical="center" justifyLastLine="1"/>
    </xf>
    <xf numFmtId="49" fontId="8" fillId="0" borderId="0" xfId="0" quotePrefix="1" applyNumberFormat="1" applyFont="1" applyBorder="1" applyAlignment="1">
      <alignment horizontal="right" vertical="center"/>
    </xf>
    <xf numFmtId="49" fontId="3" fillId="0" borderId="0" xfId="2" applyNumberFormat="1" applyFont="1" applyFill="1" applyBorder="1" applyAlignment="1">
      <alignment horizontal="right" vertical="center" justifyLastLine="1"/>
    </xf>
    <xf numFmtId="49" fontId="3" fillId="0" borderId="12" xfId="0" applyNumberFormat="1" applyFont="1" applyBorder="1" applyAlignment="1">
      <alignment horizontal="left" vertical="center" indent="1" justifyLastLine="1"/>
    </xf>
    <xf numFmtId="49" fontId="3" fillId="0" borderId="2" xfId="0" applyNumberFormat="1" applyFont="1" applyBorder="1" applyAlignment="1">
      <alignment horizontal="left" vertical="center" indent="1" justifyLastLine="1"/>
    </xf>
    <xf numFmtId="49" fontId="3" fillId="0" borderId="12" xfId="0" quotePrefix="1" applyNumberFormat="1" applyFont="1" applyBorder="1" applyAlignment="1">
      <alignment horizontal="left" vertical="center" justifyLastLine="1"/>
    </xf>
    <xf numFmtId="49" fontId="3" fillId="0" borderId="12" xfId="0" applyNumberFormat="1" applyFont="1" applyBorder="1" applyAlignment="1">
      <alignment horizontal="left" vertical="center" indent="2" justifyLastLine="1"/>
    </xf>
    <xf numFmtId="49" fontId="3" fillId="0" borderId="12" xfId="0" quotePrefix="1" applyNumberFormat="1" applyFont="1" applyBorder="1" applyAlignment="1">
      <alignment horizontal="left" vertical="center" indent="2" justifyLastLine="1"/>
    </xf>
    <xf numFmtId="49" fontId="3" fillId="0" borderId="4" xfId="2" applyNumberFormat="1" applyFont="1" applyBorder="1" applyAlignment="1">
      <alignment horizontal="left" vertical="center" indent="2"/>
    </xf>
    <xf numFmtId="49" fontId="3" fillId="0" borderId="0" xfId="2" applyNumberFormat="1" applyFont="1" applyBorder="1" applyAlignment="1">
      <alignment horizontal="left" vertical="center" indent="2"/>
    </xf>
    <xf numFmtId="49" fontId="3" fillId="0" borderId="6" xfId="2" applyNumberFormat="1" applyFont="1" applyBorder="1" applyAlignment="1">
      <alignment horizontal="left" vertical="center" indent="2"/>
    </xf>
    <xf numFmtId="49" fontId="3" fillId="0" borderId="13" xfId="2" applyNumberFormat="1" applyFont="1" applyBorder="1" applyAlignment="1">
      <alignment horizontal="left" vertical="center" indent="2"/>
    </xf>
    <xf numFmtId="49" fontId="3" fillId="0" borderId="11" xfId="2" applyNumberFormat="1" applyFont="1" applyBorder="1" applyAlignment="1">
      <alignment horizontal="left" vertical="center" indent="2"/>
    </xf>
    <xf numFmtId="49" fontId="3" fillId="0" borderId="7" xfId="2" applyNumberFormat="1" applyFont="1" applyBorder="1" applyAlignment="1">
      <alignment horizontal="left" vertical="center" indent="2"/>
    </xf>
    <xf numFmtId="49" fontId="3" fillId="0" borderId="6" xfId="2" quotePrefix="1" applyNumberFormat="1" applyFont="1" applyBorder="1" applyAlignment="1">
      <alignment horizontal="left" vertical="center" indent="2"/>
    </xf>
    <xf numFmtId="49" fontId="5" fillId="0" borderId="2" xfId="0" applyNumberFormat="1" applyFont="1" applyBorder="1" applyAlignment="1">
      <alignment horizontal="left" vertical="center" indent="3"/>
    </xf>
    <xf numFmtId="49" fontId="3" fillId="0" borderId="3" xfId="2" quotePrefix="1" applyNumberFormat="1" applyFont="1" applyBorder="1" applyAlignment="1">
      <alignment horizontal="left" vertical="center"/>
    </xf>
    <xf numFmtId="49" fontId="3" fillId="0" borderId="0" xfId="2" applyNumberFormat="1" applyFont="1" applyAlignment="1">
      <alignment horizontal="left" vertical="center"/>
    </xf>
    <xf numFmtId="49" fontId="3" fillId="0" borderId="8" xfId="0" applyNumberFormat="1" applyFont="1" applyBorder="1" applyAlignment="1">
      <alignment horizontal="center" vertical="center"/>
    </xf>
    <xf numFmtId="49" fontId="2" fillId="0" borderId="8" xfId="0" applyNumberFormat="1" applyFont="1" applyBorder="1"/>
    <xf numFmtId="49" fontId="3" fillId="0" borderId="14" xfId="0" quotePrefix="1" applyNumberFormat="1" applyFont="1" applyBorder="1" applyAlignment="1">
      <alignment horizontal="left" vertical="center"/>
    </xf>
    <xf numFmtId="49" fontId="3" fillId="0" borderId="0" xfId="0" applyNumberFormat="1" applyFont="1" applyFill="1" applyBorder="1" applyAlignment="1">
      <alignment vertical="center" justifyLastLine="1"/>
    </xf>
    <xf numFmtId="49" fontId="3" fillId="0" borderId="0" xfId="0" quotePrefix="1" applyNumberFormat="1" applyFont="1" applyFill="1" applyBorder="1" applyAlignment="1">
      <alignment horizontal="right" vertical="center" justifyLastLine="1"/>
    </xf>
    <xf numFmtId="49" fontId="3" fillId="0" borderId="0" xfId="0" applyNumberFormat="1" applyFont="1" applyFill="1" applyBorder="1" applyAlignment="1">
      <alignment horizontal="right" vertical="center" justifyLastLine="1"/>
    </xf>
    <xf numFmtId="49" fontId="3" fillId="0" borderId="16" xfId="0" applyNumberFormat="1" applyFont="1" applyBorder="1" applyAlignment="1">
      <alignment horizontal="left" vertical="center" indent="1"/>
    </xf>
    <xf numFmtId="49" fontId="3" fillId="0" borderId="4" xfId="0" applyNumberFormat="1" applyFont="1" applyBorder="1" applyAlignment="1">
      <alignment horizontal="left" vertical="center" indent="1"/>
    </xf>
    <xf numFmtId="49" fontId="3" fillId="0" borderId="16" xfId="0" quotePrefix="1" applyNumberFormat="1" applyFont="1" applyBorder="1" applyAlignment="1">
      <alignment horizontal="left" vertical="center"/>
    </xf>
    <xf numFmtId="49" fontId="3" fillId="0" borderId="4" xfId="0" applyNumberFormat="1" applyFont="1" applyBorder="1" applyAlignment="1">
      <alignment horizontal="left" vertical="center" indent="2"/>
    </xf>
    <xf numFmtId="49" fontId="3" fillId="0" borderId="5" xfId="0" applyNumberFormat="1" applyFont="1" applyBorder="1" applyAlignment="1">
      <alignment horizontal="centerContinuous" vertical="center" justifyLastLine="1"/>
    </xf>
    <xf numFmtId="49" fontId="3" fillId="0" borderId="0" xfId="0" quotePrefix="1" applyNumberFormat="1" applyFont="1" applyBorder="1" applyAlignment="1">
      <alignment horizontal="left" vertical="center" justifyLastLine="1"/>
    </xf>
    <xf numFmtId="49" fontId="3" fillId="0" borderId="0" xfId="2" applyNumberFormat="1" applyFont="1" applyBorder="1" applyAlignment="1">
      <alignment horizontal="center" vertical="center" justifyLastLine="1"/>
    </xf>
    <xf numFmtId="49" fontId="3" fillId="0" borderId="2" xfId="2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left" vertical="center"/>
    </xf>
    <xf numFmtId="49" fontId="4" fillId="0" borderId="0" xfId="1" applyNumberFormat="1" applyFont="1" applyFill="1" applyBorder="1" applyAlignment="1">
      <alignment horizontal="left" vertical="center" justifyLastLine="1"/>
    </xf>
    <xf numFmtId="49" fontId="8" fillId="0" borderId="0" xfId="0" quotePrefix="1" applyNumberFormat="1" applyFont="1" applyAlignment="1">
      <alignment horizontal="right" vertical="center"/>
    </xf>
    <xf numFmtId="49" fontId="8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right" vertical="center"/>
    </xf>
    <xf numFmtId="49" fontId="2" fillId="0" borderId="0" xfId="0" applyNumberFormat="1" applyFont="1"/>
    <xf numFmtId="49" fontId="9" fillId="0" borderId="0" xfId="0" quotePrefix="1" applyNumberFormat="1" applyFont="1" applyBorder="1" applyAlignment="1">
      <alignment horizontal="right" vertical="center"/>
    </xf>
    <xf numFmtId="49" fontId="3" fillId="0" borderId="17" xfId="0" applyNumberFormat="1" applyFont="1" applyFill="1" applyBorder="1" applyAlignment="1">
      <alignment horizontal="right" vertical="center" justifyLastLine="1"/>
    </xf>
    <xf numFmtId="49" fontId="3" fillId="0" borderId="8" xfId="0" applyNumberFormat="1" applyFont="1" applyFill="1" applyBorder="1" applyAlignment="1">
      <alignment vertical="center" justifyLastLine="1"/>
    </xf>
    <xf numFmtId="49" fontId="3" fillId="0" borderId="0" xfId="2" quotePrefix="1" applyNumberFormat="1" applyFont="1" applyBorder="1" applyAlignment="1">
      <alignment horizontal="right" vertical="center" justifyLastLine="1"/>
    </xf>
    <xf numFmtId="49" fontId="9" fillId="0" borderId="0" xfId="0" applyNumberFormat="1" applyFont="1" applyBorder="1" applyAlignment="1">
      <alignment horizontal="right" vertical="center"/>
    </xf>
    <xf numFmtId="3" fontId="3" fillId="0" borderId="0" xfId="0" applyNumberFormat="1" applyFont="1" applyFill="1" applyBorder="1" applyAlignment="1" applyProtection="1">
      <alignment horizontal="right" vertical="center" justifyLastLine="1"/>
    </xf>
    <xf numFmtId="3" fontId="3" fillId="0" borderId="17" xfId="0" applyNumberFormat="1" applyFont="1" applyFill="1" applyBorder="1" applyAlignment="1" applyProtection="1">
      <alignment horizontal="right" vertical="center" justifyLastLine="1"/>
    </xf>
    <xf numFmtId="164" fontId="3" fillId="0" borderId="0" xfId="0" applyNumberFormat="1" applyFont="1" applyFill="1" applyBorder="1" applyAlignment="1">
      <alignment horizontal="right" vertical="center"/>
    </xf>
    <xf numFmtId="164" fontId="3" fillId="0" borderId="0" xfId="0" applyNumberFormat="1" applyFont="1" applyFill="1" applyBorder="1" applyAlignment="1">
      <alignment horizontal="right" vertical="center" justifyLastLine="1"/>
    </xf>
    <xf numFmtId="3" fontId="4" fillId="0" borderId="0" xfId="0" applyNumberFormat="1" applyFont="1" applyFill="1" applyBorder="1" applyAlignment="1">
      <alignment horizontal="right" vertical="center" justifyLastLine="1"/>
    </xf>
    <xf numFmtId="49" fontId="3" fillId="0" borderId="5" xfId="0" applyNumberFormat="1" applyFont="1" applyBorder="1" applyAlignment="1">
      <alignment vertical="center" justifyLastLine="1"/>
    </xf>
    <xf numFmtId="49" fontId="10" fillId="0" borderId="8" xfId="0" quotePrefix="1" applyNumberFormat="1" applyFont="1" applyFill="1" applyBorder="1" applyAlignment="1">
      <alignment horizontal="right" vertical="center" justifyLastLine="1"/>
    </xf>
    <xf numFmtId="49" fontId="5" fillId="0" borderId="0" xfId="0" applyNumberFormat="1" applyFont="1" applyBorder="1" applyAlignment="1">
      <alignment horizontal="left" vertical="center" indent="2"/>
    </xf>
    <xf numFmtId="49" fontId="4" fillId="0" borderId="0" xfId="2" applyNumberFormat="1" applyFont="1" applyFill="1" applyBorder="1" applyAlignment="1">
      <alignment horizontal="left" vertical="center" justifyLastLine="1"/>
    </xf>
    <xf numFmtId="49" fontId="3" fillId="0" borderId="17" xfId="2" applyNumberFormat="1" applyFont="1" applyFill="1" applyBorder="1" applyAlignment="1">
      <alignment horizontal="right" vertical="center" justifyLastLine="1"/>
    </xf>
    <xf numFmtId="49" fontId="3" fillId="0" borderId="0" xfId="2" applyNumberFormat="1" applyFont="1" applyBorder="1" applyAlignment="1">
      <alignment horizontal="left" vertical="center"/>
    </xf>
    <xf numFmtId="49" fontId="7" fillId="0" borderId="0" xfId="2" applyNumberFormat="1" applyAlignment="1">
      <alignment horizontal="left" vertical="center"/>
    </xf>
    <xf numFmtId="49" fontId="3" fillId="0" borderId="0" xfId="2" applyNumberFormat="1" applyFont="1" applyAlignment="1">
      <alignment horizontal="left"/>
    </xf>
    <xf numFmtId="49" fontId="4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right" vertical="center"/>
    </xf>
    <xf numFmtId="49" fontId="3" fillId="0" borderId="13" xfId="0" applyNumberFormat="1" applyFont="1" applyBorder="1" applyAlignment="1" applyProtection="1">
      <alignment horizontal="left" vertical="center" indent="2"/>
    </xf>
    <xf numFmtId="49" fontId="4" fillId="0" borderId="0" xfId="0" applyNumberFormat="1" applyFont="1" applyFill="1" applyBorder="1" applyAlignment="1">
      <alignment horizontal="left" vertical="center" justifyLastLine="1"/>
    </xf>
    <xf numFmtId="49" fontId="3" fillId="0" borderId="5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0" xfId="0" applyNumberFormat="1" applyFont="1" applyFill="1" applyBorder="1" applyAlignment="1" applyProtection="1">
      <alignment horizontal="right" vertical="center" justifyLastLine="1"/>
    </xf>
    <xf numFmtId="49" fontId="3" fillId="0" borderId="8" xfId="0" applyNumberFormat="1" applyFont="1" applyFill="1" applyBorder="1" applyAlignment="1" applyProtection="1">
      <alignment horizontal="right" vertical="center" justifyLastLine="1"/>
    </xf>
    <xf numFmtId="49" fontId="5" fillId="0" borderId="13" xfId="0" applyNumberFormat="1" applyFont="1" applyBorder="1" applyAlignment="1">
      <alignment horizontal="left" vertical="center" indent="3"/>
    </xf>
    <xf numFmtId="49" fontId="5" fillId="0" borderId="2" xfId="0" applyNumberFormat="1" applyFont="1" applyBorder="1" applyAlignment="1">
      <alignment horizontal="left" vertical="center" indent="1"/>
    </xf>
    <xf numFmtId="49" fontId="5" fillId="0" borderId="2" xfId="0" applyNumberFormat="1" applyFont="1" applyBorder="1" applyAlignment="1">
      <alignment horizontal="left" vertical="center" indent="2"/>
    </xf>
    <xf numFmtId="37" fontId="3" fillId="0" borderId="2" xfId="0" applyNumberFormat="1" applyFont="1" applyBorder="1" applyAlignment="1">
      <alignment vertical="center" justifyLastLine="1"/>
    </xf>
    <xf numFmtId="3" fontId="3" fillId="0" borderId="2" xfId="0" applyNumberFormat="1" applyFont="1" applyFill="1" applyBorder="1" applyAlignment="1">
      <alignment horizontal="right" vertical="center"/>
    </xf>
    <xf numFmtId="3" fontId="3" fillId="0" borderId="2" xfId="0" applyNumberFormat="1" applyFont="1" applyFill="1" applyBorder="1" applyAlignment="1">
      <alignment vertical="center"/>
    </xf>
    <xf numFmtId="49" fontId="3" fillId="0" borderId="2" xfId="2" applyNumberFormat="1" applyFont="1" applyFill="1" applyBorder="1" applyAlignment="1">
      <alignment horizontal="right" vertical="center" justifyLastLine="1"/>
    </xf>
    <xf numFmtId="49" fontId="3" fillId="0" borderId="9" xfId="0" applyNumberFormat="1" applyFont="1" applyBorder="1" applyAlignment="1">
      <alignment horizontal="left" vertical="center" indent="1"/>
    </xf>
    <xf numFmtId="3" fontId="3" fillId="0" borderId="2" xfId="0" applyNumberFormat="1" applyFont="1" applyFill="1" applyBorder="1" applyAlignment="1">
      <alignment vertical="center" justifyLastLine="1"/>
    </xf>
    <xf numFmtId="3" fontId="3" fillId="0" borderId="2" xfId="0" quotePrefix="1" applyNumberFormat="1" applyFont="1" applyFill="1" applyBorder="1" applyAlignment="1">
      <alignment horizontal="right" vertical="center" justifyLastLine="1"/>
    </xf>
    <xf numFmtId="49" fontId="3" fillId="0" borderId="9" xfId="0" applyNumberFormat="1" applyFont="1" applyBorder="1" applyAlignment="1">
      <alignment horizontal="left" vertical="center" indent="2"/>
    </xf>
    <xf numFmtId="3" fontId="3" fillId="0" borderId="2" xfId="0" applyNumberFormat="1" applyFont="1" applyBorder="1" applyAlignment="1">
      <alignment vertical="center" justifyLastLine="1"/>
    </xf>
    <xf numFmtId="49" fontId="3" fillId="0" borderId="10" xfId="2" quotePrefix="1" applyNumberFormat="1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3" fontId="3" fillId="0" borderId="2" xfId="0" applyNumberFormat="1" applyFont="1" applyFill="1" applyBorder="1" applyAlignment="1">
      <alignment horizontal="right" vertical="center" justifyLastLine="1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vertical="center" justifyLastLine="1"/>
    </xf>
    <xf numFmtId="49" fontId="3" fillId="0" borderId="11" xfId="0" applyNumberFormat="1" applyFont="1" applyBorder="1" applyAlignment="1">
      <alignment horizontal="center" vertical="center"/>
    </xf>
    <xf numFmtId="0" fontId="12" fillId="0" borderId="0" xfId="3" applyFont="1"/>
    <xf numFmtId="0" fontId="3" fillId="0" borderId="0" xfId="3" applyFont="1"/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66264</xdr:rowOff>
        </xdr:from>
        <xdr:to>
          <xdr:col>1</xdr:col>
          <xdr:colOff>304800</xdr:colOff>
          <xdr:row>12</xdr:row>
          <xdr:rowOff>39760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5" sqref="A5"/>
    </sheetView>
  </sheetViews>
  <sheetFormatPr defaultRowHeight="11.25" customHeight="1" x14ac:dyDescent="0.2"/>
  <cols>
    <col min="1" max="16384" width="9.140625" style="233"/>
  </cols>
  <sheetData>
    <row r="6" spans="1:1" ht="11.25" customHeight="1" x14ac:dyDescent="0.2">
      <c r="A6" s="232" t="s">
        <v>129</v>
      </c>
    </row>
    <row r="7" spans="1:1" ht="11.25" customHeight="1" x14ac:dyDescent="0.2">
      <c r="A7" s="233" t="s">
        <v>130</v>
      </c>
    </row>
    <row r="14" spans="1:1" ht="11.25" customHeight="1" x14ac:dyDescent="0.2">
      <c r="A14" s="233" t="s">
        <v>131</v>
      </c>
    </row>
    <row r="20" spans="1:1" ht="11.25" customHeight="1" x14ac:dyDescent="0.2">
      <c r="A20" s="232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0</xdr:colOff>
                <xdr:row>7</xdr:row>
                <xdr:rowOff>66675</xdr:rowOff>
              </from>
              <to>
                <xdr:col>1</xdr:col>
                <xdr:colOff>304800</xdr:colOff>
                <xdr:row>12</xdr:row>
                <xdr:rowOff>38100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zoomScaleNormal="100" workbookViewId="0">
      <selection activeCell="N17" sqref="N17"/>
    </sheetView>
  </sheetViews>
  <sheetFormatPr defaultColWidth="9.140625" defaultRowHeight="11.25" customHeight="1" x14ac:dyDescent="0.2"/>
  <cols>
    <col min="1" max="1" width="17.7109375" style="2" bestFit="1" customWidth="1"/>
    <col min="2" max="2" width="1.7109375" style="2" customWidth="1"/>
    <col min="3" max="3" width="12" style="2" bestFit="1" customWidth="1"/>
    <col min="4" max="4" width="1.7109375" style="2" customWidth="1"/>
    <col min="5" max="5" width="8.85546875" style="2" bestFit="1" customWidth="1"/>
    <col min="6" max="6" width="1.7109375" style="2" customWidth="1"/>
    <col min="7" max="7" width="10.7109375" style="2" bestFit="1" customWidth="1"/>
    <col min="8" max="8" width="1.7109375" style="2" customWidth="1"/>
    <col min="9" max="10" width="7.7109375" style="2" bestFit="1" customWidth="1"/>
    <col min="11" max="11" width="1.7109375" style="2" customWidth="1"/>
    <col min="12" max="12" width="4.7109375" style="2" bestFit="1" customWidth="1"/>
    <col min="13" max="16384" width="9.140625" style="1"/>
  </cols>
  <sheetData>
    <row r="1" spans="1:12" ht="11.25" customHeight="1" x14ac:dyDescent="0.2">
      <c r="A1" s="121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spans="1:12" ht="11.25" customHeight="1" x14ac:dyDescent="0.2">
      <c r="A2" s="121" t="s">
        <v>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2" ht="11.25" customHeight="1" x14ac:dyDescent="0.2">
      <c r="A3" s="122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</row>
    <row r="4" spans="1:12" ht="11.25" customHeight="1" x14ac:dyDescent="0.2">
      <c r="A4" s="121" t="s">
        <v>2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</row>
    <row r="5" spans="1:12" ht="11.25" customHeight="1" x14ac:dyDescent="0.2">
      <c r="A5" s="123"/>
      <c r="B5" s="123"/>
      <c r="C5" s="124"/>
      <c r="D5" s="124"/>
      <c r="E5" s="125"/>
      <c r="F5" s="125"/>
      <c r="G5" s="125"/>
      <c r="H5" s="126"/>
      <c r="I5" s="126"/>
      <c r="J5" s="126"/>
      <c r="K5" s="126"/>
      <c r="L5" s="126"/>
    </row>
    <row r="6" spans="1:12" ht="11.25" customHeight="1" x14ac:dyDescent="0.2">
      <c r="A6" s="125"/>
      <c r="B6" s="125"/>
      <c r="C6" s="127"/>
      <c r="D6" s="128"/>
      <c r="E6" s="225" t="s">
        <v>3</v>
      </c>
      <c r="F6" s="225"/>
      <c r="G6" s="225"/>
      <c r="H6" s="225"/>
      <c r="I6" s="225"/>
      <c r="J6" s="225"/>
      <c r="K6" s="225"/>
      <c r="L6" s="225"/>
    </row>
    <row r="7" spans="1:12" ht="11.25" customHeight="1" x14ac:dyDescent="0.2">
      <c r="A7" s="126"/>
      <c r="B7" s="126"/>
      <c r="C7" s="126"/>
      <c r="D7" s="126"/>
      <c r="E7" s="126"/>
      <c r="F7" s="126"/>
      <c r="G7" s="129"/>
      <c r="H7" s="126"/>
      <c r="I7" s="223" t="s">
        <v>101</v>
      </c>
      <c r="J7" s="224"/>
      <c r="K7" s="224"/>
      <c r="L7" s="224"/>
    </row>
    <row r="8" spans="1:12" ht="11.25" customHeight="1" x14ac:dyDescent="0.2">
      <c r="A8" s="126"/>
      <c r="B8" s="126"/>
      <c r="C8" s="130" t="s">
        <v>4</v>
      </c>
      <c r="D8" s="126"/>
      <c r="E8" s="130" t="s">
        <v>5</v>
      </c>
      <c r="F8" s="126"/>
      <c r="G8" s="125" t="s">
        <v>5</v>
      </c>
      <c r="H8" s="126"/>
      <c r="I8" s="131" t="s">
        <v>5</v>
      </c>
      <c r="J8" s="131" t="s">
        <v>6</v>
      </c>
      <c r="K8" s="131"/>
      <c r="L8" s="131"/>
    </row>
    <row r="9" spans="1:12" ht="11.25" customHeight="1" x14ac:dyDescent="0.2">
      <c r="A9" s="132" t="s">
        <v>7</v>
      </c>
      <c r="B9" s="133"/>
      <c r="C9" s="134" t="s">
        <v>8</v>
      </c>
      <c r="D9" s="134"/>
      <c r="E9" s="135" t="s">
        <v>9</v>
      </c>
      <c r="F9" s="134"/>
      <c r="G9" s="124" t="s">
        <v>100</v>
      </c>
      <c r="H9" s="136"/>
      <c r="I9" s="137" t="s">
        <v>10</v>
      </c>
      <c r="J9" s="137" t="s">
        <v>10</v>
      </c>
      <c r="K9" s="137"/>
      <c r="L9" s="137" t="s">
        <v>11</v>
      </c>
    </row>
    <row r="10" spans="1:12" ht="11.25" customHeight="1" x14ac:dyDescent="0.2">
      <c r="A10" s="119" t="s">
        <v>106</v>
      </c>
      <c r="B10" s="3"/>
      <c r="C10" s="4"/>
      <c r="D10" s="5"/>
      <c r="E10" s="6"/>
      <c r="F10" s="5"/>
      <c r="G10" s="7"/>
      <c r="H10" s="8"/>
      <c r="I10" s="9"/>
      <c r="J10" s="9"/>
      <c r="K10" s="9"/>
      <c r="L10" s="9"/>
    </row>
    <row r="11" spans="1:12" ht="11.25" customHeight="1" x14ac:dyDescent="0.2">
      <c r="A11" s="86" t="s">
        <v>15</v>
      </c>
      <c r="B11" s="3"/>
      <c r="C11" s="186">
        <v>718</v>
      </c>
      <c r="D11" s="5"/>
      <c r="E11" s="6">
        <v>1050</v>
      </c>
      <c r="F11" s="5"/>
      <c r="G11" s="6">
        <v>301</v>
      </c>
      <c r="H11" s="8"/>
      <c r="I11" s="9">
        <v>197</v>
      </c>
      <c r="J11" s="9">
        <f t="shared" ref="J11:J26" si="0">L11-I11</f>
        <v>457</v>
      </c>
      <c r="K11" s="9"/>
      <c r="L11" s="9">
        <v>654</v>
      </c>
    </row>
    <row r="12" spans="1:12" ht="11.25" customHeight="1" x14ac:dyDescent="0.2">
      <c r="A12" s="86" t="s">
        <v>16</v>
      </c>
      <c r="B12" s="3"/>
      <c r="C12" s="186">
        <v>734</v>
      </c>
      <c r="D12" s="5"/>
      <c r="E12" s="6">
        <v>1050</v>
      </c>
      <c r="F12" s="5"/>
      <c r="G12" s="6">
        <v>301</v>
      </c>
      <c r="H12" s="8"/>
      <c r="I12" s="9">
        <v>186</v>
      </c>
      <c r="J12" s="9">
        <f t="shared" si="0"/>
        <v>451</v>
      </c>
      <c r="K12" s="9"/>
      <c r="L12" s="9">
        <v>637</v>
      </c>
    </row>
    <row r="13" spans="1:12" ht="11.25" customHeight="1" x14ac:dyDescent="0.2">
      <c r="A13" s="86" t="s">
        <v>17</v>
      </c>
      <c r="B13" s="3"/>
      <c r="C13" s="186">
        <v>712</v>
      </c>
      <c r="D13" s="5"/>
      <c r="E13" s="6">
        <v>1030</v>
      </c>
      <c r="F13" s="5"/>
      <c r="G13" s="6">
        <v>301</v>
      </c>
      <c r="H13" s="8"/>
      <c r="I13" s="9">
        <v>190</v>
      </c>
      <c r="J13" s="9">
        <f t="shared" si="0"/>
        <v>455</v>
      </c>
      <c r="K13" s="9"/>
      <c r="L13" s="9">
        <v>645</v>
      </c>
    </row>
    <row r="14" spans="1:12" ht="11.25" customHeight="1" x14ac:dyDescent="0.2">
      <c r="A14" s="86" t="s">
        <v>18</v>
      </c>
      <c r="B14" s="3"/>
      <c r="C14" s="186">
        <v>708</v>
      </c>
      <c r="D14" s="5"/>
      <c r="E14" s="6">
        <v>1020</v>
      </c>
      <c r="F14" s="5"/>
      <c r="G14" s="6">
        <v>301</v>
      </c>
      <c r="H14" s="8"/>
      <c r="I14" s="9">
        <v>190</v>
      </c>
      <c r="J14" s="9">
        <f t="shared" si="0"/>
        <v>454</v>
      </c>
      <c r="K14" s="9"/>
      <c r="L14" s="9">
        <v>644</v>
      </c>
    </row>
    <row r="15" spans="1:12" ht="11.25" customHeight="1" x14ac:dyDescent="0.2">
      <c r="A15" s="86" t="s">
        <v>19</v>
      </c>
      <c r="B15" s="3"/>
      <c r="C15" s="186">
        <v>693</v>
      </c>
      <c r="D15" s="5"/>
      <c r="E15" s="6">
        <v>1040</v>
      </c>
      <c r="F15" s="5"/>
      <c r="G15" s="6">
        <v>301</v>
      </c>
      <c r="H15" s="8"/>
      <c r="I15" s="9">
        <v>190</v>
      </c>
      <c r="J15" s="9">
        <f t="shared" si="0"/>
        <v>440</v>
      </c>
      <c r="K15" s="9"/>
      <c r="L15" s="9">
        <v>630</v>
      </c>
    </row>
    <row r="16" spans="1:12" ht="11.25" customHeight="1" x14ac:dyDescent="0.2">
      <c r="A16" s="86" t="s">
        <v>20</v>
      </c>
      <c r="B16" s="3"/>
      <c r="C16" s="186">
        <v>698</v>
      </c>
      <c r="D16" s="5"/>
      <c r="E16" s="6">
        <v>1030</v>
      </c>
      <c r="F16" s="5"/>
      <c r="G16" s="6">
        <v>301</v>
      </c>
      <c r="H16" s="8"/>
      <c r="I16" s="66">
        <v>190</v>
      </c>
      <c r="J16" s="66">
        <f t="shared" si="0"/>
        <v>435</v>
      </c>
      <c r="K16" s="66"/>
      <c r="L16" s="66">
        <v>625</v>
      </c>
    </row>
    <row r="17" spans="1:12" ht="11.25" customHeight="1" x14ac:dyDescent="0.2">
      <c r="A17" s="86" t="s">
        <v>21</v>
      </c>
      <c r="B17" s="3"/>
      <c r="C17" s="186">
        <v>734</v>
      </c>
      <c r="D17" s="5"/>
      <c r="E17" s="6">
        <v>1040</v>
      </c>
      <c r="F17" s="5"/>
      <c r="G17" s="6">
        <v>301</v>
      </c>
      <c r="H17" s="8"/>
      <c r="I17" s="66">
        <v>195</v>
      </c>
      <c r="J17" s="66">
        <f t="shared" si="0"/>
        <v>425</v>
      </c>
      <c r="K17" s="66"/>
      <c r="L17" s="66">
        <v>620</v>
      </c>
    </row>
    <row r="18" spans="1:12" ht="11.25" customHeight="1" x14ac:dyDescent="0.2">
      <c r="A18" s="86" t="s">
        <v>22</v>
      </c>
      <c r="B18" s="3"/>
      <c r="C18" s="186">
        <v>711</v>
      </c>
      <c r="D18" s="5"/>
      <c r="E18" s="6">
        <v>1040</v>
      </c>
      <c r="F18" s="5"/>
      <c r="G18" s="6">
        <v>301</v>
      </c>
      <c r="H18" s="8"/>
      <c r="I18" s="66">
        <v>195</v>
      </c>
      <c r="J18" s="66">
        <f t="shared" si="0"/>
        <v>429</v>
      </c>
      <c r="K18" s="66"/>
      <c r="L18" s="66">
        <v>624</v>
      </c>
    </row>
    <row r="19" spans="1:12" ht="11.25" customHeight="1" x14ac:dyDescent="0.2">
      <c r="A19" s="86" t="s">
        <v>23</v>
      </c>
      <c r="B19" s="3"/>
      <c r="C19" s="186">
        <v>724</v>
      </c>
      <c r="D19" s="5"/>
      <c r="E19" s="6">
        <v>1020</v>
      </c>
      <c r="F19" s="5"/>
      <c r="G19" s="6">
        <v>301</v>
      </c>
      <c r="H19" s="8"/>
      <c r="I19" s="66">
        <v>195</v>
      </c>
      <c r="J19" s="66">
        <f t="shared" si="0"/>
        <v>496</v>
      </c>
      <c r="K19" s="66"/>
      <c r="L19" s="66">
        <v>691</v>
      </c>
    </row>
    <row r="20" spans="1:12" ht="11.25" customHeight="1" x14ac:dyDescent="0.2">
      <c r="A20" s="87" t="s">
        <v>117</v>
      </c>
      <c r="B20" s="3"/>
      <c r="C20" s="186">
        <v>2860</v>
      </c>
      <c r="D20" s="176"/>
      <c r="E20" s="6">
        <v>1050</v>
      </c>
      <c r="F20" s="5"/>
      <c r="G20" s="6">
        <v>301</v>
      </c>
      <c r="H20" s="8"/>
      <c r="I20" s="66">
        <v>197</v>
      </c>
      <c r="J20" s="66">
        <v>457</v>
      </c>
      <c r="K20" s="66"/>
      <c r="L20" s="66">
        <v>654</v>
      </c>
    </row>
    <row r="21" spans="1:12" ht="11.25" customHeight="1" x14ac:dyDescent="0.2">
      <c r="A21" s="87" t="s">
        <v>24</v>
      </c>
      <c r="B21" s="3"/>
      <c r="C21" s="187">
        <v>8570</v>
      </c>
      <c r="D21" s="83"/>
      <c r="E21" s="84">
        <v>1020</v>
      </c>
      <c r="F21" s="83"/>
      <c r="G21" s="84">
        <v>301</v>
      </c>
      <c r="H21" s="85"/>
      <c r="I21" s="81">
        <v>195</v>
      </c>
      <c r="J21" s="81">
        <v>496</v>
      </c>
      <c r="K21" s="81"/>
      <c r="L21" s="81">
        <v>691</v>
      </c>
    </row>
    <row r="22" spans="1:12" ht="11.25" customHeight="1" x14ac:dyDescent="0.2">
      <c r="A22" s="120" t="s">
        <v>113</v>
      </c>
      <c r="B22" s="3"/>
      <c r="C22" s="186"/>
      <c r="D22" s="5"/>
      <c r="E22" s="6"/>
      <c r="F22" s="5"/>
      <c r="G22" s="6"/>
      <c r="H22" s="8"/>
      <c r="I22" s="66"/>
      <c r="J22" s="66"/>
      <c r="K22" s="66"/>
      <c r="L22" s="66"/>
    </row>
    <row r="23" spans="1:12" ht="11.25" customHeight="1" x14ac:dyDescent="0.2">
      <c r="A23" s="86" t="s">
        <v>12</v>
      </c>
      <c r="B23" s="3"/>
      <c r="C23" s="206" t="s">
        <v>121</v>
      </c>
      <c r="D23" s="5"/>
      <c r="E23" s="206" t="s">
        <v>121</v>
      </c>
      <c r="F23" s="5"/>
      <c r="G23" s="6">
        <v>301</v>
      </c>
      <c r="H23" s="8"/>
      <c r="I23" s="66">
        <v>195</v>
      </c>
      <c r="J23" s="66">
        <f t="shared" si="0"/>
        <v>458</v>
      </c>
      <c r="K23" s="66"/>
      <c r="L23" s="66">
        <v>653</v>
      </c>
    </row>
    <row r="24" spans="1:12" ht="11.25" customHeight="1" x14ac:dyDescent="0.2">
      <c r="A24" s="88" t="s">
        <v>13</v>
      </c>
      <c r="B24" s="3"/>
      <c r="C24" s="206" t="s">
        <v>121</v>
      </c>
      <c r="D24" s="5"/>
      <c r="E24" s="206" t="s">
        <v>121</v>
      </c>
      <c r="F24" s="176"/>
      <c r="G24" s="6">
        <v>301</v>
      </c>
      <c r="H24" s="8"/>
      <c r="I24" s="66">
        <v>185</v>
      </c>
      <c r="J24" s="66">
        <f t="shared" si="0"/>
        <v>533</v>
      </c>
      <c r="K24" s="66"/>
      <c r="L24" s="66">
        <v>718</v>
      </c>
    </row>
    <row r="25" spans="1:12" ht="11.25" customHeight="1" x14ac:dyDescent="0.2">
      <c r="A25" s="86" t="s">
        <v>14</v>
      </c>
      <c r="B25" s="3"/>
      <c r="C25" s="206" t="s">
        <v>121</v>
      </c>
      <c r="D25" s="5"/>
      <c r="E25" s="206" t="s">
        <v>121</v>
      </c>
      <c r="F25" s="5"/>
      <c r="G25" s="6">
        <v>301</v>
      </c>
      <c r="H25" s="8"/>
      <c r="I25" s="66">
        <v>193</v>
      </c>
      <c r="J25" s="66">
        <f t="shared" si="0"/>
        <v>533</v>
      </c>
      <c r="K25" s="66"/>
      <c r="L25" s="66">
        <v>726</v>
      </c>
    </row>
    <row r="26" spans="1:12" ht="11.25" customHeight="1" x14ac:dyDescent="0.2">
      <c r="A26" s="86" t="s">
        <v>15</v>
      </c>
      <c r="B26" s="3"/>
      <c r="C26" s="207" t="s">
        <v>121</v>
      </c>
      <c r="D26" s="46"/>
      <c r="E26" s="207" t="s">
        <v>121</v>
      </c>
      <c r="F26" s="46"/>
      <c r="G26" s="47">
        <v>301</v>
      </c>
      <c r="H26" s="48"/>
      <c r="I26" s="49">
        <v>188</v>
      </c>
      <c r="J26" s="49">
        <f t="shared" si="0"/>
        <v>601</v>
      </c>
      <c r="K26" s="49"/>
      <c r="L26" s="49">
        <v>789</v>
      </c>
    </row>
    <row r="27" spans="1:12" ht="11.25" customHeight="1" x14ac:dyDescent="0.2">
      <c r="A27" s="89" t="s">
        <v>117</v>
      </c>
      <c r="B27" s="3"/>
      <c r="C27" s="206" t="s">
        <v>121</v>
      </c>
      <c r="D27" s="5"/>
      <c r="E27" s="206" t="s">
        <v>121</v>
      </c>
      <c r="F27" s="5"/>
      <c r="G27" s="6">
        <v>301</v>
      </c>
      <c r="H27" s="8"/>
      <c r="I27" s="66">
        <v>188</v>
      </c>
      <c r="J27" s="66">
        <v>601</v>
      </c>
      <c r="K27" s="66"/>
      <c r="L27" s="66">
        <v>789</v>
      </c>
    </row>
    <row r="28" spans="1:12" ht="11.25" customHeight="1" x14ac:dyDescent="0.2">
      <c r="A28" s="118" t="s">
        <v>122</v>
      </c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</row>
    <row r="29" spans="1:12" ht="11.25" customHeight="1" x14ac:dyDescent="0.2">
      <c r="A29" s="114" t="s">
        <v>25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</row>
    <row r="30" spans="1:12" ht="11.25" customHeight="1" x14ac:dyDescent="0.2">
      <c r="A30" s="114" t="s">
        <v>98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</row>
    <row r="31" spans="1:12" ht="11.25" customHeight="1" x14ac:dyDescent="0.2">
      <c r="A31" s="117" t="s">
        <v>99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</row>
    <row r="32" spans="1:12" ht="11.25" customHeight="1" x14ac:dyDescent="0.2">
      <c r="A32" s="114" t="s">
        <v>103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</row>
    <row r="33" spans="1:12" ht="11.25" customHeight="1" x14ac:dyDescent="0.2">
      <c r="A33" s="114" t="s">
        <v>104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</row>
    <row r="34" spans="1:12" ht="11.25" customHeight="1" x14ac:dyDescent="0.2">
      <c r="A34" s="114" t="s">
        <v>102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</row>
    <row r="35" spans="1:12" ht="11.25" customHeight="1" x14ac:dyDescent="0.2">
      <c r="A35" s="117" t="s">
        <v>26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</row>
  </sheetData>
  <mergeCells count="2">
    <mergeCell ref="I7:L7"/>
    <mergeCell ref="E6:L6"/>
  </mergeCells>
  <printOptions horizontalCentered="1"/>
  <pageMargins left="0.5" right="0.5" top="0.5" bottom="0.75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8"/>
  <sheetViews>
    <sheetView zoomScaleNormal="100" workbookViewId="0">
      <selection activeCell="S39" sqref="S39"/>
    </sheetView>
  </sheetViews>
  <sheetFormatPr defaultColWidth="9.140625" defaultRowHeight="11.25" customHeight="1" x14ac:dyDescent="0.2"/>
  <cols>
    <col min="1" max="1" width="17.42578125" style="24" customWidth="1"/>
    <col min="2" max="2" width="1.7109375" style="24" customWidth="1"/>
    <col min="3" max="3" width="8" style="24" bestFit="1" customWidth="1"/>
    <col min="4" max="4" width="1.7109375" style="24" customWidth="1"/>
    <col min="5" max="5" width="7.28515625" style="24" bestFit="1" customWidth="1"/>
    <col min="6" max="6" width="1.7109375" style="24" customWidth="1"/>
    <col min="7" max="7" width="8" style="24" bestFit="1" customWidth="1"/>
    <col min="8" max="8" width="1.7109375" style="24" customWidth="1"/>
    <col min="9" max="9" width="7.28515625" style="24" bestFit="1" customWidth="1"/>
    <col min="10" max="10" width="1.7109375" style="24" customWidth="1"/>
    <col min="11" max="11" width="8" style="24" bestFit="1" customWidth="1"/>
    <col min="12" max="12" width="1.7109375" style="24" customWidth="1"/>
    <col min="13" max="13" width="7.28515625" style="24" bestFit="1" customWidth="1"/>
    <col min="14" max="14" width="1.7109375" style="24" customWidth="1"/>
    <col min="15" max="15" width="8" style="21" bestFit="1" customWidth="1"/>
    <col min="16" max="16" width="1.7109375" style="24" customWidth="1"/>
    <col min="17" max="17" width="8" style="21" bestFit="1" customWidth="1"/>
    <col min="18" max="16384" width="9.140625" style="1"/>
  </cols>
  <sheetData>
    <row r="1" spans="1:17" ht="11.25" customHeight="1" x14ac:dyDescent="0.2">
      <c r="A1" s="227" t="s">
        <v>27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</row>
    <row r="2" spans="1:17" ht="11.25" customHeight="1" x14ac:dyDescent="0.2">
      <c r="A2" s="227" t="s">
        <v>28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</row>
    <row r="3" spans="1:17" ht="11.25" customHeight="1" x14ac:dyDescent="0.2">
      <c r="A3" s="70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</row>
    <row r="4" spans="1:17" ht="11.25" customHeight="1" x14ac:dyDescent="0.2">
      <c r="A4" s="99"/>
      <c r="B4" s="100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0"/>
      <c r="O4" s="100"/>
      <c r="P4" s="100"/>
      <c r="Q4" s="204" t="s">
        <v>29</v>
      </c>
    </row>
    <row r="5" spans="1:17" ht="11.25" customHeight="1" x14ac:dyDescent="0.2">
      <c r="A5" s="103"/>
      <c r="B5" s="104"/>
      <c r="C5" s="226" t="s">
        <v>30</v>
      </c>
      <c r="D5" s="226"/>
      <c r="E5" s="226"/>
      <c r="F5" s="105"/>
      <c r="G5" s="226" t="s">
        <v>31</v>
      </c>
      <c r="H5" s="226"/>
      <c r="I5" s="226"/>
      <c r="J5" s="105"/>
      <c r="K5" s="226" t="s">
        <v>32</v>
      </c>
      <c r="L5" s="226"/>
      <c r="M5" s="226"/>
      <c r="N5" s="105"/>
      <c r="O5" s="204" t="s">
        <v>33</v>
      </c>
      <c r="P5" s="105"/>
      <c r="Q5" s="204" t="s">
        <v>34</v>
      </c>
    </row>
    <row r="6" spans="1:17" ht="11.25" customHeight="1" x14ac:dyDescent="0.2">
      <c r="A6" s="103"/>
      <c r="B6" s="104"/>
      <c r="C6" s="99" t="s">
        <v>109</v>
      </c>
      <c r="D6" s="99"/>
      <c r="E6" s="99"/>
      <c r="F6" s="105"/>
      <c r="G6" s="99" t="s">
        <v>109</v>
      </c>
      <c r="H6" s="99"/>
      <c r="I6" s="99"/>
      <c r="J6" s="105"/>
      <c r="K6" s="99" t="s">
        <v>109</v>
      </c>
      <c r="L6" s="99"/>
      <c r="M6" s="99"/>
      <c r="N6" s="105"/>
      <c r="O6" s="204" t="s">
        <v>37</v>
      </c>
      <c r="P6" s="105"/>
      <c r="Q6" s="204" t="s">
        <v>38</v>
      </c>
    </row>
    <row r="7" spans="1:17" ht="11.25" customHeight="1" x14ac:dyDescent="0.2">
      <c r="A7" s="204" t="s">
        <v>35</v>
      </c>
      <c r="B7" s="104"/>
      <c r="C7" s="106" t="s">
        <v>110</v>
      </c>
      <c r="D7" s="107"/>
      <c r="E7" s="106" t="s">
        <v>36</v>
      </c>
      <c r="F7" s="108"/>
      <c r="G7" s="106" t="s">
        <v>110</v>
      </c>
      <c r="H7" s="108"/>
      <c r="I7" s="106" t="s">
        <v>36</v>
      </c>
      <c r="J7" s="105"/>
      <c r="K7" s="106" t="s">
        <v>110</v>
      </c>
      <c r="L7" s="108"/>
      <c r="M7" s="106" t="s">
        <v>36</v>
      </c>
      <c r="N7" s="105"/>
      <c r="O7" s="99" t="s">
        <v>41</v>
      </c>
      <c r="P7" s="107"/>
      <c r="Q7" s="99" t="s">
        <v>42</v>
      </c>
    </row>
    <row r="8" spans="1:17" ht="11.25" customHeight="1" x14ac:dyDescent="0.2">
      <c r="A8" s="203" t="s">
        <v>39</v>
      </c>
      <c r="B8" s="110"/>
      <c r="C8" s="111" t="s">
        <v>111</v>
      </c>
      <c r="D8" s="110"/>
      <c r="E8" s="111" t="s">
        <v>40</v>
      </c>
      <c r="F8" s="110"/>
      <c r="G8" s="111" t="s">
        <v>111</v>
      </c>
      <c r="H8" s="110"/>
      <c r="I8" s="205" t="s">
        <v>40</v>
      </c>
      <c r="J8" s="110"/>
      <c r="K8" s="111" t="s">
        <v>111</v>
      </c>
      <c r="L8" s="110"/>
      <c r="M8" s="205" t="s">
        <v>40</v>
      </c>
      <c r="N8" s="110"/>
      <c r="O8" s="111" t="s">
        <v>111</v>
      </c>
      <c r="P8" s="110"/>
      <c r="Q8" s="111" t="s">
        <v>111</v>
      </c>
    </row>
    <row r="9" spans="1:17" ht="11.25" customHeight="1" x14ac:dyDescent="0.2">
      <c r="A9" s="138" t="s">
        <v>106</v>
      </c>
      <c r="B9" s="13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5"/>
      <c r="P9" s="14"/>
      <c r="Q9" s="16"/>
    </row>
    <row r="10" spans="1:17" ht="11.25" customHeight="1" x14ac:dyDescent="0.2">
      <c r="A10" s="90" t="s">
        <v>15</v>
      </c>
      <c r="B10" s="13"/>
      <c r="C10" s="15">
        <v>701</v>
      </c>
      <c r="D10" s="15"/>
      <c r="E10" s="188">
        <v>18300</v>
      </c>
      <c r="F10" s="15"/>
      <c r="G10" s="15">
        <v>190</v>
      </c>
      <c r="H10" s="15"/>
      <c r="I10" s="188">
        <v>3680</v>
      </c>
      <c r="J10" s="15"/>
      <c r="K10" s="15">
        <v>194</v>
      </c>
      <c r="L10" s="15"/>
      <c r="M10" s="188">
        <v>1790</v>
      </c>
      <c r="N10" s="14"/>
      <c r="O10" s="15">
        <v>899</v>
      </c>
      <c r="P10" s="14"/>
      <c r="Q10" s="16">
        <v>3730</v>
      </c>
    </row>
    <row r="11" spans="1:17" ht="11.25" customHeight="1" x14ac:dyDescent="0.2">
      <c r="A11" s="90" t="s">
        <v>16</v>
      </c>
      <c r="B11" s="13"/>
      <c r="C11" s="15">
        <v>643</v>
      </c>
      <c r="D11" s="15"/>
      <c r="E11" s="15">
        <v>15500</v>
      </c>
      <c r="F11" s="199"/>
      <c r="G11" s="15">
        <v>145</v>
      </c>
      <c r="H11" s="15"/>
      <c r="I11" s="15">
        <v>2790</v>
      </c>
      <c r="J11" s="15"/>
      <c r="K11" s="15">
        <v>347</v>
      </c>
      <c r="L11" s="15"/>
      <c r="M11" s="15">
        <v>3390</v>
      </c>
      <c r="N11" s="14"/>
      <c r="O11" s="15">
        <v>857</v>
      </c>
      <c r="P11" s="14"/>
      <c r="Q11" s="16">
        <v>4590</v>
      </c>
    </row>
    <row r="12" spans="1:17" ht="11.25" customHeight="1" x14ac:dyDescent="0.2">
      <c r="A12" s="90" t="s">
        <v>17</v>
      </c>
      <c r="B12" s="13"/>
      <c r="C12" s="15">
        <v>939</v>
      </c>
      <c r="D12" s="199"/>
      <c r="E12" s="15">
        <v>22200</v>
      </c>
      <c r="F12" s="199"/>
      <c r="G12" s="15">
        <v>147</v>
      </c>
      <c r="H12" s="15"/>
      <c r="I12" s="15">
        <v>2750</v>
      </c>
      <c r="J12" s="15"/>
      <c r="K12" s="15">
        <v>221</v>
      </c>
      <c r="L12" s="15"/>
      <c r="M12" s="15">
        <v>2270</v>
      </c>
      <c r="N12" s="14"/>
      <c r="O12" s="15">
        <v>1120</v>
      </c>
      <c r="P12" s="199"/>
      <c r="Q12" s="16">
        <v>5700</v>
      </c>
    </row>
    <row r="13" spans="1:17" ht="11.25" customHeight="1" x14ac:dyDescent="0.2">
      <c r="A13" s="90" t="s">
        <v>18</v>
      </c>
      <c r="B13" s="13"/>
      <c r="C13" s="15">
        <v>767</v>
      </c>
      <c r="D13" s="200"/>
      <c r="E13" s="15">
        <v>19000</v>
      </c>
      <c r="F13" s="199"/>
      <c r="G13" s="15">
        <v>106</v>
      </c>
      <c r="H13" s="15"/>
      <c r="I13" s="15">
        <v>2310</v>
      </c>
      <c r="J13" s="15"/>
      <c r="K13" s="15">
        <v>241</v>
      </c>
      <c r="L13" s="15"/>
      <c r="M13" s="15">
        <v>1990</v>
      </c>
      <c r="N13" s="14"/>
      <c r="O13" s="15">
        <v>918</v>
      </c>
      <c r="P13" s="14"/>
      <c r="Q13" s="16">
        <v>6620</v>
      </c>
    </row>
    <row r="14" spans="1:17" ht="11.25" customHeight="1" x14ac:dyDescent="0.2">
      <c r="A14" s="90" t="s">
        <v>19</v>
      </c>
      <c r="B14" s="13"/>
      <c r="C14" s="15">
        <v>1240</v>
      </c>
      <c r="D14" s="199"/>
      <c r="E14" s="15">
        <v>30200</v>
      </c>
      <c r="F14" s="199"/>
      <c r="G14" s="15">
        <v>243</v>
      </c>
      <c r="H14" s="15"/>
      <c r="I14" s="15">
        <v>4690</v>
      </c>
      <c r="J14" s="15"/>
      <c r="K14" s="15">
        <v>225</v>
      </c>
      <c r="L14" s="15"/>
      <c r="M14" s="15">
        <v>2230</v>
      </c>
      <c r="N14" s="14"/>
      <c r="O14" s="15">
        <v>1480</v>
      </c>
      <c r="P14" s="14"/>
      <c r="Q14" s="16">
        <v>8100</v>
      </c>
    </row>
    <row r="15" spans="1:17" ht="11.25" customHeight="1" x14ac:dyDescent="0.2">
      <c r="A15" s="90" t="s">
        <v>20</v>
      </c>
      <c r="B15" s="13"/>
      <c r="C15" s="15">
        <v>724</v>
      </c>
      <c r="D15" s="200"/>
      <c r="E15" s="15">
        <v>18100</v>
      </c>
      <c r="F15" s="199"/>
      <c r="G15" s="15">
        <v>223</v>
      </c>
      <c r="H15" s="15"/>
      <c r="I15" s="15">
        <v>4650</v>
      </c>
      <c r="J15" s="15"/>
      <c r="K15" s="15">
        <v>85</v>
      </c>
      <c r="L15" s="199"/>
      <c r="M15" s="15">
        <v>786</v>
      </c>
      <c r="N15" s="199"/>
      <c r="O15" s="15">
        <v>910</v>
      </c>
      <c r="P15" s="14"/>
      <c r="Q15" s="16">
        <v>9010</v>
      </c>
    </row>
    <row r="16" spans="1:17" ht="11.25" customHeight="1" x14ac:dyDescent="0.2">
      <c r="A16" s="90" t="s">
        <v>21</v>
      </c>
      <c r="B16" s="13"/>
      <c r="C16" s="15">
        <v>787</v>
      </c>
      <c r="D16" s="200"/>
      <c r="E16" s="15">
        <v>20600</v>
      </c>
      <c r="F16" s="199"/>
      <c r="G16" s="15">
        <v>156</v>
      </c>
      <c r="H16" s="15"/>
      <c r="I16" s="15">
        <v>3300</v>
      </c>
      <c r="J16" s="15"/>
      <c r="K16" s="15">
        <v>177</v>
      </c>
      <c r="L16" s="199"/>
      <c r="M16" s="15">
        <v>1630</v>
      </c>
      <c r="N16" s="14"/>
      <c r="O16" s="15">
        <v>958</v>
      </c>
      <c r="P16" s="14"/>
      <c r="Q16" s="16">
        <v>9970</v>
      </c>
    </row>
    <row r="17" spans="1:23" ht="11.25" customHeight="1" x14ac:dyDescent="0.2">
      <c r="A17" s="90" t="s">
        <v>22</v>
      </c>
      <c r="B17" s="13"/>
      <c r="C17" s="15">
        <v>1120</v>
      </c>
      <c r="D17" s="200"/>
      <c r="E17" s="15">
        <v>28800</v>
      </c>
      <c r="F17" s="199"/>
      <c r="G17" s="15">
        <v>99</v>
      </c>
      <c r="H17" s="15"/>
      <c r="I17" s="15">
        <v>2210</v>
      </c>
      <c r="J17" s="15"/>
      <c r="K17" s="15">
        <v>103</v>
      </c>
      <c r="L17" s="15"/>
      <c r="M17" s="15">
        <v>756</v>
      </c>
      <c r="N17" s="14"/>
      <c r="O17" s="15">
        <v>1220</v>
      </c>
      <c r="P17" s="14"/>
      <c r="Q17" s="16">
        <v>11200</v>
      </c>
    </row>
    <row r="18" spans="1:23" ht="11.25" customHeight="1" x14ac:dyDescent="0.2">
      <c r="A18" s="90" t="s">
        <v>23</v>
      </c>
      <c r="B18" s="13"/>
      <c r="C18" s="15">
        <v>1450</v>
      </c>
      <c r="D18" s="200"/>
      <c r="E18" s="15">
        <v>40000</v>
      </c>
      <c r="F18" s="200"/>
      <c r="G18" s="15">
        <v>209</v>
      </c>
      <c r="H18" s="15"/>
      <c r="I18" s="15">
        <v>4690</v>
      </c>
      <c r="J18" s="15"/>
      <c r="K18" s="15">
        <v>149</v>
      </c>
      <c r="L18" s="15"/>
      <c r="M18" s="15">
        <v>1340</v>
      </c>
      <c r="N18" s="14"/>
      <c r="O18" s="15">
        <v>1650</v>
      </c>
      <c r="P18" s="14"/>
      <c r="Q18" s="16">
        <v>12800</v>
      </c>
    </row>
    <row r="19" spans="1:23" ht="11.25" customHeight="1" x14ac:dyDescent="0.2">
      <c r="A19" s="209" t="s">
        <v>117</v>
      </c>
      <c r="B19" s="13"/>
      <c r="C19" s="15">
        <v>3080</v>
      </c>
      <c r="D19" s="199"/>
      <c r="E19" s="15">
        <v>72700</v>
      </c>
      <c r="F19" s="199" t="s">
        <v>124</v>
      </c>
      <c r="G19" s="15">
        <v>634</v>
      </c>
      <c r="H19" s="199"/>
      <c r="I19" s="15">
        <v>11900</v>
      </c>
      <c r="J19" s="199"/>
      <c r="K19" s="15">
        <v>574</v>
      </c>
      <c r="L19" s="199" t="s">
        <v>124</v>
      </c>
      <c r="M19" s="15">
        <v>6140</v>
      </c>
      <c r="N19" s="199" t="s">
        <v>124</v>
      </c>
      <c r="O19" s="15">
        <v>3730</v>
      </c>
      <c r="P19" s="14"/>
      <c r="Q19" s="145" t="s">
        <v>44</v>
      </c>
    </row>
    <row r="20" spans="1:23" ht="11.25" customHeight="1" x14ac:dyDescent="0.2">
      <c r="A20" s="209" t="s">
        <v>43</v>
      </c>
      <c r="B20" s="13"/>
      <c r="C20" s="15">
        <v>10800</v>
      </c>
      <c r="D20" s="199"/>
      <c r="E20" s="15">
        <v>267000</v>
      </c>
      <c r="F20" s="199"/>
      <c r="G20" s="15">
        <v>1960</v>
      </c>
      <c r="H20" s="15"/>
      <c r="I20" s="15">
        <v>39300</v>
      </c>
      <c r="J20" s="15"/>
      <c r="K20" s="15">
        <v>2120</v>
      </c>
      <c r="L20" s="15"/>
      <c r="M20" s="15">
        <v>20500</v>
      </c>
      <c r="N20" s="14"/>
      <c r="O20" s="15">
        <v>12800</v>
      </c>
      <c r="P20" s="199"/>
      <c r="Q20" s="145" t="s">
        <v>44</v>
      </c>
    </row>
    <row r="21" spans="1:23" ht="11.25" customHeight="1" x14ac:dyDescent="0.2">
      <c r="A21" s="138" t="s">
        <v>113</v>
      </c>
      <c r="B21" s="13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4"/>
      <c r="O21" s="15"/>
      <c r="P21" s="14"/>
      <c r="Q21" s="16"/>
    </row>
    <row r="22" spans="1:23" ht="11.25" customHeight="1" x14ac:dyDescent="0.2">
      <c r="A22" s="92" t="s">
        <v>12</v>
      </c>
      <c r="B22" s="13"/>
      <c r="C22" s="15">
        <v>720</v>
      </c>
      <c r="D22" s="15"/>
      <c r="E22" s="15">
        <v>21700</v>
      </c>
      <c r="F22" s="15"/>
      <c r="G22" s="15">
        <v>135</v>
      </c>
      <c r="H22" s="15"/>
      <c r="I22" s="15">
        <v>3300</v>
      </c>
      <c r="J22" s="15"/>
      <c r="K22" s="15">
        <v>183</v>
      </c>
      <c r="L22" s="15"/>
      <c r="M22" s="15">
        <v>2130</v>
      </c>
      <c r="N22" s="14"/>
      <c r="O22" s="15">
        <v>880</v>
      </c>
      <c r="P22" s="14"/>
      <c r="Q22" s="16">
        <v>880</v>
      </c>
    </row>
    <row r="23" spans="1:23" ht="11.25" customHeight="1" x14ac:dyDescent="0.2">
      <c r="A23" s="90" t="s">
        <v>13</v>
      </c>
      <c r="B23" s="13"/>
      <c r="C23" s="15">
        <v>1130</v>
      </c>
      <c r="D23" s="15"/>
      <c r="E23" s="15">
        <v>37600</v>
      </c>
      <c r="F23" s="15"/>
      <c r="G23" s="15">
        <v>180</v>
      </c>
      <c r="H23" s="15"/>
      <c r="I23" s="15">
        <v>4260</v>
      </c>
      <c r="J23" s="15"/>
      <c r="K23" s="15">
        <v>237</v>
      </c>
      <c r="L23" s="15"/>
      <c r="M23" s="15">
        <v>2720</v>
      </c>
      <c r="N23" s="14"/>
      <c r="O23" s="15">
        <v>1350</v>
      </c>
      <c r="P23" s="14"/>
      <c r="Q23" s="16">
        <v>2230</v>
      </c>
    </row>
    <row r="24" spans="1:23" ht="11.25" customHeight="1" x14ac:dyDescent="0.2">
      <c r="A24" s="90" t="s">
        <v>14</v>
      </c>
      <c r="B24" s="13"/>
      <c r="C24" s="75">
        <v>793</v>
      </c>
      <c r="D24" s="75"/>
      <c r="E24" s="75">
        <v>25500</v>
      </c>
      <c r="F24" s="75"/>
      <c r="G24" s="75">
        <v>207</v>
      </c>
      <c r="H24" s="75"/>
      <c r="I24" s="75">
        <v>5570</v>
      </c>
      <c r="J24" s="75"/>
      <c r="K24" s="75">
        <v>234</v>
      </c>
      <c r="L24" s="75"/>
      <c r="M24" s="75">
        <v>2630</v>
      </c>
      <c r="N24" s="75"/>
      <c r="O24" s="76">
        <v>1020</v>
      </c>
      <c r="P24" s="75"/>
      <c r="Q24" s="77">
        <v>3250</v>
      </c>
    </row>
    <row r="25" spans="1:23" ht="11.25" customHeight="1" x14ac:dyDescent="0.2">
      <c r="A25" s="90" t="s">
        <v>118</v>
      </c>
      <c r="B25" s="13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5"/>
      <c r="P25" s="14"/>
      <c r="Q25" s="16"/>
    </row>
    <row r="26" spans="1:23" ht="11.25" customHeight="1" x14ac:dyDescent="0.2">
      <c r="A26" s="193" t="s">
        <v>45</v>
      </c>
      <c r="B26" s="13"/>
      <c r="C26" s="178" t="s">
        <v>46</v>
      </c>
      <c r="D26" s="178"/>
      <c r="E26" s="178" t="s">
        <v>46</v>
      </c>
      <c r="F26" s="17"/>
      <c r="G26" s="177" t="s">
        <v>46</v>
      </c>
      <c r="H26" s="178"/>
      <c r="I26" s="178" t="s">
        <v>46</v>
      </c>
      <c r="J26" s="178"/>
      <c r="K26" s="178" t="s">
        <v>46</v>
      </c>
      <c r="L26" s="17"/>
      <c r="M26" s="177" t="s">
        <v>46</v>
      </c>
      <c r="N26" s="178"/>
      <c r="O26" s="177" t="s">
        <v>46</v>
      </c>
      <c r="P26" s="14"/>
      <c r="Q26" s="16">
        <v>160</v>
      </c>
    </row>
    <row r="27" spans="1:23" ht="11.25" customHeight="1" x14ac:dyDescent="0.2">
      <c r="A27" s="93" t="s">
        <v>47</v>
      </c>
      <c r="B27" s="13"/>
      <c r="C27" s="177" t="s">
        <v>46</v>
      </c>
      <c r="D27" s="178"/>
      <c r="E27" s="177" t="s">
        <v>46</v>
      </c>
      <c r="F27" s="17"/>
      <c r="G27" s="17">
        <v>72</v>
      </c>
      <c r="H27" s="17"/>
      <c r="I27" s="17">
        <v>2570</v>
      </c>
      <c r="J27" s="17"/>
      <c r="K27" s="18">
        <v>14</v>
      </c>
      <c r="L27" s="17"/>
      <c r="M27" s="18">
        <v>146</v>
      </c>
      <c r="N27" s="17"/>
      <c r="O27" s="17">
        <v>56</v>
      </c>
      <c r="P27" s="17"/>
      <c r="Q27" s="17">
        <v>144</v>
      </c>
    </row>
    <row r="28" spans="1:23" ht="11.25" customHeight="1" x14ac:dyDescent="0.2">
      <c r="A28" s="93" t="s">
        <v>116</v>
      </c>
      <c r="B28" s="13"/>
      <c r="C28" s="178" t="s">
        <v>46</v>
      </c>
      <c r="D28" s="178"/>
      <c r="E28" s="178" t="s">
        <v>46</v>
      </c>
      <c r="F28" s="17"/>
      <c r="G28" s="177" t="s">
        <v>46</v>
      </c>
      <c r="H28" s="178"/>
      <c r="I28" s="178" t="s">
        <v>46</v>
      </c>
      <c r="J28" s="178"/>
      <c r="K28" s="178" t="s">
        <v>46</v>
      </c>
      <c r="L28" s="17"/>
      <c r="M28" s="177" t="s">
        <v>46</v>
      </c>
      <c r="N28" s="178"/>
      <c r="O28" s="177" t="s">
        <v>46</v>
      </c>
      <c r="P28" s="17"/>
      <c r="Q28" s="17">
        <v>199</v>
      </c>
    </row>
    <row r="29" spans="1:23" ht="11.25" customHeight="1" x14ac:dyDescent="0.2">
      <c r="A29" s="201" t="s">
        <v>49</v>
      </c>
      <c r="B29" s="13"/>
      <c r="C29" s="178" t="s">
        <v>46</v>
      </c>
      <c r="D29" s="178"/>
      <c r="E29" s="178" t="s">
        <v>46</v>
      </c>
      <c r="F29" s="17"/>
      <c r="G29" s="177" t="s">
        <v>46</v>
      </c>
      <c r="H29" s="178"/>
      <c r="I29" s="177" t="s">
        <v>46</v>
      </c>
      <c r="J29" s="17"/>
      <c r="K29" s="19">
        <v>27</v>
      </c>
      <c r="L29" s="17"/>
      <c r="M29" s="17">
        <v>230</v>
      </c>
      <c r="N29" s="17"/>
      <c r="O29" s="19">
        <v>8</v>
      </c>
      <c r="P29" s="17"/>
      <c r="Q29" s="19">
        <v>21</v>
      </c>
    </row>
    <row r="30" spans="1:23" ht="11.25" customHeight="1" x14ac:dyDescent="0.2">
      <c r="A30" s="94" t="s">
        <v>50</v>
      </c>
      <c r="B30" s="13"/>
      <c r="C30" s="17">
        <v>152</v>
      </c>
      <c r="D30" s="17"/>
      <c r="E30" s="17">
        <v>6670</v>
      </c>
      <c r="F30" s="17"/>
      <c r="G30" s="179" t="s">
        <v>48</v>
      </c>
      <c r="H30" s="178"/>
      <c r="I30" s="18">
        <v>3</v>
      </c>
      <c r="J30" s="17"/>
      <c r="K30" s="177" t="s">
        <v>46</v>
      </c>
      <c r="L30" s="178"/>
      <c r="M30" s="177" t="s">
        <v>46</v>
      </c>
      <c r="N30" s="17"/>
      <c r="O30" s="17">
        <v>152</v>
      </c>
      <c r="P30" s="17"/>
      <c r="Q30" s="17">
        <v>570</v>
      </c>
    </row>
    <row r="31" spans="1:23" ht="11.25" customHeight="1" x14ac:dyDescent="0.2">
      <c r="A31" s="95" t="s">
        <v>51</v>
      </c>
      <c r="B31" s="13"/>
      <c r="C31" s="18">
        <v>69</v>
      </c>
      <c r="D31" s="17"/>
      <c r="E31" s="18">
        <v>2940</v>
      </c>
      <c r="F31" s="17"/>
      <c r="G31" s="18">
        <v>32</v>
      </c>
      <c r="H31" s="17"/>
      <c r="I31" s="18">
        <v>1240</v>
      </c>
      <c r="J31" s="17"/>
      <c r="K31" s="18">
        <v>89</v>
      </c>
      <c r="L31" s="17"/>
      <c r="M31" s="18">
        <v>842</v>
      </c>
      <c r="N31" s="17"/>
      <c r="O31" s="17">
        <v>115</v>
      </c>
      <c r="P31" s="17"/>
      <c r="Q31" s="17">
        <v>427</v>
      </c>
      <c r="W31" s="64"/>
    </row>
    <row r="32" spans="1:23" ht="11.25" customHeight="1" x14ac:dyDescent="0.2">
      <c r="A32" s="96" t="s">
        <v>52</v>
      </c>
      <c r="B32" s="13"/>
      <c r="C32" s="19">
        <v>56</v>
      </c>
      <c r="D32" s="17"/>
      <c r="E32" s="17">
        <v>2550</v>
      </c>
      <c r="F32" s="17"/>
      <c r="G32" s="18">
        <v>60</v>
      </c>
      <c r="H32" s="17"/>
      <c r="I32" s="18">
        <v>1630</v>
      </c>
      <c r="J32" s="17"/>
      <c r="K32" s="18">
        <v>74</v>
      </c>
      <c r="L32" s="17"/>
      <c r="M32" s="18">
        <v>712</v>
      </c>
      <c r="N32" s="17"/>
      <c r="O32" s="18">
        <v>119</v>
      </c>
      <c r="P32" s="17"/>
      <c r="Q32" s="18">
        <v>502</v>
      </c>
      <c r="W32" s="64"/>
    </row>
    <row r="33" spans="1:17" ht="11.25" customHeight="1" x14ac:dyDescent="0.2">
      <c r="A33" s="96" t="s">
        <v>53</v>
      </c>
      <c r="B33" s="13"/>
      <c r="C33" s="19">
        <v>2</v>
      </c>
      <c r="D33" s="17"/>
      <c r="E33" s="17">
        <v>100</v>
      </c>
      <c r="F33" s="17"/>
      <c r="G33" s="178" t="s">
        <v>46</v>
      </c>
      <c r="H33" s="178"/>
      <c r="I33" s="178" t="s">
        <v>46</v>
      </c>
      <c r="J33" s="178"/>
      <c r="K33" s="177" t="s">
        <v>46</v>
      </c>
      <c r="L33" s="178"/>
      <c r="M33" s="177" t="s">
        <v>46</v>
      </c>
      <c r="N33" s="17"/>
      <c r="O33" s="18">
        <v>2</v>
      </c>
      <c r="P33" s="19"/>
      <c r="Q33" s="19">
        <v>22</v>
      </c>
    </row>
    <row r="34" spans="1:17" ht="11.25" customHeight="1" x14ac:dyDescent="0.2">
      <c r="A34" s="96" t="s">
        <v>54</v>
      </c>
      <c r="B34" s="13"/>
      <c r="C34" s="19">
        <v>3</v>
      </c>
      <c r="D34" s="17"/>
      <c r="E34" s="17">
        <v>218</v>
      </c>
      <c r="F34" s="17"/>
      <c r="G34" s="18" t="s">
        <v>46</v>
      </c>
      <c r="H34" s="17"/>
      <c r="I34" s="178" t="s">
        <v>46</v>
      </c>
      <c r="J34" s="17"/>
      <c r="K34" s="177" t="s">
        <v>46</v>
      </c>
      <c r="L34" s="178"/>
      <c r="M34" s="177" t="s">
        <v>46</v>
      </c>
      <c r="N34" s="17"/>
      <c r="O34" s="18">
        <v>2</v>
      </c>
      <c r="P34" s="17"/>
      <c r="Q34" s="18">
        <v>18</v>
      </c>
    </row>
    <row r="35" spans="1:17" ht="11.25" customHeight="1" x14ac:dyDescent="0.2">
      <c r="A35" s="96" t="s">
        <v>114</v>
      </c>
      <c r="B35" s="13"/>
      <c r="C35" s="178" t="s">
        <v>46</v>
      </c>
      <c r="D35" s="178"/>
      <c r="E35" s="178" t="s">
        <v>46</v>
      </c>
      <c r="F35" s="17"/>
      <c r="G35" s="177" t="s">
        <v>46</v>
      </c>
      <c r="H35" s="178"/>
      <c r="I35" s="178" t="s">
        <v>46</v>
      </c>
      <c r="J35" s="178"/>
      <c r="K35" s="178" t="s">
        <v>46</v>
      </c>
      <c r="L35" s="17"/>
      <c r="M35" s="177" t="s">
        <v>46</v>
      </c>
      <c r="N35" s="178"/>
      <c r="O35" s="177" t="s">
        <v>46</v>
      </c>
      <c r="P35" s="17"/>
      <c r="Q35" s="18">
        <v>42</v>
      </c>
    </row>
    <row r="36" spans="1:17" ht="11.25" customHeight="1" x14ac:dyDescent="0.2">
      <c r="A36" s="96" t="s">
        <v>108</v>
      </c>
      <c r="B36" s="13"/>
      <c r="C36" s="178" t="s">
        <v>46</v>
      </c>
      <c r="D36" s="178"/>
      <c r="E36" s="178" t="s">
        <v>46</v>
      </c>
      <c r="F36" s="17"/>
      <c r="G36" s="177" t="s">
        <v>46</v>
      </c>
      <c r="H36" s="178"/>
      <c r="I36" s="178" t="s">
        <v>46</v>
      </c>
      <c r="J36" s="178"/>
      <c r="K36" s="178" t="s">
        <v>46</v>
      </c>
      <c r="L36" s="17"/>
      <c r="M36" s="177" t="s">
        <v>46</v>
      </c>
      <c r="N36" s="178"/>
      <c r="O36" s="177" t="s">
        <v>46</v>
      </c>
      <c r="P36" s="17"/>
      <c r="Q36" s="18">
        <v>5</v>
      </c>
    </row>
    <row r="37" spans="1:17" ht="11.25" customHeight="1" x14ac:dyDescent="0.2">
      <c r="A37" s="96" t="s">
        <v>55</v>
      </c>
      <c r="B37" s="13"/>
      <c r="C37" s="17">
        <v>107</v>
      </c>
      <c r="D37" s="17"/>
      <c r="E37" s="17">
        <v>3720</v>
      </c>
      <c r="F37" s="17"/>
      <c r="G37" s="17">
        <v>20</v>
      </c>
      <c r="H37" s="178"/>
      <c r="I37" s="17">
        <v>596</v>
      </c>
      <c r="J37" s="178"/>
      <c r="K37" s="177" t="s">
        <v>46</v>
      </c>
      <c r="L37" s="178"/>
      <c r="M37" s="177" t="s">
        <v>46</v>
      </c>
      <c r="N37" s="17"/>
      <c r="O37" s="17">
        <v>122</v>
      </c>
      <c r="P37" s="17"/>
      <c r="Q37" s="17">
        <v>395</v>
      </c>
    </row>
    <row r="38" spans="1:17" ht="11.25" customHeight="1" x14ac:dyDescent="0.2">
      <c r="A38" s="96" t="s">
        <v>56</v>
      </c>
      <c r="B38" s="13"/>
      <c r="C38" s="17">
        <v>84</v>
      </c>
      <c r="D38" s="17"/>
      <c r="E38" s="17">
        <v>3310</v>
      </c>
      <c r="F38" s="17"/>
      <c r="G38" s="178" t="s">
        <v>46</v>
      </c>
      <c r="H38" s="178"/>
      <c r="I38" s="178" t="s">
        <v>46</v>
      </c>
      <c r="J38" s="178"/>
      <c r="K38" s="177" t="s">
        <v>46</v>
      </c>
      <c r="L38" s="178"/>
      <c r="M38" s="177" t="s">
        <v>46</v>
      </c>
      <c r="N38" s="17"/>
      <c r="O38" s="20">
        <v>84</v>
      </c>
      <c r="P38" s="17"/>
      <c r="Q38" s="20">
        <v>399</v>
      </c>
    </row>
    <row r="39" spans="1:17" ht="11.25" customHeight="1" x14ac:dyDescent="0.2">
      <c r="A39" s="96" t="s">
        <v>107</v>
      </c>
      <c r="B39" s="13"/>
      <c r="C39" s="18">
        <v>10</v>
      </c>
      <c r="D39" s="17"/>
      <c r="E39" s="18">
        <v>523</v>
      </c>
      <c r="F39" s="17"/>
      <c r="G39" s="178" t="s">
        <v>46</v>
      </c>
      <c r="H39" s="178"/>
      <c r="I39" s="178" t="s">
        <v>46</v>
      </c>
      <c r="J39" s="178"/>
      <c r="K39" s="177" t="s">
        <v>46</v>
      </c>
      <c r="L39" s="178"/>
      <c r="M39" s="177" t="s">
        <v>46</v>
      </c>
      <c r="N39" s="17"/>
      <c r="O39" s="20">
        <v>10</v>
      </c>
      <c r="P39" s="17"/>
      <c r="Q39" s="20">
        <v>88</v>
      </c>
    </row>
    <row r="40" spans="1:17" ht="11.25" customHeight="1" x14ac:dyDescent="0.2">
      <c r="A40" s="96" t="s">
        <v>57</v>
      </c>
      <c r="B40" s="13"/>
      <c r="C40" s="18">
        <v>345</v>
      </c>
      <c r="D40" s="178"/>
      <c r="E40" s="18">
        <v>17600</v>
      </c>
      <c r="F40" s="17"/>
      <c r="G40" s="178" t="s">
        <v>46</v>
      </c>
      <c r="H40" s="178"/>
      <c r="I40" s="178" t="s">
        <v>46</v>
      </c>
      <c r="J40" s="178"/>
      <c r="K40" s="177" t="s">
        <v>46</v>
      </c>
      <c r="L40" s="178"/>
      <c r="M40" s="177" t="s">
        <v>46</v>
      </c>
      <c r="N40" s="17"/>
      <c r="O40" s="18">
        <v>345</v>
      </c>
      <c r="P40" s="17"/>
      <c r="Q40" s="20">
        <v>813</v>
      </c>
    </row>
    <row r="41" spans="1:17" ht="11.25" customHeight="1" x14ac:dyDescent="0.2">
      <c r="A41" s="97" t="s">
        <v>95</v>
      </c>
      <c r="B41" s="13"/>
      <c r="C41" s="18">
        <v>112</v>
      </c>
      <c r="D41" s="178"/>
      <c r="E41" s="18">
        <v>5900</v>
      </c>
      <c r="F41" s="17"/>
      <c r="G41" s="178" t="s">
        <v>46</v>
      </c>
      <c r="H41" s="178"/>
      <c r="I41" s="178" t="s">
        <v>46</v>
      </c>
      <c r="J41" s="178"/>
      <c r="K41" s="179" t="s">
        <v>48</v>
      </c>
      <c r="L41" s="178"/>
      <c r="M41" s="18">
        <v>4</v>
      </c>
      <c r="N41" s="17"/>
      <c r="O41" s="18">
        <v>112</v>
      </c>
      <c r="P41" s="17"/>
      <c r="Q41" s="18">
        <v>230</v>
      </c>
    </row>
    <row r="42" spans="1:17" ht="11.25" customHeight="1" x14ac:dyDescent="0.2">
      <c r="A42" s="93" t="s">
        <v>58</v>
      </c>
      <c r="B42" s="13"/>
      <c r="C42" s="18">
        <v>4</v>
      </c>
      <c r="D42" s="17"/>
      <c r="E42" s="18">
        <v>265</v>
      </c>
      <c r="F42" s="17"/>
      <c r="G42" s="178" t="s">
        <v>46</v>
      </c>
      <c r="H42" s="178"/>
      <c r="I42" s="178" t="s">
        <v>46</v>
      </c>
      <c r="J42" s="178"/>
      <c r="K42" s="177" t="s">
        <v>46</v>
      </c>
      <c r="L42" s="178"/>
      <c r="M42" s="177" t="s">
        <v>46</v>
      </c>
      <c r="N42" s="17"/>
      <c r="O42" s="18">
        <v>4</v>
      </c>
      <c r="P42" s="17"/>
      <c r="Q42" s="18">
        <v>60</v>
      </c>
    </row>
    <row r="43" spans="1:17" ht="11.25" customHeight="1" x14ac:dyDescent="0.2">
      <c r="A43" s="93" t="s">
        <v>105</v>
      </c>
      <c r="B43" s="13"/>
      <c r="C43" s="178" t="s">
        <v>46</v>
      </c>
      <c r="D43" s="178"/>
      <c r="E43" s="178" t="s">
        <v>46</v>
      </c>
      <c r="F43" s="17"/>
      <c r="G43" s="177" t="s">
        <v>46</v>
      </c>
      <c r="H43" s="178"/>
      <c r="I43" s="178" t="s">
        <v>46</v>
      </c>
      <c r="J43" s="178"/>
      <c r="K43" s="178" t="s">
        <v>46</v>
      </c>
      <c r="L43" s="17"/>
      <c r="M43" s="177" t="s">
        <v>46</v>
      </c>
      <c r="N43" s="178"/>
      <c r="O43" s="177" t="s">
        <v>46</v>
      </c>
      <c r="P43" s="17"/>
      <c r="Q43" s="18">
        <v>36</v>
      </c>
    </row>
    <row r="44" spans="1:17" ht="11.25" customHeight="1" x14ac:dyDescent="0.2">
      <c r="A44" s="96" t="s">
        <v>59</v>
      </c>
      <c r="B44" s="13"/>
      <c r="C44" s="179" t="s">
        <v>48</v>
      </c>
      <c r="D44" s="17"/>
      <c r="E44" s="17">
        <v>21</v>
      </c>
      <c r="F44" s="17"/>
      <c r="G44" s="17">
        <v>38</v>
      </c>
      <c r="H44" s="17"/>
      <c r="I44" s="17">
        <v>1010</v>
      </c>
      <c r="J44" s="17"/>
      <c r="K44" s="17">
        <v>7</v>
      </c>
      <c r="L44" s="17"/>
      <c r="M44" s="17">
        <v>100</v>
      </c>
      <c r="N44" s="17"/>
      <c r="O44" s="17">
        <v>29</v>
      </c>
      <c r="P44" s="17"/>
      <c r="Q44" s="17">
        <v>183</v>
      </c>
    </row>
    <row r="45" spans="1:17" ht="11.25" customHeight="1" x14ac:dyDescent="0.2">
      <c r="A45" s="96" t="s">
        <v>94</v>
      </c>
      <c r="B45" s="13"/>
      <c r="C45" s="18">
        <v>35</v>
      </c>
      <c r="D45" s="17"/>
      <c r="E45" s="18">
        <v>1590</v>
      </c>
      <c r="F45" s="17"/>
      <c r="G45" s="178" t="s">
        <v>46</v>
      </c>
      <c r="H45" s="178"/>
      <c r="I45" s="178" t="s">
        <v>46</v>
      </c>
      <c r="J45" s="178"/>
      <c r="K45" s="178" t="s">
        <v>46</v>
      </c>
      <c r="L45" s="178"/>
      <c r="M45" s="178" t="s">
        <v>46</v>
      </c>
      <c r="N45" s="17"/>
      <c r="O45" s="18">
        <v>35</v>
      </c>
      <c r="P45" s="17"/>
      <c r="Q45" s="18">
        <v>125</v>
      </c>
    </row>
    <row r="46" spans="1:17" ht="11.25" customHeight="1" x14ac:dyDescent="0.2">
      <c r="A46" s="96" t="s">
        <v>128</v>
      </c>
      <c r="B46" s="13"/>
      <c r="C46" s="18">
        <v>2</v>
      </c>
      <c r="D46" s="17"/>
      <c r="E46" s="18">
        <v>64</v>
      </c>
      <c r="F46" s="17"/>
      <c r="G46" s="178" t="s">
        <v>46</v>
      </c>
      <c r="H46" s="178"/>
      <c r="I46" s="178" t="s">
        <v>46</v>
      </c>
      <c r="J46" s="178"/>
      <c r="K46" s="178" t="s">
        <v>46</v>
      </c>
      <c r="L46" s="178"/>
      <c r="M46" s="178" t="s">
        <v>46</v>
      </c>
      <c r="N46" s="17"/>
      <c r="O46" s="18">
        <v>2</v>
      </c>
      <c r="P46" s="17"/>
      <c r="Q46" s="18">
        <v>5</v>
      </c>
    </row>
    <row r="47" spans="1:17" ht="11.25" customHeight="1" x14ac:dyDescent="0.2">
      <c r="A47" s="208" t="s">
        <v>11</v>
      </c>
      <c r="B47" s="13"/>
      <c r="C47" s="59">
        <v>980</v>
      </c>
      <c r="D47" s="59"/>
      <c r="E47" s="59">
        <v>45500</v>
      </c>
      <c r="F47" s="59"/>
      <c r="G47" s="59">
        <v>222</v>
      </c>
      <c r="H47" s="59"/>
      <c r="I47" s="59">
        <v>7050</v>
      </c>
      <c r="J47" s="59"/>
      <c r="K47" s="59">
        <v>211</v>
      </c>
      <c r="L47" s="59"/>
      <c r="M47" s="59">
        <v>2040</v>
      </c>
      <c r="N47" s="58"/>
      <c r="O47" s="59">
        <v>1200</v>
      </c>
      <c r="P47" s="58"/>
      <c r="Q47" s="60">
        <v>4440</v>
      </c>
    </row>
    <row r="48" spans="1:17" ht="11.25" customHeight="1" x14ac:dyDescent="0.2">
      <c r="A48" s="210" t="s">
        <v>117</v>
      </c>
      <c r="B48" s="211"/>
      <c r="C48" s="212">
        <v>3630</v>
      </c>
      <c r="D48" s="212"/>
      <c r="E48" s="212">
        <v>130000</v>
      </c>
      <c r="F48" s="212"/>
      <c r="G48" s="212">
        <v>745</v>
      </c>
      <c r="H48" s="212"/>
      <c r="I48" s="212">
        <v>20200</v>
      </c>
      <c r="J48" s="212"/>
      <c r="K48" s="212">
        <v>864</v>
      </c>
      <c r="L48" s="212"/>
      <c r="M48" s="212">
        <v>9510</v>
      </c>
      <c r="N48" s="213"/>
      <c r="O48" s="212">
        <v>4440</v>
      </c>
      <c r="P48" s="213"/>
      <c r="Q48" s="214" t="s">
        <v>44</v>
      </c>
    </row>
    <row r="49" spans="1:17" ht="11.25" customHeight="1" x14ac:dyDescent="0.2">
      <c r="A49" s="113" t="s">
        <v>125</v>
      </c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</row>
    <row r="50" spans="1:17" ht="11.25" customHeight="1" x14ac:dyDescent="0.2">
      <c r="A50" s="114" t="s">
        <v>25</v>
      </c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</row>
    <row r="51" spans="1:17" ht="11.25" customHeight="1" x14ac:dyDescent="0.2">
      <c r="A51" s="115" t="s">
        <v>60</v>
      </c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</row>
    <row r="52" spans="1:17" ht="11.25" customHeight="1" x14ac:dyDescent="0.2">
      <c r="A52" s="115" t="s">
        <v>61</v>
      </c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</row>
    <row r="53" spans="1:17" ht="11.25" customHeight="1" x14ac:dyDescent="0.2">
      <c r="A53" s="114" t="s">
        <v>62</v>
      </c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</row>
    <row r="54" spans="1:17" ht="11.25" customHeight="1" x14ac:dyDescent="0.2">
      <c r="A54" s="114" t="s">
        <v>63</v>
      </c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</row>
    <row r="55" spans="1:17" ht="11.25" customHeight="1" x14ac:dyDescent="0.2">
      <c r="A55" s="114" t="s">
        <v>64</v>
      </c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</row>
    <row r="56" spans="1:17" ht="11.25" customHeight="1" x14ac:dyDescent="0.2">
      <c r="A56" s="116" t="s">
        <v>65</v>
      </c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0"/>
      <c r="O56" s="30"/>
      <c r="P56" s="30"/>
      <c r="Q56" s="30"/>
    </row>
    <row r="57" spans="1:17" ht="11.25" customHeight="1" x14ac:dyDescent="0.2">
      <c r="A57" s="114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</row>
    <row r="58" spans="1:17" ht="11.25" customHeight="1" x14ac:dyDescent="0.2">
      <c r="A58" s="117" t="s">
        <v>66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</row>
    <row r="59" spans="1:17" ht="11.25" customHeight="1" x14ac:dyDescent="0.2">
      <c r="A59" s="23"/>
      <c r="O59" s="24"/>
      <c r="Q59" s="24"/>
    </row>
    <row r="60" spans="1:17" ht="11.25" customHeight="1" x14ac:dyDescent="0.2">
      <c r="A60" s="25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</row>
    <row r="61" spans="1:17" ht="11.25" customHeight="1" x14ac:dyDescent="0.2">
      <c r="A61" s="25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</row>
    <row r="62" spans="1:17" ht="11.25" customHeight="1" x14ac:dyDescent="0.2">
      <c r="A62" s="25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</row>
    <row r="63" spans="1:17" ht="11.25" customHeight="1" x14ac:dyDescent="0.2">
      <c r="A63" s="26"/>
      <c r="B63" s="26"/>
      <c r="C63" s="27"/>
      <c r="D63" s="26"/>
      <c r="E63" s="27"/>
      <c r="F63" s="26"/>
      <c r="G63" s="27"/>
      <c r="H63" s="26"/>
      <c r="I63" s="27"/>
      <c r="J63" s="26"/>
      <c r="K63" s="27"/>
      <c r="L63" s="26"/>
      <c r="M63" s="27"/>
      <c r="N63" s="26"/>
      <c r="O63" s="27"/>
      <c r="P63" s="26"/>
      <c r="Q63" s="26"/>
    </row>
    <row r="64" spans="1:17" ht="11.25" customHeight="1" x14ac:dyDescent="0.2">
      <c r="O64" s="24"/>
      <c r="Q64" s="24"/>
    </row>
    <row r="65" spans="3:17" ht="11.25" customHeight="1" x14ac:dyDescent="0.2">
      <c r="O65" s="24"/>
      <c r="Q65" s="24"/>
    </row>
    <row r="67" spans="3:17" ht="11.25" customHeight="1" x14ac:dyDescent="0.2">
      <c r="C67" s="26"/>
      <c r="E67" s="26"/>
      <c r="G67" s="26"/>
      <c r="I67" s="26"/>
      <c r="K67" s="26"/>
      <c r="M67" s="26"/>
      <c r="O67" s="26"/>
      <c r="Q67" s="26"/>
    </row>
    <row r="68" spans="3:17" ht="11.25" customHeight="1" x14ac:dyDescent="0.2">
      <c r="O68" s="24"/>
      <c r="Q68" s="24"/>
    </row>
  </sheetData>
  <mergeCells count="5">
    <mergeCell ref="C5:E5"/>
    <mergeCell ref="G5:I5"/>
    <mergeCell ref="K5:M5"/>
    <mergeCell ref="A1:Q1"/>
    <mergeCell ref="A2:Q2"/>
  </mergeCells>
  <printOptions horizontalCentered="1"/>
  <pageMargins left="0.5" right="0.5" top="0.5" bottom="0.5" header="0.5" footer="0.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zoomScaleNormal="100" workbookViewId="0">
      <selection activeCell="O13" sqref="O13"/>
    </sheetView>
  </sheetViews>
  <sheetFormatPr defaultColWidth="9.140625" defaultRowHeight="11.25" x14ac:dyDescent="0.2"/>
  <cols>
    <col min="1" max="1" width="17" style="22" bestFit="1" customWidth="1"/>
    <col min="2" max="2" width="1.7109375" style="22" customWidth="1"/>
    <col min="3" max="3" width="8" style="22" bestFit="1" customWidth="1"/>
    <col min="4" max="4" width="1.7109375" style="22" customWidth="1"/>
    <col min="5" max="5" width="7.28515625" style="22" bestFit="1" customWidth="1"/>
    <col min="6" max="6" width="1.7109375" style="22" customWidth="1"/>
    <col min="7" max="7" width="8" style="22" bestFit="1" customWidth="1"/>
    <col min="8" max="8" width="1.7109375" style="22" customWidth="1"/>
    <col min="9" max="9" width="7.28515625" style="22" bestFit="1" customWidth="1"/>
    <col min="10" max="10" width="1.7109375" style="22" customWidth="1"/>
    <col min="11" max="11" width="8" style="22" bestFit="1" customWidth="1"/>
    <col min="12" max="12" width="1.7109375" style="129" customWidth="1"/>
    <col min="13" max="13" width="7.28515625" style="22" bestFit="1" customWidth="1"/>
    <col min="14" max="16384" width="9.140625" style="1"/>
  </cols>
  <sheetData>
    <row r="1" spans="1:15" ht="11.25" customHeight="1" x14ac:dyDescent="0.2">
      <c r="A1" s="227" t="s">
        <v>75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</row>
    <row r="2" spans="1:15" ht="11.25" customHeight="1" x14ac:dyDescent="0.2">
      <c r="A2" s="227" t="s">
        <v>76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</row>
    <row r="3" spans="1:15" ht="11.25" customHeight="1" x14ac:dyDescent="0.2">
      <c r="A3" s="228"/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</row>
    <row r="4" spans="1:15" ht="11.25" customHeight="1" x14ac:dyDescent="0.2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229" t="s">
        <v>77</v>
      </c>
      <c r="L4" s="229"/>
      <c r="M4" s="229"/>
    </row>
    <row r="5" spans="1:15" ht="11.25" customHeight="1" x14ac:dyDescent="0.2">
      <c r="A5" s="106"/>
      <c r="B5" s="107"/>
      <c r="C5" s="224" t="s">
        <v>78</v>
      </c>
      <c r="D5" s="224"/>
      <c r="E5" s="224"/>
      <c r="F5" s="107"/>
      <c r="G5" s="224" t="s">
        <v>79</v>
      </c>
      <c r="H5" s="224"/>
      <c r="I5" s="224"/>
      <c r="J5" s="105"/>
      <c r="K5" s="224" t="s">
        <v>80</v>
      </c>
      <c r="L5" s="224"/>
      <c r="M5" s="224"/>
    </row>
    <row r="6" spans="1:15" ht="11.25" customHeight="1" x14ac:dyDescent="0.2">
      <c r="A6" s="106"/>
      <c r="B6" s="107"/>
      <c r="C6" s="99" t="s">
        <v>109</v>
      </c>
      <c r="D6" s="99"/>
      <c r="E6" s="99"/>
      <c r="F6" s="107"/>
      <c r="G6" s="99" t="s">
        <v>109</v>
      </c>
      <c r="H6" s="99"/>
      <c r="I6" s="99"/>
      <c r="J6" s="105"/>
      <c r="K6" s="99" t="s">
        <v>109</v>
      </c>
      <c r="L6" s="99"/>
      <c r="M6" s="99"/>
    </row>
    <row r="7" spans="1:15" ht="11.25" customHeight="1" x14ac:dyDescent="0.2">
      <c r="A7" s="103" t="s">
        <v>35</v>
      </c>
      <c r="B7" s="107"/>
      <c r="C7" s="106" t="s">
        <v>110</v>
      </c>
      <c r="D7" s="108"/>
      <c r="E7" s="106" t="s">
        <v>81</v>
      </c>
      <c r="F7" s="105"/>
      <c r="G7" s="106" t="s">
        <v>110</v>
      </c>
      <c r="H7" s="108"/>
      <c r="I7" s="106" t="s">
        <v>81</v>
      </c>
      <c r="J7" s="105"/>
      <c r="K7" s="106" t="s">
        <v>110</v>
      </c>
      <c r="L7" s="108"/>
      <c r="M7" s="106" t="s">
        <v>81</v>
      </c>
    </row>
    <row r="8" spans="1:15" ht="11.25" customHeight="1" x14ac:dyDescent="0.2">
      <c r="A8" s="139" t="s">
        <v>39</v>
      </c>
      <c r="B8" s="140"/>
      <c r="C8" s="111" t="s">
        <v>111</v>
      </c>
      <c r="D8" s="141"/>
      <c r="E8" s="140" t="s">
        <v>40</v>
      </c>
      <c r="F8" s="141"/>
      <c r="G8" s="111" t="s">
        <v>111</v>
      </c>
      <c r="H8" s="141"/>
      <c r="I8" s="140" t="s">
        <v>40</v>
      </c>
      <c r="J8" s="141"/>
      <c r="K8" s="111" t="s">
        <v>111</v>
      </c>
      <c r="L8" s="191"/>
      <c r="M8" s="109" t="s">
        <v>40</v>
      </c>
    </row>
    <row r="9" spans="1:15" ht="11.25" customHeight="1" x14ac:dyDescent="0.2">
      <c r="A9" s="142" t="s">
        <v>106</v>
      </c>
      <c r="B9" s="143"/>
      <c r="C9" s="144"/>
      <c r="D9" s="145"/>
      <c r="E9" s="145"/>
      <c r="F9" s="145"/>
      <c r="G9" s="145"/>
      <c r="H9" s="145"/>
      <c r="I9" s="145"/>
      <c r="J9" s="145"/>
      <c r="K9" s="145"/>
      <c r="L9" s="145"/>
      <c r="M9" s="145"/>
    </row>
    <row r="10" spans="1:15" ht="11.25" customHeight="1" x14ac:dyDescent="0.2">
      <c r="A10" s="146" t="s">
        <v>15</v>
      </c>
      <c r="B10" s="34"/>
      <c r="C10" s="51">
        <v>67</v>
      </c>
      <c r="D10" s="16"/>
      <c r="E10" s="73">
        <v>2080</v>
      </c>
      <c r="F10" s="16"/>
      <c r="G10" s="16">
        <v>43</v>
      </c>
      <c r="H10" s="16"/>
      <c r="I10" s="73">
        <v>619</v>
      </c>
      <c r="J10" s="16"/>
      <c r="K10" s="16">
        <v>9</v>
      </c>
      <c r="L10" s="145"/>
      <c r="M10" s="73">
        <v>1570</v>
      </c>
    </row>
    <row r="11" spans="1:15" ht="11.25" customHeight="1" x14ac:dyDescent="0.2">
      <c r="A11" s="146" t="s">
        <v>16</v>
      </c>
      <c r="B11" s="34"/>
      <c r="C11" s="51">
        <v>75</v>
      </c>
      <c r="D11" s="16"/>
      <c r="E11" s="16">
        <v>2860</v>
      </c>
      <c r="F11" s="16"/>
      <c r="G11" s="16">
        <v>64</v>
      </c>
      <c r="H11" s="16"/>
      <c r="I11" s="16">
        <v>896</v>
      </c>
      <c r="J11" s="16"/>
      <c r="K11" s="16">
        <v>7</v>
      </c>
      <c r="L11" s="145"/>
      <c r="M11" s="16">
        <v>1310</v>
      </c>
    </row>
    <row r="12" spans="1:15" ht="11.25" customHeight="1" x14ac:dyDescent="0.2">
      <c r="A12" s="146" t="s">
        <v>17</v>
      </c>
      <c r="B12" s="34"/>
      <c r="C12" s="51">
        <v>78</v>
      </c>
      <c r="D12" s="16"/>
      <c r="E12" s="16">
        <v>2090</v>
      </c>
      <c r="F12" s="16"/>
      <c r="G12" s="16">
        <v>77</v>
      </c>
      <c r="H12" s="16"/>
      <c r="I12" s="16">
        <v>1090</v>
      </c>
      <c r="J12" s="16"/>
      <c r="K12" s="16">
        <v>14</v>
      </c>
      <c r="L12" s="194"/>
      <c r="M12" s="16">
        <v>2070</v>
      </c>
    </row>
    <row r="13" spans="1:15" ht="11.25" customHeight="1" x14ac:dyDescent="0.2">
      <c r="A13" s="146" t="s">
        <v>18</v>
      </c>
      <c r="B13" s="34"/>
      <c r="C13" s="51">
        <v>70</v>
      </c>
      <c r="D13" s="16"/>
      <c r="E13" s="16">
        <v>2360</v>
      </c>
      <c r="F13" s="16"/>
      <c r="G13" s="16">
        <v>74</v>
      </c>
      <c r="H13" s="16"/>
      <c r="I13" s="16">
        <v>1230</v>
      </c>
      <c r="J13" s="16"/>
      <c r="K13" s="16">
        <v>6</v>
      </c>
      <c r="L13" s="145"/>
      <c r="M13" s="16">
        <v>1360</v>
      </c>
    </row>
    <row r="14" spans="1:15" ht="11.25" customHeight="1" x14ac:dyDescent="0.2">
      <c r="A14" s="146" t="s">
        <v>19</v>
      </c>
      <c r="B14" s="34"/>
      <c r="C14" s="51">
        <v>60</v>
      </c>
      <c r="D14" s="16"/>
      <c r="E14" s="16">
        <v>1770</v>
      </c>
      <c r="F14" s="16"/>
      <c r="G14" s="16">
        <v>115</v>
      </c>
      <c r="H14" s="16"/>
      <c r="I14" s="16">
        <v>1600</v>
      </c>
      <c r="J14" s="16"/>
      <c r="K14" s="16">
        <v>15</v>
      </c>
      <c r="L14" s="145"/>
      <c r="M14" s="16">
        <v>1700</v>
      </c>
      <c r="O14" s="180"/>
    </row>
    <row r="15" spans="1:15" ht="11.25" customHeight="1" x14ac:dyDescent="0.2">
      <c r="A15" s="146" t="s">
        <v>20</v>
      </c>
      <c r="B15" s="34"/>
      <c r="C15" s="51">
        <v>24</v>
      </c>
      <c r="D15" s="16"/>
      <c r="E15" s="16">
        <v>1040</v>
      </c>
      <c r="F15" s="16"/>
      <c r="G15" s="16">
        <v>114</v>
      </c>
      <c r="H15" s="16"/>
      <c r="I15" s="16">
        <v>1410</v>
      </c>
      <c r="J15" s="16"/>
      <c r="K15" s="16">
        <v>21</v>
      </c>
      <c r="L15" s="145"/>
      <c r="M15" s="16">
        <v>2220</v>
      </c>
    </row>
    <row r="16" spans="1:15" ht="11.25" customHeight="1" x14ac:dyDescent="0.2">
      <c r="A16" s="146" t="s">
        <v>21</v>
      </c>
      <c r="B16" s="34"/>
      <c r="C16" s="51">
        <v>51</v>
      </c>
      <c r="D16" s="16"/>
      <c r="E16" s="16">
        <v>2010</v>
      </c>
      <c r="F16" s="16"/>
      <c r="G16" s="16">
        <v>155</v>
      </c>
      <c r="H16" s="16"/>
      <c r="I16" s="16">
        <v>1550</v>
      </c>
      <c r="J16" s="16"/>
      <c r="K16" s="16">
        <v>27</v>
      </c>
      <c r="L16" s="145"/>
      <c r="M16" s="16">
        <v>2760</v>
      </c>
    </row>
    <row r="17" spans="1:13" ht="11.25" customHeight="1" x14ac:dyDescent="0.2">
      <c r="A17" s="146" t="s">
        <v>22</v>
      </c>
      <c r="B17" s="34"/>
      <c r="C17" s="51">
        <v>67</v>
      </c>
      <c r="D17" s="16"/>
      <c r="E17" s="16">
        <v>2450</v>
      </c>
      <c r="F17" s="16"/>
      <c r="G17" s="16">
        <v>94</v>
      </c>
      <c r="H17" s="16"/>
      <c r="I17" s="16">
        <v>1230</v>
      </c>
      <c r="J17" s="16"/>
      <c r="K17" s="16">
        <v>25</v>
      </c>
      <c r="L17" s="145"/>
      <c r="M17" s="16">
        <v>2390</v>
      </c>
    </row>
    <row r="18" spans="1:13" ht="11.25" customHeight="1" x14ac:dyDescent="0.2">
      <c r="A18" s="146" t="s">
        <v>23</v>
      </c>
      <c r="B18" s="34"/>
      <c r="C18" s="51">
        <v>43</v>
      </c>
      <c r="D18" s="16"/>
      <c r="E18" s="16">
        <v>1540</v>
      </c>
      <c r="F18" s="16"/>
      <c r="G18" s="16">
        <v>108</v>
      </c>
      <c r="H18" s="16"/>
      <c r="I18" s="16">
        <v>1540</v>
      </c>
      <c r="J18" s="194"/>
      <c r="K18" s="16">
        <v>8</v>
      </c>
      <c r="L18" s="145"/>
      <c r="M18" s="16">
        <v>1950</v>
      </c>
    </row>
    <row r="19" spans="1:13" ht="11.25" customHeight="1" x14ac:dyDescent="0.2">
      <c r="A19" s="91" t="s">
        <v>117</v>
      </c>
      <c r="B19" s="34"/>
      <c r="C19" s="51">
        <v>350</v>
      </c>
      <c r="D19" s="16"/>
      <c r="E19" s="16">
        <v>10900</v>
      </c>
      <c r="F19" s="16"/>
      <c r="G19" s="16">
        <v>225</v>
      </c>
      <c r="H19" s="16"/>
      <c r="I19" s="16">
        <v>3260</v>
      </c>
      <c r="J19" s="145"/>
      <c r="K19" s="16">
        <v>42</v>
      </c>
      <c r="L19" s="145"/>
      <c r="M19" s="16">
        <v>6150</v>
      </c>
    </row>
    <row r="20" spans="1:13" ht="11.25" customHeight="1" x14ac:dyDescent="0.2">
      <c r="A20" s="147" t="s">
        <v>43</v>
      </c>
      <c r="B20" s="34"/>
      <c r="C20" s="51">
        <v>820</v>
      </c>
      <c r="D20" s="16"/>
      <c r="E20" s="16">
        <v>27000</v>
      </c>
      <c r="F20" s="16"/>
      <c r="G20" s="16">
        <v>1030</v>
      </c>
      <c r="H20" s="16"/>
      <c r="I20" s="16">
        <v>13800</v>
      </c>
      <c r="J20" s="194"/>
      <c r="K20" s="16">
        <v>167</v>
      </c>
      <c r="L20" s="145"/>
      <c r="M20" s="16">
        <v>21900</v>
      </c>
    </row>
    <row r="21" spans="1:13" ht="10.9" customHeight="1" x14ac:dyDescent="0.2">
      <c r="A21" s="148" t="s">
        <v>113</v>
      </c>
      <c r="B21" s="34"/>
      <c r="C21" s="51"/>
      <c r="D21" s="16"/>
      <c r="E21" s="16"/>
      <c r="F21" s="16"/>
      <c r="G21" s="16"/>
      <c r="H21" s="16"/>
      <c r="I21" s="16"/>
      <c r="J21" s="16"/>
      <c r="K21" s="16"/>
      <c r="L21" s="145"/>
      <c r="M21" s="16"/>
    </row>
    <row r="22" spans="1:13" ht="10.9" customHeight="1" x14ac:dyDescent="0.2">
      <c r="A22" s="146" t="s">
        <v>12</v>
      </c>
      <c r="B22" s="34"/>
      <c r="C22" s="51">
        <v>68</v>
      </c>
      <c r="D22" s="16"/>
      <c r="E22" s="16">
        <v>3080</v>
      </c>
      <c r="F22" s="16"/>
      <c r="G22" s="16">
        <v>100</v>
      </c>
      <c r="H22" s="16"/>
      <c r="I22" s="16">
        <v>1620</v>
      </c>
      <c r="J22" s="16"/>
      <c r="K22" s="16">
        <v>11</v>
      </c>
      <c r="L22" s="145"/>
      <c r="M22" s="16">
        <v>1920</v>
      </c>
    </row>
    <row r="23" spans="1:13" ht="10.9" customHeight="1" x14ac:dyDescent="0.2">
      <c r="A23" s="146" t="s">
        <v>13</v>
      </c>
      <c r="B23" s="34"/>
      <c r="C23" s="51">
        <v>33</v>
      </c>
      <c r="D23" s="16"/>
      <c r="E23" s="16">
        <v>1550</v>
      </c>
      <c r="F23" s="16"/>
      <c r="G23" s="16">
        <v>111</v>
      </c>
      <c r="H23" s="16"/>
      <c r="I23" s="16">
        <v>1470</v>
      </c>
      <c r="J23" s="16"/>
      <c r="K23" s="16">
        <v>12</v>
      </c>
      <c r="L23" s="145"/>
      <c r="M23" s="16">
        <v>2050</v>
      </c>
    </row>
    <row r="24" spans="1:13" ht="10.9" customHeight="1" x14ac:dyDescent="0.2">
      <c r="A24" s="146" t="s">
        <v>14</v>
      </c>
      <c r="B24" s="34"/>
      <c r="C24" s="78">
        <v>44</v>
      </c>
      <c r="D24" s="77"/>
      <c r="E24" s="77">
        <v>1600</v>
      </c>
      <c r="F24" s="77"/>
      <c r="G24" s="77">
        <v>119</v>
      </c>
      <c r="H24" s="77"/>
      <c r="I24" s="77">
        <v>1780</v>
      </c>
      <c r="J24" s="77"/>
      <c r="K24" s="77">
        <v>29</v>
      </c>
      <c r="L24" s="195"/>
      <c r="M24" s="77">
        <v>3240</v>
      </c>
    </row>
    <row r="25" spans="1:13" ht="10.9" customHeight="1" x14ac:dyDescent="0.2">
      <c r="A25" s="146" t="s">
        <v>118</v>
      </c>
      <c r="B25" s="34"/>
      <c r="C25" s="51"/>
      <c r="D25" s="16"/>
      <c r="E25" s="16"/>
      <c r="F25" s="16"/>
      <c r="G25" s="16"/>
      <c r="H25" s="16"/>
      <c r="I25" s="16"/>
      <c r="J25" s="16"/>
      <c r="K25" s="16"/>
      <c r="L25" s="145"/>
      <c r="M25" s="16"/>
    </row>
    <row r="26" spans="1:13" ht="10.9" customHeight="1" x14ac:dyDescent="0.2">
      <c r="A26" s="149" t="s">
        <v>45</v>
      </c>
      <c r="B26" s="34"/>
      <c r="C26" s="177" t="s">
        <v>46</v>
      </c>
      <c r="D26" s="178"/>
      <c r="E26" s="177" t="s">
        <v>46</v>
      </c>
      <c r="F26" s="145"/>
      <c r="G26" s="177" t="s">
        <v>46</v>
      </c>
      <c r="H26" s="178"/>
      <c r="I26" s="177" t="s">
        <v>46</v>
      </c>
      <c r="J26" s="16"/>
      <c r="K26" s="16">
        <v>5</v>
      </c>
      <c r="L26" s="16"/>
      <c r="M26" s="16">
        <v>102</v>
      </c>
    </row>
    <row r="27" spans="1:13" ht="10.9" customHeight="1" x14ac:dyDescent="0.2">
      <c r="A27" s="149" t="s">
        <v>96</v>
      </c>
      <c r="B27" s="34"/>
      <c r="C27" s="177" t="s">
        <v>46</v>
      </c>
      <c r="D27" s="145"/>
      <c r="E27" s="177" t="s">
        <v>46</v>
      </c>
      <c r="F27" s="145"/>
      <c r="G27" s="177" t="s">
        <v>46</v>
      </c>
      <c r="H27" s="178"/>
      <c r="I27" s="177" t="s">
        <v>46</v>
      </c>
      <c r="J27" s="16"/>
      <c r="K27" s="16">
        <v>1</v>
      </c>
      <c r="L27" s="17"/>
      <c r="M27" s="18">
        <v>44</v>
      </c>
    </row>
    <row r="28" spans="1:13" ht="11.25" customHeight="1" x14ac:dyDescent="0.2">
      <c r="A28" s="150" t="s">
        <v>47</v>
      </c>
      <c r="B28" s="34"/>
      <c r="C28" s="17">
        <v>14</v>
      </c>
      <c r="D28" s="16"/>
      <c r="E28" s="16">
        <v>493</v>
      </c>
      <c r="F28" s="16"/>
      <c r="G28" s="177" t="s">
        <v>46</v>
      </c>
      <c r="H28" s="178"/>
      <c r="I28" s="177" t="s">
        <v>46</v>
      </c>
      <c r="J28" s="145"/>
      <c r="K28" s="179" t="s">
        <v>82</v>
      </c>
      <c r="L28" s="178"/>
      <c r="M28" s="18">
        <v>23</v>
      </c>
    </row>
    <row r="29" spans="1:13" ht="11.25" customHeight="1" x14ac:dyDescent="0.2">
      <c r="A29" s="151" t="s">
        <v>50</v>
      </c>
      <c r="B29" s="36"/>
      <c r="C29" s="179" t="s">
        <v>82</v>
      </c>
      <c r="D29" s="178"/>
      <c r="E29" s="18">
        <v>3</v>
      </c>
      <c r="F29" s="17"/>
      <c r="G29" s="18">
        <v>10</v>
      </c>
      <c r="H29" s="17"/>
      <c r="I29" s="18">
        <v>93</v>
      </c>
      <c r="J29" s="37"/>
      <c r="K29" s="17">
        <v>2</v>
      </c>
      <c r="L29" s="178"/>
      <c r="M29" s="17">
        <v>762</v>
      </c>
    </row>
    <row r="30" spans="1:13" ht="11.25" customHeight="1" x14ac:dyDescent="0.2">
      <c r="A30" s="151" t="s">
        <v>51</v>
      </c>
      <c r="B30" s="36"/>
      <c r="C30" s="177" t="s">
        <v>46</v>
      </c>
      <c r="D30" s="17"/>
      <c r="E30" s="177" t="s">
        <v>46</v>
      </c>
      <c r="F30" s="17"/>
      <c r="G30" s="18">
        <v>3</v>
      </c>
      <c r="H30" s="17"/>
      <c r="I30" s="18">
        <v>50</v>
      </c>
      <c r="J30" s="17"/>
      <c r="K30" s="179" t="s">
        <v>82</v>
      </c>
      <c r="L30" s="178"/>
      <c r="M30" s="17">
        <v>231</v>
      </c>
    </row>
    <row r="31" spans="1:13" ht="11.25" customHeight="1" x14ac:dyDescent="0.2">
      <c r="A31" s="152" t="s">
        <v>52</v>
      </c>
      <c r="B31" s="36"/>
      <c r="C31" s="179" t="s">
        <v>82</v>
      </c>
      <c r="D31" s="17"/>
      <c r="E31" s="18">
        <v>31</v>
      </c>
      <c r="F31" s="17"/>
      <c r="G31" s="177" t="s">
        <v>46</v>
      </c>
      <c r="H31" s="178"/>
      <c r="I31" s="177" t="s">
        <v>46</v>
      </c>
      <c r="J31" s="178"/>
      <c r="K31" s="177" t="s">
        <v>46</v>
      </c>
      <c r="L31" s="178"/>
      <c r="M31" s="177" t="s">
        <v>46</v>
      </c>
    </row>
    <row r="32" spans="1:13" ht="11.25" customHeight="1" x14ac:dyDescent="0.2">
      <c r="A32" s="153" t="s">
        <v>53</v>
      </c>
      <c r="B32" s="38"/>
      <c r="C32" s="177" t="s">
        <v>46</v>
      </c>
      <c r="D32" s="17"/>
      <c r="E32" s="177" t="s">
        <v>46</v>
      </c>
      <c r="F32" s="178"/>
      <c r="G32" s="179" t="s">
        <v>82</v>
      </c>
      <c r="H32" s="17"/>
      <c r="I32" s="18">
        <v>3</v>
      </c>
      <c r="J32" s="17"/>
      <c r="K32" s="17">
        <v>4</v>
      </c>
      <c r="L32" s="17"/>
      <c r="M32" s="18">
        <v>1070</v>
      </c>
    </row>
    <row r="33" spans="1:13" ht="11.25" customHeight="1" x14ac:dyDescent="0.2">
      <c r="A33" s="153" t="s">
        <v>54</v>
      </c>
      <c r="B33" s="38"/>
      <c r="C33" s="18">
        <v>1</v>
      </c>
      <c r="D33" s="17"/>
      <c r="E33" s="18">
        <v>84</v>
      </c>
      <c r="F33" s="17"/>
      <c r="G33" s="177" t="s">
        <v>46</v>
      </c>
      <c r="H33" s="178"/>
      <c r="I33" s="177" t="s">
        <v>46</v>
      </c>
      <c r="J33" s="17"/>
      <c r="K33" s="17">
        <v>3</v>
      </c>
      <c r="L33" s="17"/>
      <c r="M33" s="17">
        <v>312</v>
      </c>
    </row>
    <row r="34" spans="1:13" ht="11.25" customHeight="1" x14ac:dyDescent="0.2">
      <c r="A34" s="154" t="s">
        <v>108</v>
      </c>
      <c r="B34" s="38"/>
      <c r="C34" s="177" t="s">
        <v>46</v>
      </c>
      <c r="D34" s="178"/>
      <c r="E34" s="177" t="s">
        <v>46</v>
      </c>
      <c r="F34" s="178"/>
      <c r="G34" s="177" t="s">
        <v>46</v>
      </c>
      <c r="H34" s="178"/>
      <c r="I34" s="177" t="s">
        <v>46</v>
      </c>
      <c r="J34" s="178"/>
      <c r="K34" s="179" t="s">
        <v>82</v>
      </c>
      <c r="L34" s="178"/>
      <c r="M34" s="17">
        <v>6</v>
      </c>
    </row>
    <row r="35" spans="1:13" ht="11.25" customHeight="1" x14ac:dyDescent="0.2">
      <c r="A35" s="153" t="s">
        <v>83</v>
      </c>
      <c r="B35" s="38"/>
      <c r="C35" s="177" t="s">
        <v>46</v>
      </c>
      <c r="D35" s="178"/>
      <c r="E35" s="177" t="s">
        <v>46</v>
      </c>
      <c r="F35" s="17"/>
      <c r="G35" s="17">
        <v>38</v>
      </c>
      <c r="H35" s="17"/>
      <c r="I35" s="17">
        <v>503</v>
      </c>
      <c r="J35" s="17"/>
      <c r="K35" s="177" t="s">
        <v>46</v>
      </c>
      <c r="L35" s="178"/>
      <c r="M35" s="177" t="s">
        <v>46</v>
      </c>
    </row>
    <row r="36" spans="1:13" ht="11.25" customHeight="1" x14ac:dyDescent="0.2">
      <c r="A36" s="153" t="s">
        <v>55</v>
      </c>
      <c r="B36" s="38"/>
      <c r="C36" s="179" t="s">
        <v>82</v>
      </c>
      <c r="D36" s="17"/>
      <c r="E36" s="18">
        <v>4</v>
      </c>
      <c r="F36" s="17"/>
      <c r="G36" s="17">
        <v>17</v>
      </c>
      <c r="H36" s="17"/>
      <c r="I36" s="18">
        <v>179</v>
      </c>
      <c r="J36" s="17"/>
      <c r="K36" s="179" t="s">
        <v>82</v>
      </c>
      <c r="L36" s="178"/>
      <c r="M36" s="18">
        <v>62</v>
      </c>
    </row>
    <row r="37" spans="1:13" ht="11.25" customHeight="1" x14ac:dyDescent="0.2">
      <c r="A37" s="155" t="s">
        <v>127</v>
      </c>
      <c r="B37" s="38"/>
      <c r="C37" s="177" t="s">
        <v>46</v>
      </c>
      <c r="D37" s="17"/>
      <c r="E37" s="177" t="s">
        <v>46</v>
      </c>
      <c r="F37" s="17"/>
      <c r="G37" s="17">
        <v>2</v>
      </c>
      <c r="H37" s="17"/>
      <c r="I37" s="18">
        <v>23</v>
      </c>
      <c r="J37" s="17"/>
      <c r="K37" s="177" t="s">
        <v>46</v>
      </c>
      <c r="L37" s="178"/>
      <c r="M37" s="177" t="s">
        <v>46</v>
      </c>
    </row>
    <row r="38" spans="1:13" ht="11.25" customHeight="1" x14ac:dyDescent="0.2">
      <c r="A38" s="156" t="s">
        <v>97</v>
      </c>
      <c r="B38" s="38"/>
      <c r="C38" s="177" t="s">
        <v>46</v>
      </c>
      <c r="D38" s="17"/>
      <c r="E38" s="177" t="s">
        <v>46</v>
      </c>
      <c r="F38" s="17"/>
      <c r="G38" s="179" t="s">
        <v>82</v>
      </c>
      <c r="H38" s="17"/>
      <c r="I38" s="18">
        <v>3</v>
      </c>
      <c r="J38" s="17"/>
      <c r="K38" s="179" t="s">
        <v>82</v>
      </c>
      <c r="L38" s="178"/>
      <c r="M38" s="18">
        <v>6</v>
      </c>
    </row>
    <row r="39" spans="1:13" ht="11.25" customHeight="1" x14ac:dyDescent="0.2">
      <c r="A39" s="155" t="s">
        <v>119</v>
      </c>
      <c r="B39" s="38"/>
      <c r="C39" s="177" t="s">
        <v>46</v>
      </c>
      <c r="D39" s="17"/>
      <c r="E39" s="177" t="s">
        <v>46</v>
      </c>
      <c r="F39" s="17"/>
      <c r="G39" s="18">
        <v>3</v>
      </c>
      <c r="H39" s="17"/>
      <c r="I39" s="18">
        <v>39</v>
      </c>
      <c r="J39" s="17"/>
      <c r="K39" s="177" t="s">
        <v>46</v>
      </c>
      <c r="L39" s="178"/>
      <c r="M39" s="177" t="s">
        <v>46</v>
      </c>
    </row>
    <row r="40" spans="1:13" ht="11.25" customHeight="1" x14ac:dyDescent="0.2">
      <c r="A40" s="155" t="s">
        <v>105</v>
      </c>
      <c r="B40" s="38"/>
      <c r="C40" s="177" t="s">
        <v>46</v>
      </c>
      <c r="D40" s="178"/>
      <c r="E40" s="177" t="s">
        <v>46</v>
      </c>
      <c r="F40" s="17"/>
      <c r="G40" s="177" t="s">
        <v>46</v>
      </c>
      <c r="H40" s="178"/>
      <c r="I40" s="177" t="s">
        <v>46</v>
      </c>
      <c r="J40" s="17"/>
      <c r="K40" s="179" t="s">
        <v>82</v>
      </c>
      <c r="L40" s="178"/>
      <c r="M40" s="18">
        <v>5</v>
      </c>
    </row>
    <row r="41" spans="1:13" ht="11.25" customHeight="1" x14ac:dyDescent="0.2">
      <c r="A41" s="155" t="s">
        <v>115</v>
      </c>
      <c r="B41" s="38"/>
      <c r="C41" s="177" t="s">
        <v>46</v>
      </c>
      <c r="D41" s="178"/>
      <c r="E41" s="177" t="s">
        <v>46</v>
      </c>
      <c r="F41" s="17"/>
      <c r="G41" s="18">
        <v>3</v>
      </c>
      <c r="H41" s="17"/>
      <c r="I41" s="18">
        <v>64</v>
      </c>
      <c r="J41" s="178"/>
      <c r="K41" s="179" t="s">
        <v>82</v>
      </c>
      <c r="L41" s="178"/>
      <c r="M41" s="18">
        <v>2</v>
      </c>
    </row>
    <row r="42" spans="1:13" ht="11.25" customHeight="1" x14ac:dyDescent="0.2">
      <c r="A42" s="155" t="s">
        <v>120</v>
      </c>
      <c r="B42" s="38"/>
      <c r="C42" s="177" t="s">
        <v>46</v>
      </c>
      <c r="D42" s="178"/>
      <c r="E42" s="177" t="s">
        <v>46</v>
      </c>
      <c r="F42" s="17"/>
      <c r="G42" s="18">
        <v>15</v>
      </c>
      <c r="H42" s="17"/>
      <c r="I42" s="18">
        <v>131</v>
      </c>
      <c r="J42" s="178"/>
      <c r="K42" s="177" t="s">
        <v>46</v>
      </c>
      <c r="L42" s="178"/>
      <c r="M42" s="177" t="s">
        <v>46</v>
      </c>
    </row>
    <row r="43" spans="1:13" ht="11.25" customHeight="1" x14ac:dyDescent="0.2">
      <c r="A43" s="157" t="s">
        <v>84</v>
      </c>
      <c r="B43" s="38"/>
      <c r="C43" s="35">
        <v>30</v>
      </c>
      <c r="D43" s="16"/>
      <c r="E43" s="18">
        <v>1350</v>
      </c>
      <c r="F43" s="16"/>
      <c r="G43" s="18">
        <v>43</v>
      </c>
      <c r="H43" s="16"/>
      <c r="I43" s="39">
        <v>739</v>
      </c>
      <c r="J43" s="16"/>
      <c r="K43" s="17">
        <v>11</v>
      </c>
      <c r="L43" s="16"/>
      <c r="M43" s="39">
        <v>452</v>
      </c>
    </row>
    <row r="44" spans="1:13" ht="11.25" customHeight="1" x14ac:dyDescent="0.2">
      <c r="A44" s="158" t="s">
        <v>11</v>
      </c>
      <c r="B44" s="34"/>
      <c r="C44" s="62">
        <v>45</v>
      </c>
      <c r="D44" s="60"/>
      <c r="E44" s="60">
        <v>1960</v>
      </c>
      <c r="F44" s="60"/>
      <c r="G44" s="60">
        <v>134</v>
      </c>
      <c r="H44" s="60"/>
      <c r="I44" s="60">
        <v>1830</v>
      </c>
      <c r="J44" s="60"/>
      <c r="K44" s="60">
        <v>26</v>
      </c>
      <c r="L44" s="60"/>
      <c r="M44" s="60">
        <v>3080</v>
      </c>
    </row>
    <row r="45" spans="1:13" ht="11.25" customHeight="1" x14ac:dyDescent="0.2">
      <c r="A45" s="98" t="s">
        <v>117</v>
      </c>
      <c r="B45" s="34"/>
      <c r="C45" s="61">
        <v>191</v>
      </c>
      <c r="D45" s="50"/>
      <c r="E45" s="50">
        <v>8200</v>
      </c>
      <c r="F45" s="50"/>
      <c r="G45" s="50">
        <v>464</v>
      </c>
      <c r="H45" s="50"/>
      <c r="I45" s="50">
        <v>6690</v>
      </c>
      <c r="J45" s="50"/>
      <c r="K45" s="50">
        <v>77</v>
      </c>
      <c r="L45" s="50"/>
      <c r="M45" s="50">
        <v>10300</v>
      </c>
    </row>
    <row r="46" spans="1:13" ht="11.25" customHeight="1" x14ac:dyDescent="0.2">
      <c r="A46" s="159" t="s">
        <v>123</v>
      </c>
      <c r="B46" s="43"/>
      <c r="C46" s="56"/>
      <c r="D46" s="56"/>
      <c r="E46" s="56"/>
      <c r="F46" s="56"/>
      <c r="G46" s="56"/>
      <c r="H46" s="56"/>
      <c r="I46" s="56"/>
      <c r="J46" s="56"/>
      <c r="K46" s="56"/>
      <c r="L46" s="196"/>
      <c r="M46" s="56"/>
    </row>
    <row r="47" spans="1:13" ht="11.25" customHeight="1" x14ac:dyDescent="0.2">
      <c r="A47" s="116" t="s">
        <v>25</v>
      </c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197"/>
      <c r="M47" s="31"/>
    </row>
    <row r="48" spans="1:13" ht="11.25" customHeight="1" x14ac:dyDescent="0.2">
      <c r="A48" s="116" t="s">
        <v>85</v>
      </c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197"/>
      <c r="M48" s="31"/>
    </row>
    <row r="49" spans="1:13" ht="11.25" customHeight="1" x14ac:dyDescent="0.2">
      <c r="A49" s="116" t="s">
        <v>86</v>
      </c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197"/>
      <c r="M49" s="31"/>
    </row>
    <row r="50" spans="1:13" ht="11.25" customHeight="1" x14ac:dyDescent="0.2">
      <c r="A50" s="160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160"/>
      <c r="M50" s="44"/>
    </row>
    <row r="51" spans="1:13" ht="11.25" customHeight="1" x14ac:dyDescent="0.2">
      <c r="A51" s="160" t="s">
        <v>66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160"/>
      <c r="M51" s="44"/>
    </row>
    <row r="52" spans="1:13" x14ac:dyDescent="0.2">
      <c r="A52" s="40"/>
      <c r="B52" s="40"/>
      <c r="C52" s="40"/>
      <c r="D52" s="40"/>
      <c r="E52" s="57"/>
      <c r="F52" s="40"/>
      <c r="G52" s="40"/>
      <c r="H52" s="40"/>
      <c r="I52" s="40"/>
      <c r="J52" s="40"/>
      <c r="K52" s="40"/>
      <c r="L52" s="198"/>
      <c r="M52" s="40"/>
    </row>
    <row r="53" spans="1:13" x14ac:dyDescent="0.2">
      <c r="C53" s="63"/>
    </row>
  </sheetData>
  <mergeCells count="7">
    <mergeCell ref="A1:M1"/>
    <mergeCell ref="A2:M2"/>
    <mergeCell ref="A3:M3"/>
    <mergeCell ref="K4:M4"/>
    <mergeCell ref="C5:E5"/>
    <mergeCell ref="G5:I5"/>
    <mergeCell ref="K5:M5"/>
  </mergeCells>
  <printOptions horizontalCentered="1"/>
  <pageMargins left="0.5" right="0.5" top="0.5" bottom="0.75" header="0.5" footer="0.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zoomScaleNormal="100" workbookViewId="0">
      <selection activeCell="S14" sqref="S14"/>
    </sheetView>
  </sheetViews>
  <sheetFormatPr defaultColWidth="9.140625" defaultRowHeight="11.25" x14ac:dyDescent="0.2"/>
  <cols>
    <col min="1" max="1" width="17" style="22" bestFit="1" customWidth="1"/>
    <col min="2" max="2" width="1.7109375" style="22" customWidth="1"/>
    <col min="3" max="3" width="8" style="22" bestFit="1" customWidth="1"/>
    <col min="4" max="4" width="1.7109375" style="22" customWidth="1"/>
    <col min="5" max="5" width="7.28515625" style="22" bestFit="1" customWidth="1"/>
    <col min="6" max="6" width="1.7109375" style="22" customWidth="1"/>
    <col min="7" max="7" width="8" style="22" bestFit="1" customWidth="1"/>
    <col min="8" max="8" width="1.7109375" style="22" customWidth="1"/>
    <col min="9" max="9" width="7.28515625" style="22" bestFit="1" customWidth="1"/>
    <col min="10" max="10" width="1.7109375" style="22" customWidth="1"/>
    <col min="11" max="11" width="8" style="22" bestFit="1" customWidth="1"/>
    <col min="12" max="12" width="1.7109375" style="22" customWidth="1"/>
    <col min="13" max="13" width="7.28515625" style="22" bestFit="1" customWidth="1"/>
    <col min="14" max="14" width="1.7109375" style="22" customWidth="1"/>
    <col min="15" max="15" width="8" style="22" bestFit="1" customWidth="1"/>
    <col min="16" max="16" width="1.7109375" style="22" customWidth="1"/>
    <col min="17" max="17" width="8" style="22" bestFit="1" customWidth="1"/>
    <col min="18" max="16384" width="9.140625" style="1"/>
  </cols>
  <sheetData>
    <row r="1" spans="1:23" ht="11.25" customHeight="1" x14ac:dyDescent="0.2">
      <c r="A1" s="112" t="s">
        <v>67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</row>
    <row r="2" spans="1:23" ht="11.25" customHeight="1" x14ac:dyDescent="0.2">
      <c r="A2" s="112" t="s">
        <v>68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</row>
    <row r="3" spans="1:23" ht="11.25" customHeight="1" x14ac:dyDescent="0.2">
      <c r="A3" s="230"/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</row>
    <row r="4" spans="1:23" ht="11.25" customHeight="1" x14ac:dyDescent="0.2">
      <c r="A4" s="104"/>
      <c r="B4" s="103"/>
      <c r="C4" s="231" t="s">
        <v>69</v>
      </c>
      <c r="D4" s="231"/>
      <c r="E4" s="231"/>
      <c r="F4" s="107"/>
      <c r="G4" s="106"/>
      <c r="H4" s="108"/>
      <c r="I4" s="108"/>
      <c r="J4" s="107"/>
      <c r="K4" s="106"/>
      <c r="L4" s="108"/>
      <c r="M4" s="108"/>
      <c r="N4" s="107"/>
      <c r="O4" s="107"/>
      <c r="P4" s="107"/>
      <c r="Q4" s="102" t="s">
        <v>29</v>
      </c>
    </row>
    <row r="5" spans="1:23" ht="11.25" customHeight="1" x14ac:dyDescent="0.2">
      <c r="A5" s="104"/>
      <c r="B5" s="103"/>
      <c r="C5" s="226" t="s">
        <v>70</v>
      </c>
      <c r="D5" s="226"/>
      <c r="E5" s="226"/>
      <c r="F5" s="107"/>
      <c r="G5" s="226" t="s">
        <v>31</v>
      </c>
      <c r="H5" s="226"/>
      <c r="I5" s="226"/>
      <c r="J5" s="107"/>
      <c r="K5" s="226" t="s">
        <v>71</v>
      </c>
      <c r="L5" s="226"/>
      <c r="M5" s="226"/>
      <c r="N5" s="107"/>
      <c r="O5" s="102" t="s">
        <v>33</v>
      </c>
      <c r="P5" s="107"/>
      <c r="Q5" s="102" t="s">
        <v>34</v>
      </c>
    </row>
    <row r="6" spans="1:23" ht="11.25" customHeight="1" x14ac:dyDescent="0.2">
      <c r="A6" s="104"/>
      <c r="B6" s="103"/>
      <c r="C6" s="99" t="s">
        <v>109</v>
      </c>
      <c r="D6" s="99"/>
      <c r="E6" s="99"/>
      <c r="F6" s="107"/>
      <c r="G6" s="99" t="s">
        <v>109</v>
      </c>
      <c r="H6" s="99"/>
      <c r="I6" s="99"/>
      <c r="J6" s="107"/>
      <c r="K6" s="99" t="s">
        <v>109</v>
      </c>
      <c r="L6" s="99"/>
      <c r="M6" s="99"/>
      <c r="N6" s="107"/>
      <c r="O6" s="102" t="s">
        <v>37</v>
      </c>
      <c r="P6" s="107"/>
      <c r="Q6" s="102" t="s">
        <v>38</v>
      </c>
    </row>
    <row r="7" spans="1:23" ht="11.25" customHeight="1" x14ac:dyDescent="0.2">
      <c r="A7" s="104"/>
      <c r="B7" s="103"/>
      <c r="C7" s="106" t="s">
        <v>110</v>
      </c>
      <c r="D7" s="108"/>
      <c r="E7" s="106" t="s">
        <v>36</v>
      </c>
      <c r="F7" s="105"/>
      <c r="G7" s="106" t="s">
        <v>110</v>
      </c>
      <c r="H7" s="108"/>
      <c r="I7" s="106" t="s">
        <v>36</v>
      </c>
      <c r="J7" s="105"/>
      <c r="K7" s="106" t="s">
        <v>110</v>
      </c>
      <c r="L7" s="108"/>
      <c r="M7" s="106" t="s">
        <v>36</v>
      </c>
      <c r="N7" s="107"/>
      <c r="O7" s="99" t="s">
        <v>41</v>
      </c>
      <c r="P7" s="106"/>
      <c r="Q7" s="99" t="s">
        <v>42</v>
      </c>
    </row>
    <row r="8" spans="1:23" ht="11.25" customHeight="1" x14ac:dyDescent="0.2">
      <c r="A8" s="161" t="s">
        <v>7</v>
      </c>
      <c r="B8" s="139"/>
      <c r="C8" s="139" t="s">
        <v>111</v>
      </c>
      <c r="D8" s="139"/>
      <c r="E8" s="139" t="s">
        <v>40</v>
      </c>
      <c r="F8" s="139"/>
      <c r="G8" s="139" t="s">
        <v>111</v>
      </c>
      <c r="H8" s="139"/>
      <c r="I8" s="139" t="s">
        <v>40</v>
      </c>
      <c r="J8" s="139"/>
      <c r="K8" s="139" t="s">
        <v>111</v>
      </c>
      <c r="L8" s="139"/>
      <c r="M8" s="139" t="s">
        <v>40</v>
      </c>
      <c r="N8" s="139"/>
      <c r="O8" s="139" t="s">
        <v>111</v>
      </c>
      <c r="P8" s="162"/>
      <c r="Q8" s="139" t="s">
        <v>111</v>
      </c>
    </row>
    <row r="9" spans="1:23" ht="11.25" customHeight="1" x14ac:dyDescent="0.2">
      <c r="A9" s="163" t="s">
        <v>106</v>
      </c>
      <c r="B9" s="105"/>
      <c r="C9" s="164"/>
      <c r="D9" s="164"/>
      <c r="E9" s="164"/>
      <c r="F9" s="164"/>
      <c r="G9" s="165"/>
      <c r="H9" s="164"/>
      <c r="I9" s="165"/>
      <c r="J9" s="164"/>
      <c r="K9" s="165"/>
      <c r="L9" s="164"/>
      <c r="M9" s="165"/>
      <c r="N9" s="164"/>
      <c r="O9" s="164"/>
      <c r="P9" s="164"/>
      <c r="Q9" s="166"/>
    </row>
    <row r="10" spans="1:23" ht="11.25" customHeight="1" x14ac:dyDescent="0.2">
      <c r="A10" s="167" t="s">
        <v>15</v>
      </c>
      <c r="B10" s="32"/>
      <c r="C10" s="66">
        <v>399</v>
      </c>
      <c r="D10" s="66"/>
      <c r="E10" s="189">
        <v>7530</v>
      </c>
      <c r="F10" s="67"/>
      <c r="G10" s="68">
        <v>2</v>
      </c>
      <c r="H10" s="67"/>
      <c r="I10" s="74">
        <v>51</v>
      </c>
      <c r="J10" s="67"/>
      <c r="K10" s="68">
        <v>29</v>
      </c>
      <c r="L10" s="67"/>
      <c r="M10" s="74">
        <v>130</v>
      </c>
      <c r="N10" s="67"/>
      <c r="O10" s="66">
        <v>408</v>
      </c>
      <c r="P10" s="67"/>
      <c r="Q10" s="66">
        <v>1410</v>
      </c>
      <c r="R10" s="33"/>
      <c r="S10" s="33"/>
      <c r="W10" s="64"/>
    </row>
    <row r="11" spans="1:23" ht="11.25" customHeight="1" x14ac:dyDescent="0.2">
      <c r="A11" s="167" t="s">
        <v>16</v>
      </c>
      <c r="B11" s="32"/>
      <c r="C11" s="66">
        <v>317</v>
      </c>
      <c r="D11" s="66"/>
      <c r="E11" s="66">
        <v>7170</v>
      </c>
      <c r="F11" s="67"/>
      <c r="G11" s="68">
        <v>4</v>
      </c>
      <c r="H11" s="67"/>
      <c r="I11" s="68">
        <v>39</v>
      </c>
      <c r="J11" s="67"/>
      <c r="K11" s="68">
        <v>75</v>
      </c>
      <c r="L11" s="67"/>
      <c r="M11" s="68">
        <v>371</v>
      </c>
      <c r="N11" s="67"/>
      <c r="O11" s="66">
        <v>337</v>
      </c>
      <c r="P11" s="67"/>
      <c r="Q11" s="66">
        <v>1750</v>
      </c>
      <c r="R11" s="33"/>
      <c r="S11" s="33"/>
      <c r="W11" s="64"/>
    </row>
    <row r="12" spans="1:23" ht="11.25" customHeight="1" x14ac:dyDescent="0.2">
      <c r="A12" s="167" t="s">
        <v>17</v>
      </c>
      <c r="B12" s="32"/>
      <c r="C12" s="66">
        <v>303</v>
      </c>
      <c r="D12" s="66"/>
      <c r="E12" s="66">
        <v>6100</v>
      </c>
      <c r="F12" s="67"/>
      <c r="G12" s="68">
        <v>10</v>
      </c>
      <c r="H12" s="67"/>
      <c r="I12" s="68">
        <v>214</v>
      </c>
      <c r="J12" s="67"/>
      <c r="K12" s="68">
        <v>68</v>
      </c>
      <c r="L12" s="67"/>
      <c r="M12" s="68">
        <v>356</v>
      </c>
      <c r="N12" s="67"/>
      <c r="O12" s="66">
        <v>327</v>
      </c>
      <c r="P12" s="67"/>
      <c r="Q12" s="66">
        <v>2080</v>
      </c>
      <c r="R12" s="33"/>
      <c r="S12" s="33"/>
      <c r="W12" s="64"/>
    </row>
    <row r="13" spans="1:23" ht="11.25" customHeight="1" x14ac:dyDescent="0.2">
      <c r="A13" s="167" t="s">
        <v>18</v>
      </c>
      <c r="B13" s="32"/>
      <c r="C13" s="66">
        <v>311</v>
      </c>
      <c r="D13" s="66"/>
      <c r="E13" s="66">
        <v>5570</v>
      </c>
      <c r="F13" s="67"/>
      <c r="G13" s="165" t="s">
        <v>46</v>
      </c>
      <c r="H13" s="164"/>
      <c r="I13" s="165" t="s">
        <v>46</v>
      </c>
      <c r="J13" s="164"/>
      <c r="K13" s="165" t="s">
        <v>46</v>
      </c>
      <c r="L13" s="164"/>
      <c r="M13" s="165" t="s">
        <v>46</v>
      </c>
      <c r="N13" s="67"/>
      <c r="O13" s="66">
        <v>311</v>
      </c>
      <c r="P13" s="67"/>
      <c r="Q13" s="66">
        <v>2390</v>
      </c>
      <c r="R13" s="33"/>
      <c r="S13" s="33"/>
      <c r="W13" s="64"/>
    </row>
    <row r="14" spans="1:23" ht="11.25" customHeight="1" x14ac:dyDescent="0.2">
      <c r="A14" s="167" t="s">
        <v>19</v>
      </c>
      <c r="B14" s="32"/>
      <c r="C14" s="66">
        <v>458</v>
      </c>
      <c r="D14" s="66"/>
      <c r="E14" s="66">
        <v>8030</v>
      </c>
      <c r="F14" s="67"/>
      <c r="G14" s="68">
        <v>21</v>
      </c>
      <c r="H14" s="67"/>
      <c r="I14" s="68">
        <v>256</v>
      </c>
      <c r="J14" s="67"/>
      <c r="K14" s="68">
        <v>39</v>
      </c>
      <c r="L14" s="67"/>
      <c r="M14" s="68">
        <v>202</v>
      </c>
      <c r="N14" s="67"/>
      <c r="O14" s="66">
        <v>483</v>
      </c>
      <c r="P14" s="67"/>
      <c r="Q14" s="66">
        <v>2870</v>
      </c>
      <c r="R14" s="33"/>
      <c r="S14" s="33"/>
      <c r="W14" s="64"/>
    </row>
    <row r="15" spans="1:23" ht="11.25" customHeight="1" x14ac:dyDescent="0.2">
      <c r="A15" s="167" t="s">
        <v>20</v>
      </c>
      <c r="B15" s="32"/>
      <c r="C15" s="66">
        <v>275</v>
      </c>
      <c r="D15" s="66"/>
      <c r="E15" s="66">
        <v>5480</v>
      </c>
      <c r="F15" s="67"/>
      <c r="G15" s="68">
        <v>6</v>
      </c>
      <c r="H15" s="67"/>
      <c r="I15" s="68">
        <v>130</v>
      </c>
      <c r="J15" s="67"/>
      <c r="K15" s="68">
        <v>8</v>
      </c>
      <c r="L15" s="67"/>
      <c r="M15" s="68">
        <v>66</v>
      </c>
      <c r="N15" s="67"/>
      <c r="O15" s="66">
        <v>281</v>
      </c>
      <c r="P15" s="67"/>
      <c r="Q15" s="66">
        <v>3150</v>
      </c>
      <c r="R15" s="33"/>
      <c r="S15" s="33"/>
      <c r="W15" s="64"/>
    </row>
    <row r="16" spans="1:23" ht="11.25" customHeight="1" x14ac:dyDescent="0.2">
      <c r="A16" s="167" t="s">
        <v>21</v>
      </c>
      <c r="B16" s="32"/>
      <c r="C16" s="66">
        <v>273</v>
      </c>
      <c r="D16" s="66"/>
      <c r="E16" s="66">
        <v>5240</v>
      </c>
      <c r="F16" s="67"/>
      <c r="G16" s="68">
        <v>4</v>
      </c>
      <c r="H16" s="67"/>
      <c r="I16" s="68">
        <v>143</v>
      </c>
      <c r="J16" s="67"/>
      <c r="K16" s="181" t="s">
        <v>48</v>
      </c>
      <c r="L16" s="67"/>
      <c r="M16" s="68">
        <v>6</v>
      </c>
      <c r="N16" s="67"/>
      <c r="O16" s="66">
        <v>275</v>
      </c>
      <c r="P16" s="67"/>
      <c r="Q16" s="66">
        <v>3430</v>
      </c>
      <c r="R16" s="67"/>
      <c r="S16" s="67"/>
      <c r="W16" s="64"/>
    </row>
    <row r="17" spans="1:23" ht="11.25" customHeight="1" x14ac:dyDescent="0.2">
      <c r="A17" s="167" t="s">
        <v>22</v>
      </c>
      <c r="B17" s="32"/>
      <c r="C17" s="66">
        <v>360</v>
      </c>
      <c r="D17" s="66"/>
      <c r="E17" s="66">
        <v>6160</v>
      </c>
      <c r="F17" s="67"/>
      <c r="G17" s="68">
        <v>1</v>
      </c>
      <c r="H17" s="67"/>
      <c r="I17" s="68">
        <v>52</v>
      </c>
      <c r="J17" s="67"/>
      <c r="K17" s="51">
        <v>24</v>
      </c>
      <c r="L17" s="67"/>
      <c r="M17" s="68">
        <v>102</v>
      </c>
      <c r="N17" s="67"/>
      <c r="O17" s="66">
        <v>367</v>
      </c>
      <c r="P17" s="67"/>
      <c r="Q17" s="66">
        <v>3790</v>
      </c>
      <c r="R17" s="67"/>
      <c r="S17" s="67"/>
      <c r="W17" s="64"/>
    </row>
    <row r="18" spans="1:23" ht="11.25" customHeight="1" x14ac:dyDescent="0.2">
      <c r="A18" s="167" t="s">
        <v>23</v>
      </c>
      <c r="B18" s="32"/>
      <c r="C18" s="66">
        <v>361</v>
      </c>
      <c r="D18" s="66"/>
      <c r="E18" s="66">
        <v>7430</v>
      </c>
      <c r="F18" s="67"/>
      <c r="G18" s="68">
        <v>2</v>
      </c>
      <c r="H18" s="67"/>
      <c r="I18" s="68">
        <v>100</v>
      </c>
      <c r="J18" s="67"/>
      <c r="K18" s="51">
        <v>9</v>
      </c>
      <c r="L18" s="67"/>
      <c r="M18" s="68">
        <v>86</v>
      </c>
      <c r="N18" s="67"/>
      <c r="O18" s="66">
        <v>365</v>
      </c>
      <c r="P18" s="67"/>
      <c r="Q18" s="66">
        <v>4160</v>
      </c>
      <c r="R18" s="67"/>
      <c r="S18" s="67"/>
      <c r="W18" s="64"/>
    </row>
    <row r="19" spans="1:23" ht="11.25" customHeight="1" x14ac:dyDescent="0.2">
      <c r="A19" s="168" t="s">
        <v>117</v>
      </c>
      <c r="B19" s="32"/>
      <c r="C19" s="66">
        <v>1330</v>
      </c>
      <c r="D19" s="66"/>
      <c r="E19" s="66">
        <v>26900</v>
      </c>
      <c r="F19" s="67"/>
      <c r="G19" s="68">
        <v>85</v>
      </c>
      <c r="H19" s="67"/>
      <c r="I19" s="68">
        <v>450</v>
      </c>
      <c r="J19" s="67"/>
      <c r="K19" s="51">
        <v>91</v>
      </c>
      <c r="L19" s="67"/>
      <c r="M19" s="68">
        <v>413</v>
      </c>
      <c r="N19" s="67"/>
      <c r="O19" s="66">
        <v>1410</v>
      </c>
      <c r="P19" s="67"/>
      <c r="Q19" s="166" t="s">
        <v>44</v>
      </c>
      <c r="R19" s="67"/>
      <c r="S19" s="67"/>
      <c r="W19" s="64"/>
    </row>
    <row r="20" spans="1:23" ht="11.25" customHeight="1" x14ac:dyDescent="0.2">
      <c r="A20" s="168" t="s">
        <v>43</v>
      </c>
      <c r="B20" s="32"/>
      <c r="C20" s="81">
        <v>3990</v>
      </c>
      <c r="D20" s="81"/>
      <c r="E20" s="81">
        <v>78100</v>
      </c>
      <c r="F20" s="79"/>
      <c r="G20" s="80">
        <v>134</v>
      </c>
      <c r="H20" s="79"/>
      <c r="I20" s="80">
        <v>1380</v>
      </c>
      <c r="J20" s="79"/>
      <c r="K20" s="80">
        <v>314</v>
      </c>
      <c r="L20" s="79"/>
      <c r="M20" s="80">
        <v>1600</v>
      </c>
      <c r="N20" s="79"/>
      <c r="O20" s="81">
        <v>4160</v>
      </c>
      <c r="P20" s="79"/>
      <c r="Q20" s="182" t="s">
        <v>44</v>
      </c>
    </row>
    <row r="21" spans="1:23" ht="11.25" customHeight="1" x14ac:dyDescent="0.2">
      <c r="A21" s="169" t="s">
        <v>113</v>
      </c>
      <c r="B21" s="32"/>
      <c r="C21" s="66"/>
      <c r="D21" s="66"/>
      <c r="E21" s="66"/>
      <c r="F21" s="67"/>
      <c r="G21" s="68"/>
      <c r="H21" s="67"/>
      <c r="I21" s="68"/>
      <c r="J21" s="67"/>
      <c r="K21" s="68"/>
      <c r="L21" s="67"/>
      <c r="M21" s="68"/>
      <c r="N21" s="67"/>
      <c r="O21" s="66"/>
      <c r="P21" s="67"/>
      <c r="Q21" s="66"/>
      <c r="S21" s="180"/>
    </row>
    <row r="22" spans="1:23" ht="11.25" customHeight="1" x14ac:dyDescent="0.2">
      <c r="A22" s="167" t="s">
        <v>12</v>
      </c>
      <c r="B22" s="32"/>
      <c r="C22" s="66">
        <v>356</v>
      </c>
      <c r="D22" s="66"/>
      <c r="E22" s="66">
        <v>6380</v>
      </c>
      <c r="F22" s="67"/>
      <c r="G22" s="165" t="s">
        <v>46</v>
      </c>
      <c r="H22" s="164"/>
      <c r="I22" s="165" t="s">
        <v>46</v>
      </c>
      <c r="J22" s="67"/>
      <c r="K22" s="68">
        <v>31</v>
      </c>
      <c r="L22" s="67"/>
      <c r="M22" s="68">
        <v>213</v>
      </c>
      <c r="N22" s="67"/>
      <c r="O22" s="66">
        <v>364</v>
      </c>
      <c r="P22" s="67"/>
      <c r="Q22" s="66">
        <v>364</v>
      </c>
    </row>
    <row r="23" spans="1:23" ht="11.25" customHeight="1" x14ac:dyDescent="0.2">
      <c r="A23" s="167" t="s">
        <v>13</v>
      </c>
      <c r="B23" s="32"/>
      <c r="C23" s="66">
        <v>376</v>
      </c>
      <c r="D23" s="66"/>
      <c r="E23" s="66">
        <v>6590</v>
      </c>
      <c r="F23" s="67"/>
      <c r="G23" s="165" t="s">
        <v>46</v>
      </c>
      <c r="H23" s="164"/>
      <c r="I23" s="165" t="s">
        <v>46</v>
      </c>
      <c r="J23" s="67"/>
      <c r="K23" s="68">
        <v>18</v>
      </c>
      <c r="L23" s="67"/>
      <c r="M23" s="68">
        <v>212</v>
      </c>
      <c r="N23" s="67"/>
      <c r="O23" s="66">
        <v>381</v>
      </c>
      <c r="P23" s="67"/>
      <c r="Q23" s="66">
        <v>745</v>
      </c>
    </row>
    <row r="24" spans="1:23" ht="11.25" customHeight="1" x14ac:dyDescent="0.2">
      <c r="A24" s="167" t="s">
        <v>14</v>
      </c>
      <c r="B24" s="32"/>
      <c r="C24" s="66">
        <v>471</v>
      </c>
      <c r="D24" s="66"/>
      <c r="E24" s="66">
        <v>10900</v>
      </c>
      <c r="F24" s="67"/>
      <c r="G24" s="68">
        <v>97</v>
      </c>
      <c r="H24" s="67"/>
      <c r="I24" s="68">
        <v>434</v>
      </c>
      <c r="J24" s="67"/>
      <c r="K24" s="165" t="s">
        <v>46</v>
      </c>
      <c r="L24" s="164"/>
      <c r="M24" s="165" t="s">
        <v>46</v>
      </c>
      <c r="N24" s="67"/>
      <c r="O24" s="66">
        <v>541</v>
      </c>
      <c r="P24" s="67"/>
      <c r="Q24" s="66">
        <v>1290</v>
      </c>
    </row>
    <row r="25" spans="1:23" ht="11.25" customHeight="1" x14ac:dyDescent="0.2">
      <c r="A25" s="167" t="s">
        <v>15</v>
      </c>
      <c r="B25" s="32"/>
      <c r="C25" s="49">
        <v>312</v>
      </c>
      <c r="D25" s="49"/>
      <c r="E25" s="49">
        <v>9180</v>
      </c>
      <c r="F25" s="53"/>
      <c r="G25" s="54">
        <v>10</v>
      </c>
      <c r="H25" s="53"/>
      <c r="I25" s="54">
        <v>269</v>
      </c>
      <c r="J25" s="53"/>
      <c r="K25" s="192" t="s">
        <v>48</v>
      </c>
      <c r="L25" s="183"/>
      <c r="M25" s="54">
        <v>7</v>
      </c>
      <c r="N25" s="53"/>
      <c r="O25" s="49">
        <v>319</v>
      </c>
      <c r="P25" s="53"/>
      <c r="Q25" s="49">
        <v>1600</v>
      </c>
    </row>
    <row r="26" spans="1:23" ht="11.25" customHeight="1" x14ac:dyDescent="0.2">
      <c r="A26" s="170" t="s">
        <v>117</v>
      </c>
      <c r="B26" s="52"/>
      <c r="C26" s="66">
        <v>1520</v>
      </c>
      <c r="D26" s="66"/>
      <c r="E26" s="66">
        <v>33000</v>
      </c>
      <c r="F26" s="67"/>
      <c r="G26" s="68">
        <v>107</v>
      </c>
      <c r="H26" s="67"/>
      <c r="I26" s="68">
        <v>704</v>
      </c>
      <c r="J26" s="67"/>
      <c r="K26" s="68">
        <v>49</v>
      </c>
      <c r="L26" s="67"/>
      <c r="M26" s="68">
        <v>432</v>
      </c>
      <c r="N26" s="67"/>
      <c r="O26" s="66">
        <v>1600</v>
      </c>
      <c r="P26" s="67"/>
      <c r="Q26" s="166" t="s">
        <v>44</v>
      </c>
    </row>
    <row r="27" spans="1:23" ht="11.25" customHeight="1" x14ac:dyDescent="0.2">
      <c r="A27" s="159" t="s">
        <v>112</v>
      </c>
      <c r="B27" s="28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</row>
    <row r="28" spans="1:23" ht="11.25" customHeight="1" x14ac:dyDescent="0.2">
      <c r="A28" s="114" t="s">
        <v>25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</row>
    <row r="29" spans="1:23" ht="11.25" customHeight="1" x14ac:dyDescent="0.2">
      <c r="A29" s="114" t="s">
        <v>72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</row>
    <row r="30" spans="1:23" ht="11.25" customHeight="1" x14ac:dyDescent="0.2">
      <c r="A30" s="114" t="s">
        <v>73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</row>
    <row r="31" spans="1:23" ht="11.25" customHeight="1" x14ac:dyDescent="0.2">
      <c r="A31" s="114" t="s">
        <v>74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</row>
    <row r="32" spans="1:23" ht="11.25" customHeight="1" x14ac:dyDescent="0.2">
      <c r="A32" s="114" t="s">
        <v>63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</row>
    <row r="33" spans="1:17" ht="11.25" customHeight="1" x14ac:dyDescent="0.2">
      <c r="A33" s="114" t="s">
        <v>64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</row>
    <row r="34" spans="1:17" ht="11.25" customHeight="1" x14ac:dyDescent="0.2">
      <c r="A34" s="116" t="s">
        <v>65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</row>
    <row r="35" spans="1:17" ht="11.25" customHeight="1" x14ac:dyDescent="0.2">
      <c r="A35" s="29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</row>
    <row r="36" spans="1:17" ht="14.45" x14ac:dyDescent="0.2">
      <c r="A36" s="26" t="s">
        <v>66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</row>
  </sheetData>
  <mergeCells count="5">
    <mergeCell ref="A3:Q3"/>
    <mergeCell ref="C4:E4"/>
    <mergeCell ref="G5:I5"/>
    <mergeCell ref="K5:M5"/>
    <mergeCell ref="C5:E5"/>
  </mergeCells>
  <printOptions horizontalCentered="1"/>
  <pageMargins left="0.5" right="0.5" top="0.5" bottom="0.75" header="0.5" footer="0.5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zoomScaleNormal="100" workbookViewId="0">
      <selection activeCell="K22" sqref="K22"/>
    </sheetView>
  </sheetViews>
  <sheetFormatPr defaultColWidth="9.140625" defaultRowHeight="11.25" x14ac:dyDescent="0.2"/>
  <cols>
    <col min="1" max="1" width="17" style="22" bestFit="1" customWidth="1"/>
    <col min="2" max="2" width="1.7109375" style="22" customWidth="1"/>
    <col min="3" max="3" width="8" style="22" bestFit="1" customWidth="1"/>
    <col min="4" max="4" width="1.7109375" style="22" customWidth="1"/>
    <col min="5" max="5" width="7.28515625" style="22" bestFit="1" customWidth="1"/>
    <col min="6" max="6" width="1.7109375" style="22" customWidth="1"/>
    <col min="7" max="7" width="8" style="22" bestFit="1" customWidth="1"/>
    <col min="8" max="8" width="1.7109375" style="22" customWidth="1"/>
    <col min="9" max="9" width="7.28515625" style="22" bestFit="1" customWidth="1"/>
    <col min="10" max="16384" width="9.140625" style="1"/>
  </cols>
  <sheetData>
    <row r="1" spans="1:10" ht="11.25" customHeight="1" x14ac:dyDescent="0.2">
      <c r="A1" s="112" t="s">
        <v>87</v>
      </c>
      <c r="B1" s="112"/>
      <c r="C1" s="112"/>
      <c r="D1" s="112"/>
      <c r="E1" s="112"/>
      <c r="F1" s="112"/>
      <c r="G1" s="112"/>
      <c r="H1" s="112"/>
      <c r="I1" s="112"/>
    </row>
    <row r="2" spans="1:10" ht="11.25" customHeight="1" x14ac:dyDescent="0.2">
      <c r="A2" s="112" t="s">
        <v>88</v>
      </c>
      <c r="B2" s="112"/>
      <c r="C2" s="112"/>
      <c r="D2" s="112"/>
      <c r="E2" s="112"/>
      <c r="F2" s="112"/>
      <c r="G2" s="112"/>
      <c r="H2" s="112"/>
      <c r="I2" s="112"/>
    </row>
    <row r="3" spans="1:10" ht="11.25" customHeight="1" x14ac:dyDescent="0.2">
      <c r="A3" s="112" t="s">
        <v>89</v>
      </c>
      <c r="B3" s="112"/>
      <c r="C3" s="112"/>
      <c r="D3" s="112"/>
      <c r="E3" s="112"/>
      <c r="F3" s="112"/>
      <c r="G3" s="112"/>
      <c r="H3" s="112"/>
      <c r="I3" s="112"/>
    </row>
    <row r="4" spans="1:10" ht="11.25" customHeight="1" x14ac:dyDescent="0.2">
      <c r="A4" s="171"/>
      <c r="B4" s="171"/>
      <c r="C4" s="171"/>
      <c r="D4" s="171"/>
      <c r="E4" s="171"/>
      <c r="F4" s="171"/>
      <c r="G4" s="171"/>
      <c r="H4" s="171"/>
      <c r="I4" s="171"/>
      <c r="J4" s="41"/>
    </row>
    <row r="5" spans="1:10" ht="11.25" customHeight="1" x14ac:dyDescent="0.2">
      <c r="A5" s="107"/>
      <c r="B5" s="107"/>
      <c r="C5" s="231" t="s">
        <v>90</v>
      </c>
      <c r="D5" s="231"/>
      <c r="E5" s="231"/>
      <c r="F5" s="107"/>
      <c r="G5" s="231" t="s">
        <v>91</v>
      </c>
      <c r="H5" s="231"/>
      <c r="I5" s="231"/>
      <c r="J5" s="72"/>
    </row>
    <row r="6" spans="1:10" ht="11.25" customHeight="1" x14ac:dyDescent="0.2">
      <c r="A6" s="172"/>
      <c r="B6" s="107"/>
      <c r="C6" s="224" t="s">
        <v>80</v>
      </c>
      <c r="D6" s="224"/>
      <c r="E6" s="224"/>
      <c r="F6" s="107"/>
      <c r="G6" s="224" t="s">
        <v>92</v>
      </c>
      <c r="H6" s="224"/>
      <c r="I6" s="224"/>
      <c r="J6" s="72"/>
    </row>
    <row r="7" spans="1:10" ht="11.25" customHeight="1" x14ac:dyDescent="0.2">
      <c r="A7" s="172"/>
      <c r="B7" s="107"/>
      <c r="C7" s="99" t="s">
        <v>109</v>
      </c>
      <c r="D7" s="99"/>
      <c r="E7" s="99"/>
      <c r="F7" s="107"/>
      <c r="G7" s="99" t="s">
        <v>109</v>
      </c>
      <c r="H7" s="99"/>
      <c r="I7" s="99"/>
      <c r="J7" s="72"/>
    </row>
    <row r="8" spans="1:10" ht="11.25" customHeight="1" x14ac:dyDescent="0.2">
      <c r="A8" s="173"/>
      <c r="B8" s="106"/>
      <c r="C8" s="106" t="s">
        <v>110</v>
      </c>
      <c r="D8" s="105"/>
      <c r="E8" s="99" t="s">
        <v>81</v>
      </c>
      <c r="F8" s="105"/>
      <c r="G8" s="106" t="s">
        <v>110</v>
      </c>
      <c r="H8" s="105"/>
      <c r="I8" s="99" t="s">
        <v>81</v>
      </c>
      <c r="J8" s="72"/>
    </row>
    <row r="9" spans="1:10" ht="11.25" customHeight="1" x14ac:dyDescent="0.2">
      <c r="A9" s="174" t="s">
        <v>7</v>
      </c>
      <c r="B9" s="111"/>
      <c r="C9" s="111" t="s">
        <v>111</v>
      </c>
      <c r="D9" s="110"/>
      <c r="E9" s="205" t="s">
        <v>40</v>
      </c>
      <c r="F9" s="110"/>
      <c r="G9" s="111" t="s">
        <v>111</v>
      </c>
      <c r="H9" s="110"/>
      <c r="I9" s="205" t="s">
        <v>40</v>
      </c>
      <c r="J9" s="72"/>
    </row>
    <row r="10" spans="1:10" ht="11.25" customHeight="1" x14ac:dyDescent="0.2">
      <c r="A10" s="169" t="s">
        <v>106</v>
      </c>
      <c r="B10" s="32"/>
      <c r="C10" s="67"/>
      <c r="D10" s="67"/>
      <c r="E10" s="67"/>
      <c r="F10" s="67"/>
      <c r="G10" s="42"/>
      <c r="H10" s="67"/>
      <c r="I10" s="68"/>
    </row>
    <row r="11" spans="1:10" ht="11.25" customHeight="1" x14ac:dyDescent="0.2">
      <c r="A11" s="167" t="s">
        <v>15</v>
      </c>
      <c r="B11" s="32"/>
      <c r="C11" s="66">
        <v>140</v>
      </c>
      <c r="D11" s="190"/>
      <c r="E11" s="189">
        <v>8190</v>
      </c>
      <c r="F11" s="69"/>
      <c r="G11" s="184" t="s">
        <v>46</v>
      </c>
      <c r="H11" s="164"/>
      <c r="I11" s="165" t="s">
        <v>46</v>
      </c>
    </row>
    <row r="12" spans="1:10" ht="11.25" customHeight="1" x14ac:dyDescent="0.2">
      <c r="A12" s="167" t="s">
        <v>16</v>
      </c>
      <c r="B12" s="32"/>
      <c r="C12" s="66">
        <v>109</v>
      </c>
      <c r="D12" s="190"/>
      <c r="E12" s="66">
        <v>8380</v>
      </c>
      <c r="F12" s="69"/>
      <c r="G12" s="184" t="s">
        <v>46</v>
      </c>
      <c r="H12" s="164"/>
      <c r="I12" s="165" t="s">
        <v>46</v>
      </c>
    </row>
    <row r="13" spans="1:10" ht="11.25" customHeight="1" x14ac:dyDescent="0.2">
      <c r="A13" s="167" t="s">
        <v>17</v>
      </c>
      <c r="B13" s="32"/>
      <c r="C13" s="66">
        <v>137</v>
      </c>
      <c r="D13" s="190"/>
      <c r="E13" s="66">
        <v>9970</v>
      </c>
      <c r="F13" s="69"/>
      <c r="G13" s="184" t="s">
        <v>46</v>
      </c>
      <c r="H13" s="164"/>
      <c r="I13" s="165" t="s">
        <v>46</v>
      </c>
    </row>
    <row r="14" spans="1:10" ht="11.25" customHeight="1" x14ac:dyDescent="0.2">
      <c r="A14" s="167" t="s">
        <v>18</v>
      </c>
      <c r="B14" s="32"/>
      <c r="C14" s="66">
        <v>106</v>
      </c>
      <c r="D14" s="190"/>
      <c r="E14" s="66">
        <v>7820</v>
      </c>
      <c r="F14" s="69"/>
      <c r="G14" s="185" t="s">
        <v>82</v>
      </c>
      <c r="H14" s="67"/>
      <c r="I14" s="74">
        <v>4</v>
      </c>
    </row>
    <row r="15" spans="1:10" ht="11.25" customHeight="1" x14ac:dyDescent="0.2">
      <c r="A15" s="167" t="s">
        <v>19</v>
      </c>
      <c r="B15" s="32"/>
      <c r="C15" s="66">
        <v>80</v>
      </c>
      <c r="D15" s="66"/>
      <c r="E15" s="66">
        <v>6510</v>
      </c>
      <c r="F15" s="67"/>
      <c r="G15" s="65">
        <v>2</v>
      </c>
      <c r="H15" s="67"/>
      <c r="I15" s="68">
        <v>59</v>
      </c>
    </row>
    <row r="16" spans="1:10" ht="11.25" customHeight="1" x14ac:dyDescent="0.2">
      <c r="A16" s="167" t="s">
        <v>20</v>
      </c>
      <c r="B16" s="32"/>
      <c r="C16" s="66">
        <v>93</v>
      </c>
      <c r="D16" s="66"/>
      <c r="E16" s="66">
        <v>7790</v>
      </c>
      <c r="F16" s="67"/>
      <c r="G16" s="185" t="s">
        <v>82</v>
      </c>
      <c r="H16" s="67"/>
      <c r="I16" s="68">
        <v>3</v>
      </c>
    </row>
    <row r="17" spans="1:12" ht="11.25" customHeight="1" x14ac:dyDescent="0.2">
      <c r="A17" s="167" t="s">
        <v>21</v>
      </c>
      <c r="B17" s="32"/>
      <c r="C17" s="66">
        <v>120</v>
      </c>
      <c r="D17" s="66"/>
      <c r="E17" s="66">
        <v>8000</v>
      </c>
      <c r="F17" s="67"/>
      <c r="G17" s="144" t="s">
        <v>46</v>
      </c>
      <c r="H17" s="67"/>
      <c r="I17" s="165" t="s">
        <v>46</v>
      </c>
    </row>
    <row r="18" spans="1:12" ht="11.25" customHeight="1" x14ac:dyDescent="0.2">
      <c r="A18" s="167" t="s">
        <v>22</v>
      </c>
      <c r="B18" s="32"/>
      <c r="C18" s="66">
        <v>90</v>
      </c>
      <c r="D18" s="66"/>
      <c r="E18" s="66">
        <v>7910</v>
      </c>
      <c r="F18" s="67"/>
      <c r="G18" s="144" t="s">
        <v>46</v>
      </c>
      <c r="H18" s="67"/>
      <c r="I18" s="165" t="s">
        <v>46</v>
      </c>
    </row>
    <row r="19" spans="1:12" ht="11.25" customHeight="1" x14ac:dyDescent="0.2">
      <c r="A19" s="167" t="s">
        <v>23</v>
      </c>
      <c r="B19" s="32"/>
      <c r="C19" s="66">
        <v>103</v>
      </c>
      <c r="D19" s="66"/>
      <c r="E19" s="66">
        <v>8490</v>
      </c>
      <c r="F19" s="67"/>
      <c r="G19" s="144" t="s">
        <v>46</v>
      </c>
      <c r="H19" s="67"/>
      <c r="I19" s="165" t="s">
        <v>46</v>
      </c>
    </row>
    <row r="20" spans="1:12" ht="11.25" customHeight="1" x14ac:dyDescent="0.2">
      <c r="A20" s="215" t="s">
        <v>117</v>
      </c>
      <c r="B20" s="32"/>
      <c r="C20" s="66">
        <v>549</v>
      </c>
      <c r="D20" s="202" t="s">
        <v>124</v>
      </c>
      <c r="E20" s="66">
        <v>31600</v>
      </c>
      <c r="F20" s="202" t="s">
        <v>124</v>
      </c>
      <c r="G20" s="144" t="s">
        <v>46</v>
      </c>
      <c r="H20" s="67"/>
      <c r="I20" s="165" t="s">
        <v>46</v>
      </c>
    </row>
    <row r="21" spans="1:12" ht="11.25" customHeight="1" x14ac:dyDescent="0.2">
      <c r="A21" s="215" t="s">
        <v>43</v>
      </c>
      <c r="B21" s="32"/>
      <c r="C21" s="81">
        <v>1390</v>
      </c>
      <c r="D21" s="81"/>
      <c r="E21" s="81">
        <v>96500</v>
      </c>
      <c r="F21" s="79"/>
      <c r="G21" s="82">
        <v>2</v>
      </c>
      <c r="H21" s="79"/>
      <c r="I21" s="80">
        <v>65</v>
      </c>
    </row>
    <row r="22" spans="1:12" ht="11.25" customHeight="1" x14ac:dyDescent="0.2">
      <c r="A22" s="169" t="s">
        <v>113</v>
      </c>
      <c r="B22" s="32"/>
      <c r="C22" s="67"/>
      <c r="D22" s="67"/>
      <c r="E22" s="67"/>
      <c r="F22" s="67"/>
      <c r="G22" s="17"/>
      <c r="H22" s="67"/>
      <c r="I22" s="68"/>
    </row>
    <row r="23" spans="1:12" ht="11.25" customHeight="1" x14ac:dyDescent="0.2">
      <c r="A23" s="167" t="s">
        <v>12</v>
      </c>
      <c r="B23" s="32"/>
      <c r="C23" s="66">
        <v>153</v>
      </c>
      <c r="D23" s="66"/>
      <c r="E23" s="66">
        <v>8520</v>
      </c>
      <c r="F23" s="67"/>
      <c r="G23" s="177" t="s">
        <v>46</v>
      </c>
      <c r="H23" s="164"/>
      <c r="I23" s="165" t="s">
        <v>46</v>
      </c>
    </row>
    <row r="24" spans="1:12" ht="11.25" customHeight="1" x14ac:dyDescent="0.2">
      <c r="A24" s="167" t="s">
        <v>13</v>
      </c>
      <c r="B24" s="32"/>
      <c r="C24" s="66">
        <v>84</v>
      </c>
      <c r="D24" s="66"/>
      <c r="E24" s="66">
        <v>6430</v>
      </c>
      <c r="F24" s="67"/>
      <c r="G24" s="51">
        <v>2</v>
      </c>
      <c r="H24" s="67"/>
      <c r="I24" s="68">
        <v>26</v>
      </c>
    </row>
    <row r="25" spans="1:12" ht="11.25" customHeight="1" x14ac:dyDescent="0.2">
      <c r="A25" s="167" t="s">
        <v>14</v>
      </c>
      <c r="B25" s="32"/>
      <c r="C25" s="66">
        <v>104</v>
      </c>
      <c r="D25" s="66"/>
      <c r="E25" s="66">
        <v>8090</v>
      </c>
      <c r="F25" s="67"/>
      <c r="G25" s="51">
        <v>4</v>
      </c>
      <c r="H25" s="67"/>
      <c r="I25" s="68">
        <v>20</v>
      </c>
      <c r="L25" s="180"/>
    </row>
    <row r="26" spans="1:12" ht="11.25" customHeight="1" x14ac:dyDescent="0.2">
      <c r="A26" s="167" t="s">
        <v>15</v>
      </c>
      <c r="B26" s="32"/>
      <c r="C26" s="222">
        <v>93</v>
      </c>
      <c r="D26" s="222"/>
      <c r="E26" s="222">
        <v>8180</v>
      </c>
      <c r="F26" s="216"/>
      <c r="G26" s="35">
        <v>105</v>
      </c>
      <c r="H26" s="216"/>
      <c r="I26" s="217">
        <v>415</v>
      </c>
      <c r="L26" s="180"/>
    </row>
    <row r="27" spans="1:12" ht="11.25" customHeight="1" x14ac:dyDescent="0.2">
      <c r="A27" s="218" t="s">
        <v>117</v>
      </c>
      <c r="B27" s="219"/>
      <c r="C27" s="66">
        <v>434</v>
      </c>
      <c r="D27" s="66"/>
      <c r="E27" s="66">
        <v>31200</v>
      </c>
      <c r="F27" s="67"/>
      <c r="G27" s="18">
        <v>110</v>
      </c>
      <c r="H27" s="67"/>
      <c r="I27" s="68">
        <v>460</v>
      </c>
    </row>
    <row r="28" spans="1:12" ht="11.25" customHeight="1" x14ac:dyDescent="0.2">
      <c r="A28" s="220" t="s">
        <v>126</v>
      </c>
      <c r="B28" s="28"/>
      <c r="C28" s="221"/>
      <c r="D28" s="221"/>
      <c r="E28" s="221"/>
      <c r="F28" s="221"/>
      <c r="G28" s="221"/>
      <c r="H28" s="221"/>
      <c r="I28" s="221"/>
    </row>
    <row r="29" spans="1:12" ht="11.25" customHeight="1" x14ac:dyDescent="0.2">
      <c r="A29" s="175" t="s">
        <v>25</v>
      </c>
      <c r="B29" s="28"/>
      <c r="C29" s="28"/>
      <c r="D29" s="28"/>
      <c r="E29" s="28"/>
      <c r="F29" s="28"/>
      <c r="G29" s="28"/>
      <c r="H29" s="28"/>
      <c r="I29" s="28"/>
    </row>
    <row r="30" spans="1:12" ht="11.25" customHeight="1" x14ac:dyDescent="0.2">
      <c r="A30" s="114" t="s">
        <v>93</v>
      </c>
      <c r="B30" s="30"/>
      <c r="C30" s="30"/>
      <c r="D30" s="30"/>
      <c r="E30" s="30"/>
      <c r="F30" s="30"/>
      <c r="G30" s="30"/>
      <c r="H30" s="30"/>
      <c r="I30" s="30"/>
    </row>
    <row r="31" spans="1:12" ht="11.25" customHeight="1" x14ac:dyDescent="0.2">
      <c r="A31" s="116" t="s">
        <v>86</v>
      </c>
      <c r="B31" s="30"/>
      <c r="C31" s="30"/>
      <c r="D31" s="30"/>
      <c r="E31" s="30"/>
      <c r="F31" s="30"/>
      <c r="G31" s="30"/>
      <c r="H31" s="30"/>
      <c r="I31" s="30"/>
    </row>
    <row r="32" spans="1:12" ht="11.25" customHeight="1" x14ac:dyDescent="0.2">
      <c r="A32" s="116"/>
      <c r="B32" s="30"/>
      <c r="C32" s="30"/>
      <c r="D32" s="30"/>
      <c r="E32" s="30"/>
      <c r="F32" s="30"/>
      <c r="G32" s="30"/>
      <c r="H32" s="30"/>
      <c r="I32" s="30"/>
    </row>
    <row r="33" spans="1:9" ht="11.25" customHeight="1" x14ac:dyDescent="0.2">
      <c r="A33" s="117" t="s">
        <v>66</v>
      </c>
      <c r="B33" s="30"/>
      <c r="C33" s="30"/>
      <c r="D33" s="30"/>
      <c r="E33" s="30"/>
      <c r="F33" s="30"/>
      <c r="G33" s="30"/>
      <c r="H33" s="30"/>
      <c r="I33" s="30"/>
    </row>
  </sheetData>
  <mergeCells count="4">
    <mergeCell ref="C6:E6"/>
    <mergeCell ref="G6:I6"/>
    <mergeCell ref="C5:E5"/>
    <mergeCell ref="G5:I5"/>
  </mergeCells>
  <printOptions horizontalCentered="1"/>
  <pageMargins left="0.5" right="0.5" top="0.5" bottom="0.75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Text</vt:lpstr>
      <vt:lpstr>T1</vt:lpstr>
      <vt:lpstr>T2</vt:lpstr>
      <vt:lpstr>T3</vt:lpstr>
      <vt:lpstr>T4</vt:lpstr>
      <vt:lpstr>T5</vt:lpstr>
    </vt:vector>
  </TitlesOfParts>
  <Company>U.S. Geological Survey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Cobalt in April 2017</dc:title>
  <dc:subject>USGS Mineral Industry Surveys</dc:subject>
  <dc:creator>USGS National Minerals Information Center</dc:creator>
  <cp:keywords>Cobalt; statistics</cp:keywords>
  <cp:lastModifiedBy>Hakim, Samir</cp:lastModifiedBy>
  <cp:lastPrinted>2017-06-19T16:40:30Z</cp:lastPrinted>
  <dcterms:created xsi:type="dcterms:W3CDTF">2015-03-23T16:26:46Z</dcterms:created>
  <dcterms:modified xsi:type="dcterms:W3CDTF">2018-01-17T16:00:28Z</dcterms:modified>
</cp:coreProperties>
</file>