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850" windowHeight="753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6" i="1" l="1"/>
  <c r="J25" i="1" l="1"/>
  <c r="J21" i="1" l="1"/>
  <c r="J20" i="1" l="1"/>
  <c r="J19" i="1" l="1"/>
  <c r="J18" i="1" l="1"/>
  <c r="J17" i="1" l="1"/>
  <c r="J16" i="1" l="1"/>
  <c r="J15" i="1" l="1"/>
  <c r="J14" i="1" l="1"/>
  <c r="J13" i="1" l="1"/>
  <c r="J12" i="1" l="1"/>
  <c r="J11" i="1" l="1"/>
</calcChain>
</file>

<file path=xl/sharedStrings.xml><?xml version="1.0" encoding="utf-8"?>
<sst xmlns="http://schemas.openxmlformats.org/spreadsheetml/2006/main" count="475" uniqueCount="130">
  <si>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</si>
  <si>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</si>
  <si>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</si>
  <si>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</si>
  <si>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</si>
  <si>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</si>
  <si>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</si>
  <si>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</si>
  <si>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</si>
  <si>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</si>
  <si>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</si>
  <si>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</si>
  <si>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</si>
  <si>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</si>
  <si>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</si>
  <si>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</si>
  <si>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</si>
  <si>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</si>
  <si>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</si>
  <si>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</si>
  <si>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</si>
  <si>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</si>
  <si>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</si>
  <si>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</si>
  <si>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</si>
  <si>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</si>
  <si>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</si>
  <si>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</si>
  <si>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</si>
  <si>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</si>
  <si>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</si>
  <si>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</si>
  <si>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</si>
  <si>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</si>
  <si>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</si>
  <si>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</si>
  <si>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</si>
  <si>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</si>
  <si>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</si>
  <si>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</si>
  <si>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</si>
  <si>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</si>
  <si>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</si>
  <si>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</si>
  <si>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</si>
  <si>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</si>
  <si>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</si>
  <si>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</si>
  <si>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</si>
  <si>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</si>
  <si>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</si>
  <si>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</si>
  <si>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</si>
  <si>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</si>
  <si>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</si>
  <si>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</si>
  <si>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</si>
  <si>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</si>
  <si>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</si>
  <si>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</si>
  <si>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</si>
  <si>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</si>
  <si>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</si>
  <si>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</si>
  <si>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</si>
  <si>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</si>
  <si>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</si>
  <si>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</si>
  <si>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</si>
  <si>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</si>
  <si>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</si>
  <si>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</si>
  <si>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</si>
  <si>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</si>
  <si>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</si>
  <si>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</si>
  <si>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</si>
  <si>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</si>
  <si>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</si>
  <si>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</si>
  <si>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</si>
  <si>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</si>
  <si>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</si>
  <si>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</si>
  <si>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</si>
  <si>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</si>
  <si>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</si>
  <si>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</si>
  <si>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</si>
  <si>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</si>
  <si>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</si>
  <si>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</si>
  <si>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</si>
  <si>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</si>
  <si>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Zambia</t>
  </si>
  <si>
    <t>Russia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</si>
  <si>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</si>
  <si>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</si>
  <si>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</si>
  <si>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</si>
  <si>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</si>
  <si>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</si>
  <si>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</si>
  <si>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</si>
  <si>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</si>
  <si>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</si>
  <si>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2016:</t>
  </si>
  <si>
    <t>Italy</t>
  </si>
  <si>
    <t>Morocco</t>
  </si>
  <si>
    <t>India</t>
  </si>
  <si>
    <t>Tunisia</t>
  </si>
  <si>
    <t>Gross</t>
  </si>
  <si>
    <t>weight</t>
  </si>
  <si>
    <t>(metric tons)</t>
  </si>
  <si>
    <r>
      <rPr>
        <sz val="8"/>
        <rFont val="Times New Roman"/>
        <family val="1"/>
      </rPr>
      <t>-- Zero.</t>
    </r>
  </si>
  <si>
    <t>XX Not applicable. -- Zero.</t>
  </si>
  <si>
    <t>January–February</t>
  </si>
  <si>
    <t>2017:</t>
  </si>
  <si>
    <t>February:</t>
  </si>
  <si>
    <t>Hong Kong</t>
  </si>
  <si>
    <t>Singapore</t>
  </si>
  <si>
    <t>Taiwan</t>
  </si>
  <si>
    <t>r</t>
  </si>
  <si>
    <t>NA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</si>
  <si>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NA Not available.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</si>
  <si>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XX Not applicable.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</si>
  <si>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</si>
  <si>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This workbook includes an embedded Word document and 5 tables (See tabs below).</t>
  </si>
  <si>
    <t>This icon is linked to an embedded text document.</t>
  </si>
  <si>
    <t>Cobalt in 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</si>
</sst>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218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2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" fontId="4" fillId="0" borderId="8" xfId="1" applyNumberFormat="1" applyFont="1" applyFill="1" applyBorder="1" applyAlignment="1">
      <alignment horizontal="left" vertical="center" justifyLastLine="1"/>
    </xf>
    <xf numFmtId="3" fontId="3" fillId="0" borderId="8" xfId="1" applyNumberFormat="1" applyFont="1" applyFill="1" applyBorder="1" applyAlignment="1">
      <alignment horizontal="right"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37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 justifyLastLine="1"/>
    </xf>
    <xf numFmtId="3" fontId="3" fillId="0" borderId="8" xfId="0" quotePrefix="1" applyNumberFormat="1" applyFont="1" applyFill="1" applyBorder="1" applyAlignment="1">
      <alignment horizontal="right" vertical="center" justifyLastLine="1"/>
    </xf>
    <xf numFmtId="46" fontId="3" fillId="0" borderId="10" xfId="1" quotePrefix="1" applyNumberFormat="1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164" fontId="3" fillId="0" borderId="0" xfId="2" applyNumberFormat="1" applyFont="1" applyAlignment="1">
      <alignment horizontal="left"/>
    </xf>
    <xf numFmtId="3" fontId="3" fillId="0" borderId="15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horizontal="right" vertical="center"/>
    </xf>
    <xf numFmtId="3" fontId="3" fillId="0" borderId="15" xfId="2" applyNumberFormat="1" applyFont="1" applyFill="1" applyBorder="1" applyAlignment="1">
      <alignment horizontal="right" vertical="center" justifyLastLine="1"/>
    </xf>
    <xf numFmtId="3" fontId="8" fillId="0" borderId="8" xfId="0" quotePrefix="1" applyNumberFormat="1" applyFont="1" applyBorder="1" applyAlignment="1">
      <alignment horizontal="right" vertical="center"/>
    </xf>
    <xf numFmtId="3" fontId="8" fillId="0" borderId="15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Fill="1" applyBorder="1" applyAlignment="1">
      <alignment vertical="center" justifyLastLine="1"/>
    </xf>
    <xf numFmtId="37" fontId="3" fillId="0" borderId="0" xfId="0" applyNumberFormat="1" applyFont="1" applyAlignment="1"/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17" xfId="0" applyNumberFormat="1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horizontal="right" vertical="center"/>
    </xf>
    <xf numFmtId="3" fontId="3" fillId="0" borderId="17" xfId="2" applyNumberFormat="1" applyFont="1" applyFill="1" applyBorder="1" applyAlignment="1">
      <alignment horizontal="right" vertical="center" justifyLastLine="1"/>
    </xf>
    <xf numFmtId="3" fontId="8" fillId="0" borderId="17" xfId="0" quotePrefix="1" applyNumberFormat="1" applyFont="1" applyBorder="1" applyAlignment="1">
      <alignment horizontal="right" vertical="center"/>
    </xf>
    <xf numFmtId="3" fontId="3" fillId="0" borderId="17" xfId="0" applyNumberFormat="1" applyFont="1" applyFill="1" applyBorder="1" applyAlignment="1">
      <alignment vertical="center" justifyLastLine="1"/>
    </xf>
    <xf numFmtId="3" fontId="3" fillId="0" borderId="17" xfId="0" quotePrefix="1" applyNumberFormat="1" applyFont="1" applyFill="1" applyBorder="1" applyAlignment="1">
      <alignment horizontal="right" vertical="center" justifyLastLine="1"/>
    </xf>
    <xf numFmtId="3" fontId="3" fillId="0" borderId="17" xfId="0" applyNumberFormat="1" applyFont="1" applyFill="1" applyBorder="1" applyAlignment="1">
      <alignment horizontal="right" vertical="center" justifyLastLine="1"/>
    </xf>
    <xf numFmtId="3" fontId="8" fillId="0" borderId="17" xfId="0" applyNumberFormat="1" applyFont="1" applyBorder="1" applyAlignment="1">
      <alignment horizontal="right" vertical="center"/>
    </xf>
    <xf numFmtId="3" fontId="3" fillId="0" borderId="17" xfId="1" applyNumberFormat="1" applyFont="1" applyFill="1" applyBorder="1" applyAlignment="1">
      <alignment horizontal="right" vertical="center" justifyLastLine="1"/>
    </xf>
    <xf numFmtId="0" fontId="3" fillId="0" borderId="17" xfId="1" applyNumberFormat="1" applyFont="1" applyFill="1" applyBorder="1" applyAlignment="1">
      <alignment vertical="center" justifyLastLine="1"/>
    </xf>
    <xf numFmtId="49" fontId="3" fillId="0" borderId="0" xfId="1" applyNumberFormat="1" applyFont="1" applyBorder="1" applyAlignment="1">
      <alignment horizontal="centerContinuous" vertical="center"/>
    </xf>
    <xf numFmtId="49" fontId="3" fillId="0" borderId="0" xfId="1" applyNumberFormat="1" applyFont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 justifyLastLine="1"/>
    </xf>
    <xf numFmtId="49" fontId="3" fillId="0" borderId="8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10" xfId="1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5" xfId="0" applyNumberFormat="1" applyFont="1" applyFill="1" applyBorder="1" applyAlignment="1">
      <alignment horizontal="center" vertical="center" justifyLastLine="1"/>
    </xf>
    <xf numFmtId="49" fontId="5" fillId="0" borderId="14" xfId="0" quotePrefix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vertical="center" justifyLastLine="1"/>
    </xf>
    <xf numFmtId="49" fontId="3" fillId="0" borderId="0" xfId="0" applyNumberFormat="1" applyFont="1" applyFill="1" applyBorder="1" applyAlignment="1" applyProtection="1">
      <alignment vertical="center" justifyLastLine="1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3" fillId="0" borderId="0" xfId="1" applyNumberFormat="1" applyFont="1" applyFill="1" applyBorder="1" applyAlignment="1">
      <alignment horizontal="right" vertical="center" justifyLastLine="1"/>
    </xf>
    <xf numFmtId="49" fontId="3" fillId="0" borderId="0" xfId="1" applyNumberFormat="1" applyFont="1" applyFill="1" applyBorder="1" applyAlignment="1">
      <alignment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5" fillId="0" borderId="14" xfId="0" quotePrefix="1" applyNumberFormat="1" applyFont="1" applyBorder="1" applyAlignment="1">
      <alignment horizontal="left" vertical="center" indent="1"/>
    </xf>
    <xf numFmtId="49" fontId="5" fillId="0" borderId="16" xfId="0" quotePrefix="1" applyNumberFormat="1" applyFont="1" applyBorder="1" applyAlignment="1">
      <alignment horizontal="left" vertical="center" indent="1"/>
    </xf>
    <xf numFmtId="49" fontId="5" fillId="0" borderId="9" xfId="0" quotePrefix="1" applyNumberFormat="1" applyFont="1" applyBorder="1" applyAlignment="1">
      <alignment horizontal="left" vertical="center" indent="1"/>
    </xf>
    <xf numFmtId="49" fontId="5" fillId="0" borderId="16" xfId="0" quotePrefix="1" applyNumberFormat="1" applyFont="1" applyBorder="1" applyAlignment="1">
      <alignment horizontal="left" vertical="center"/>
    </xf>
    <xf numFmtId="49" fontId="5" fillId="0" borderId="9" xfId="0" quotePrefix="1" applyNumberFormat="1" applyFont="1" applyBorder="1" applyAlignment="1">
      <alignment horizontal="left" vertical="center" indent="2"/>
    </xf>
    <xf numFmtId="49" fontId="3" fillId="0" borderId="10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Continuous" vertical="center"/>
    </xf>
    <xf numFmtId="49" fontId="0" fillId="0" borderId="0" xfId="0" applyNumberFormat="1" applyAlignment="1">
      <alignment horizontal="centerContinuous" vertical="center"/>
    </xf>
    <xf numFmtId="49" fontId="3" fillId="0" borderId="8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2" xfId="0" quotePrefix="1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5" fillId="0" borderId="12" xfId="0" applyNumberFormat="1" applyFont="1" applyBorder="1" applyAlignment="1">
      <alignment horizontal="left" vertical="center" indent="1"/>
    </xf>
    <xf numFmtId="49" fontId="5" fillId="0" borderId="8" xfId="0" applyNumberFormat="1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left" vertical="center" indent="1"/>
    </xf>
    <xf numFmtId="49" fontId="3" fillId="0" borderId="6" xfId="0" applyNumberFormat="1" applyFont="1" applyBorder="1" applyAlignment="1">
      <alignment horizontal="left" vertical="center" indent="2"/>
    </xf>
    <xf numFmtId="49" fontId="3" fillId="0" borderId="6" xfId="0" applyNumberFormat="1" applyFont="1" applyBorder="1" applyAlignment="1" applyProtection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5" xfId="0" applyNumberFormat="1" applyFont="1" applyBorder="1" applyAlignment="1" applyProtection="1">
      <alignment horizontal="left" vertical="center" indent="2"/>
    </xf>
    <xf numFmtId="49" fontId="3" fillId="0" borderId="6" xfId="0" quotePrefix="1" applyNumberFormat="1" applyFont="1" applyBorder="1" applyAlignment="1">
      <alignment horizontal="left" vertical="center" indent="2"/>
    </xf>
    <xf numFmtId="49" fontId="3" fillId="0" borderId="13" xfId="0" quotePrefix="1" applyNumberFormat="1" applyFont="1" applyBorder="1" applyAlignment="1">
      <alignment horizontal="left" vertical="center" indent="2"/>
    </xf>
    <xf numFmtId="49" fontId="3" fillId="0" borderId="7" xfId="0" quotePrefix="1" applyNumberFormat="1" applyFont="1" applyBorder="1" applyAlignment="1">
      <alignment horizontal="left" vertical="center" indent="2"/>
    </xf>
    <xf numFmtId="49" fontId="3" fillId="0" borderId="13" xfId="0" applyNumberFormat="1" applyFont="1" applyBorder="1" applyAlignment="1">
      <alignment horizontal="left" vertical="center" indent="2"/>
    </xf>
    <xf numFmtId="49" fontId="5" fillId="0" borderId="6" xfId="0" applyNumberFormat="1" applyFont="1" applyBorder="1" applyAlignment="1">
      <alignment horizontal="left" vertical="center" indent="3"/>
    </xf>
    <xf numFmtId="49" fontId="5" fillId="0" borderId="8" xfId="0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 justifyLastLine="1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5" xfId="0" applyNumberFormat="1" applyFont="1" applyBorder="1" applyAlignment="1">
      <alignment vertical="center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12" xfId="0" applyNumberFormat="1" applyFont="1" applyBorder="1" applyAlignment="1">
      <alignment horizontal="left" vertical="center" indent="1" justifyLastLine="1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12" xfId="0" quotePrefix="1" applyNumberFormat="1" applyFont="1" applyBorder="1" applyAlignment="1">
      <alignment horizontal="left" vertical="center" justifyLastLine="1"/>
    </xf>
    <xf numFmtId="49" fontId="3" fillId="0" borderId="12" xfId="0" applyNumberFormat="1" applyFont="1" applyBorder="1" applyAlignment="1">
      <alignment horizontal="left" vertical="center" indent="2" justifyLastLine="1"/>
    </xf>
    <xf numFmtId="49" fontId="3" fillId="0" borderId="12" xfId="0" quotePrefix="1" applyNumberFormat="1" applyFont="1" applyBorder="1" applyAlignment="1">
      <alignment horizontal="left" vertical="center" indent="2" justifyLastLine="1"/>
    </xf>
    <xf numFmtId="49" fontId="3" fillId="0" borderId="4" xfId="2" applyNumberFormat="1" applyFont="1" applyBorder="1" applyAlignment="1">
      <alignment horizontal="left" vertical="center" indent="2"/>
    </xf>
    <xf numFmtId="49" fontId="3" fillId="0" borderId="6" xfId="2" applyNumberFormat="1" applyFont="1" applyBorder="1" applyAlignment="1">
      <alignment horizontal="left" vertical="center" indent="2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11" xfId="2" applyNumberFormat="1" applyFont="1" applyBorder="1" applyAlignment="1">
      <alignment horizontal="left" vertical="center" indent="2"/>
    </xf>
    <xf numFmtId="49" fontId="3" fillId="0" borderId="6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49" fontId="3" fillId="0" borderId="3" xfId="2" quotePrefix="1" applyNumberFormat="1" applyFont="1" applyBorder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left"/>
    </xf>
    <xf numFmtId="49" fontId="2" fillId="0" borderId="8" xfId="0" applyNumberFormat="1" applyFont="1" applyBorder="1"/>
    <xf numFmtId="49" fontId="3" fillId="0" borderId="14" xfId="0" quotePrefix="1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14" xfId="0" applyNumberFormat="1" applyFont="1" applyBorder="1" applyAlignment="1">
      <alignment horizontal="left" vertical="center" indent="1"/>
    </xf>
    <xf numFmtId="49" fontId="3" fillId="0" borderId="16" xfId="0" applyNumberFormat="1" applyFont="1" applyBorder="1" applyAlignment="1">
      <alignment horizontal="left" vertical="center" indent="1"/>
    </xf>
    <xf numFmtId="49" fontId="3" fillId="0" borderId="4" xfId="0" applyNumberFormat="1" applyFont="1" applyBorder="1" applyAlignment="1">
      <alignment horizontal="left" vertical="center" indent="1"/>
    </xf>
    <xf numFmtId="49" fontId="3" fillId="0" borderId="16" xfId="0" quotePrefix="1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 indent="2"/>
    </xf>
    <xf numFmtId="49" fontId="3" fillId="0" borderId="5" xfId="0" applyNumberFormat="1" applyFont="1" applyBorder="1" applyAlignment="1">
      <alignment horizontal="centerContinuous" vertical="center" justifyLastLine="1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3" fillId="0" borderId="0" xfId="2" quotePrefix="1" applyNumberFormat="1" applyFont="1" applyBorder="1" applyAlignment="1">
      <alignment horizontal="right" vertical="center" justifyLastLine="1"/>
    </xf>
    <xf numFmtId="49" fontId="4" fillId="0" borderId="0" xfId="0" applyNumberFormat="1" applyFont="1" applyBorder="1" applyAlignment="1">
      <alignment horizontal="left" vertical="center"/>
    </xf>
    <xf numFmtId="49" fontId="2" fillId="0" borderId="0" xfId="0" applyNumberFormat="1" applyFont="1"/>
    <xf numFmtId="49" fontId="4" fillId="0" borderId="17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3" fillId="0" borderId="8" xfId="2" applyNumberFormat="1" applyFont="1" applyFill="1" applyBorder="1" applyAlignment="1">
      <alignment horizontal="right" vertical="center" justifyLastLine="1"/>
    </xf>
    <xf numFmtId="49" fontId="9" fillId="0" borderId="0" xfId="0" quotePrefix="1" applyNumberFormat="1" applyFont="1" applyBorder="1" applyAlignment="1">
      <alignment horizontal="right" vertical="center"/>
    </xf>
    <xf numFmtId="49" fontId="3" fillId="0" borderId="17" xfId="0" applyNumberFormat="1" applyFont="1" applyFill="1" applyBorder="1" applyAlignment="1">
      <alignment horizontal="right" vertical="center" justifyLastLine="1"/>
    </xf>
    <xf numFmtId="49" fontId="3" fillId="0" borderId="8" xfId="0" quotePrefix="1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Fill="1" applyBorder="1" applyAlignment="1">
      <alignment vertical="center" justifyLastLine="1"/>
    </xf>
    <xf numFmtId="49" fontId="9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3" fillId="0" borderId="17" xfId="0" applyNumberFormat="1" applyFont="1" applyFill="1" applyBorder="1" applyAlignment="1" applyProtection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8" xfId="0" applyNumberFormat="1" applyFont="1" applyFill="1" applyBorder="1" applyAlignment="1" applyProtection="1">
      <alignment horizontal="right" vertical="center" justifyLastLine="1"/>
    </xf>
    <xf numFmtId="3" fontId="4" fillId="0" borderId="0" xfId="0" applyNumberFormat="1" applyFont="1" applyFill="1" applyBorder="1" applyAlignment="1">
      <alignment horizontal="left" vertical="center"/>
    </xf>
    <xf numFmtId="49" fontId="3" fillId="0" borderId="16" xfId="2" quotePrefix="1" applyNumberFormat="1" applyFont="1" applyBorder="1" applyAlignment="1">
      <alignment horizontal="left" vertical="center"/>
    </xf>
    <xf numFmtId="0" fontId="11" fillId="0" borderId="0" xfId="3" applyFont="1"/>
    <xf numFmtId="0" fontId="3" fillId="0" borderId="0" xfId="3" applyFont="1"/>
    <xf numFmtId="49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 justifyLastLine="1"/>
    </xf>
    <xf numFmtId="49" fontId="3" fillId="0" borderId="11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304800</xdr:colOff>
          <xdr:row>12</xdr:row>
          <xdr:rowOff>114300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J18" sqref="J18"/>
    </sheetView>
  </sheetViews>
  <sheetFormatPr defaultRowHeight="11.25" customHeight="1" x14ac:dyDescent="0.2"/>
  <cols>
    <col min="1" max="16384" width="9.140625" style="209"/>
  </cols>
  <sheetData>
    <row r="6" spans="1:1" ht="11.25" customHeight="1" x14ac:dyDescent="0.2">
      <c r="A6" s="208" t="s">
        <v>129</v>
      </c>
    </row>
    <row r="7" spans="1:1" ht="11.25" customHeight="1" x14ac:dyDescent="0.2">
      <c r="A7" s="209" t="s">
        <v>127</v>
      </c>
    </row>
    <row r="14" spans="1:1" ht="11.25" customHeight="1" x14ac:dyDescent="0.2">
      <c r="A14" s="209" t="s">
        <v>128</v>
      </c>
    </row>
    <row r="20" spans="1:1" ht="11.25" customHeight="1" x14ac:dyDescent="0.2">
      <c r="A20" s="20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304800</xdr:colOff>
                <xdr:row>12</xdr:row>
                <xdr:rowOff>114300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115" zoomScaleNormal="115" workbookViewId="0">
      <selection activeCell="O18" sqref="O18"/>
    </sheetView>
  </sheetViews>
  <sheetFormatPr defaultColWidth="9.140625" defaultRowHeight="11.25" customHeight="1" x14ac:dyDescent="0.2"/>
  <cols>
    <col min="1" max="1" width="17.7109375" style="2" bestFit="1" customWidth="1"/>
    <col min="2" max="2" width="1.7109375" style="2" customWidth="1"/>
    <col min="3" max="3" width="12" style="2" bestFit="1" customWidth="1"/>
    <col min="4" max="4" width="1.7109375" style="2" customWidth="1"/>
    <col min="5" max="5" width="8.85546875" style="2" bestFit="1" customWidth="1"/>
    <col min="6" max="6" width="1.7109375" style="2" customWidth="1"/>
    <col min="7" max="7" width="10.7109375" style="2" bestFit="1" customWidth="1"/>
    <col min="8" max="8" width="1.7109375" style="2" customWidth="1"/>
    <col min="9" max="10" width="7.7109375" style="2" bestFit="1" customWidth="1"/>
    <col min="11" max="11" width="1.7109375" style="2" customWidth="1"/>
    <col min="12" max="12" width="4.7109375" style="2" bestFit="1" customWidth="1"/>
    <col min="13" max="16384" width="9.140625" style="1"/>
  </cols>
  <sheetData>
    <row r="1" spans="1:12" ht="11.25" customHeight="1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1.25" customHeight="1" x14ac:dyDescent="0.2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1.25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ht="11.25" customHeight="1" x14ac:dyDescent="0.2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ht="11.25" customHeight="1" x14ac:dyDescent="0.2">
      <c r="A5" s="85"/>
      <c r="B5" s="85"/>
      <c r="C5" s="86"/>
      <c r="D5" s="86"/>
      <c r="E5" s="87"/>
      <c r="F5" s="87"/>
      <c r="G5" s="87"/>
      <c r="H5" s="88"/>
      <c r="I5" s="88"/>
      <c r="J5" s="88"/>
      <c r="K5" s="88"/>
      <c r="L5" s="88"/>
    </row>
    <row r="6" spans="1:12" ht="11.25" customHeight="1" x14ac:dyDescent="0.2">
      <c r="A6" s="87"/>
      <c r="B6" s="87"/>
      <c r="C6" s="89"/>
      <c r="D6" s="90"/>
      <c r="E6" s="212" t="s">
        <v>3</v>
      </c>
      <c r="F6" s="212"/>
      <c r="G6" s="212"/>
      <c r="H6" s="212"/>
      <c r="I6" s="212"/>
      <c r="J6" s="212"/>
      <c r="K6" s="212"/>
      <c r="L6" s="212"/>
    </row>
    <row r="7" spans="1:12" ht="11.25" customHeight="1" x14ac:dyDescent="0.2">
      <c r="A7" s="88"/>
      <c r="B7" s="88"/>
      <c r="C7" s="88"/>
      <c r="D7" s="88"/>
      <c r="E7" s="88"/>
      <c r="F7" s="88"/>
      <c r="G7" s="91"/>
      <c r="H7" s="88"/>
      <c r="I7" s="210" t="s">
        <v>101</v>
      </c>
      <c r="J7" s="211"/>
      <c r="K7" s="211"/>
      <c r="L7" s="211"/>
    </row>
    <row r="8" spans="1:12" ht="11.25" customHeight="1" x14ac:dyDescent="0.2">
      <c r="A8" s="88"/>
      <c r="B8" s="88"/>
      <c r="C8" s="92" t="s">
        <v>4</v>
      </c>
      <c r="D8" s="88"/>
      <c r="E8" s="92" t="s">
        <v>5</v>
      </c>
      <c r="F8" s="88"/>
      <c r="G8" s="87" t="s">
        <v>5</v>
      </c>
      <c r="H8" s="88"/>
      <c r="I8" s="93" t="s">
        <v>5</v>
      </c>
      <c r="J8" s="93" t="s">
        <v>6</v>
      </c>
      <c r="K8" s="93"/>
      <c r="L8" s="93"/>
    </row>
    <row r="9" spans="1:12" ht="11.25" customHeight="1" x14ac:dyDescent="0.2">
      <c r="A9" s="94" t="s">
        <v>7</v>
      </c>
      <c r="B9" s="95"/>
      <c r="C9" s="96" t="s">
        <v>8</v>
      </c>
      <c r="D9" s="96"/>
      <c r="E9" s="97" t="s">
        <v>9</v>
      </c>
      <c r="F9" s="96"/>
      <c r="G9" s="86" t="s">
        <v>100</v>
      </c>
      <c r="H9" s="98"/>
      <c r="I9" s="99" t="s">
        <v>10</v>
      </c>
      <c r="J9" s="99" t="s">
        <v>10</v>
      </c>
      <c r="K9" s="99"/>
      <c r="L9" s="99" t="s">
        <v>11</v>
      </c>
    </row>
    <row r="10" spans="1:12" ht="11.25" customHeight="1" x14ac:dyDescent="0.2">
      <c r="A10" s="100" t="s">
        <v>106</v>
      </c>
      <c r="B10" s="101"/>
      <c r="C10" s="102"/>
      <c r="D10" s="103"/>
      <c r="E10" s="104"/>
      <c r="F10" s="103"/>
      <c r="G10" s="105"/>
      <c r="H10" s="105"/>
      <c r="I10" s="106"/>
      <c r="J10" s="106"/>
      <c r="K10" s="106"/>
      <c r="L10" s="106"/>
    </row>
    <row r="11" spans="1:12" ht="11.25" customHeight="1" x14ac:dyDescent="0.2">
      <c r="A11" s="107" t="s">
        <v>13</v>
      </c>
      <c r="B11" s="3"/>
      <c r="C11" s="199">
        <v>713</v>
      </c>
      <c r="D11" s="4"/>
      <c r="E11" s="5">
        <v>1050</v>
      </c>
      <c r="F11" s="103"/>
      <c r="G11" s="5">
        <v>301</v>
      </c>
      <c r="H11" s="6"/>
      <c r="I11" s="7">
        <v>169</v>
      </c>
      <c r="J11" s="7">
        <f t="shared" ref="J11:J26" si="0">L11-I11</f>
        <v>445</v>
      </c>
      <c r="K11" s="7"/>
      <c r="L11" s="7">
        <v>614</v>
      </c>
    </row>
    <row r="12" spans="1:12" ht="11.25" customHeight="1" x14ac:dyDescent="0.2">
      <c r="A12" s="108" t="s">
        <v>14</v>
      </c>
      <c r="B12" s="3"/>
      <c r="C12" s="199">
        <v>705</v>
      </c>
      <c r="D12" s="4"/>
      <c r="E12" s="5">
        <v>1070</v>
      </c>
      <c r="F12" s="103"/>
      <c r="G12" s="5">
        <v>301</v>
      </c>
      <c r="H12" s="6"/>
      <c r="I12" s="7">
        <v>193</v>
      </c>
      <c r="J12" s="7">
        <f t="shared" si="0"/>
        <v>458</v>
      </c>
      <c r="K12" s="7"/>
      <c r="L12" s="7">
        <v>651</v>
      </c>
    </row>
    <row r="13" spans="1:12" ht="11.25" customHeight="1" x14ac:dyDescent="0.2">
      <c r="A13" s="108" t="s">
        <v>15</v>
      </c>
      <c r="B13" s="3"/>
      <c r="C13" s="199">
        <v>718</v>
      </c>
      <c r="D13" s="4"/>
      <c r="E13" s="5">
        <v>1050</v>
      </c>
      <c r="F13" s="103"/>
      <c r="G13" s="5">
        <v>301</v>
      </c>
      <c r="H13" s="6"/>
      <c r="I13" s="7">
        <v>197</v>
      </c>
      <c r="J13" s="7">
        <f t="shared" si="0"/>
        <v>457</v>
      </c>
      <c r="K13" s="7"/>
      <c r="L13" s="7">
        <v>654</v>
      </c>
    </row>
    <row r="14" spans="1:12" ht="11.25" customHeight="1" x14ac:dyDescent="0.2">
      <c r="A14" s="108" t="s">
        <v>16</v>
      </c>
      <c r="B14" s="3"/>
      <c r="C14" s="199">
        <v>734</v>
      </c>
      <c r="D14" s="4"/>
      <c r="E14" s="5">
        <v>1050</v>
      </c>
      <c r="F14" s="103"/>
      <c r="G14" s="5">
        <v>301</v>
      </c>
      <c r="H14" s="6"/>
      <c r="I14" s="7">
        <v>186</v>
      </c>
      <c r="J14" s="7">
        <f t="shared" si="0"/>
        <v>451</v>
      </c>
      <c r="K14" s="7"/>
      <c r="L14" s="7">
        <v>637</v>
      </c>
    </row>
    <row r="15" spans="1:12" ht="11.25" customHeight="1" x14ac:dyDescent="0.2">
      <c r="A15" s="108" t="s">
        <v>17</v>
      </c>
      <c r="B15" s="3"/>
      <c r="C15" s="199">
        <v>712</v>
      </c>
      <c r="D15" s="4"/>
      <c r="E15" s="5">
        <v>1030</v>
      </c>
      <c r="F15" s="103"/>
      <c r="G15" s="5">
        <v>301</v>
      </c>
      <c r="H15" s="6"/>
      <c r="I15" s="7">
        <v>190</v>
      </c>
      <c r="J15" s="7">
        <f t="shared" si="0"/>
        <v>455</v>
      </c>
      <c r="K15" s="7"/>
      <c r="L15" s="7">
        <v>645</v>
      </c>
    </row>
    <row r="16" spans="1:12" ht="11.25" customHeight="1" x14ac:dyDescent="0.2">
      <c r="A16" s="108" t="s">
        <v>18</v>
      </c>
      <c r="B16" s="3"/>
      <c r="C16" s="199">
        <v>708</v>
      </c>
      <c r="D16" s="4"/>
      <c r="E16" s="5">
        <v>1020</v>
      </c>
      <c r="F16" s="103"/>
      <c r="G16" s="5">
        <v>301</v>
      </c>
      <c r="H16" s="6"/>
      <c r="I16" s="7">
        <v>190</v>
      </c>
      <c r="J16" s="7">
        <f t="shared" si="0"/>
        <v>454</v>
      </c>
      <c r="K16" s="7"/>
      <c r="L16" s="7">
        <v>644</v>
      </c>
    </row>
    <row r="17" spans="1:15" ht="11.25" customHeight="1" x14ac:dyDescent="0.2">
      <c r="A17" s="108" t="s">
        <v>19</v>
      </c>
      <c r="B17" s="3"/>
      <c r="C17" s="199">
        <v>693</v>
      </c>
      <c r="D17" s="4"/>
      <c r="E17" s="5">
        <v>1040</v>
      </c>
      <c r="F17" s="103"/>
      <c r="G17" s="5">
        <v>301</v>
      </c>
      <c r="H17" s="6"/>
      <c r="I17" s="7">
        <v>190</v>
      </c>
      <c r="J17" s="7">
        <f t="shared" si="0"/>
        <v>440</v>
      </c>
      <c r="K17" s="7"/>
      <c r="L17" s="7">
        <v>630</v>
      </c>
    </row>
    <row r="18" spans="1:15" ht="11.25" customHeight="1" x14ac:dyDescent="0.2">
      <c r="A18" s="108" t="s">
        <v>20</v>
      </c>
      <c r="B18" s="3"/>
      <c r="C18" s="199">
        <v>698</v>
      </c>
      <c r="D18" s="4"/>
      <c r="E18" s="5">
        <v>1030</v>
      </c>
      <c r="F18" s="103"/>
      <c r="G18" s="5">
        <v>301</v>
      </c>
      <c r="H18" s="6"/>
      <c r="I18" s="66">
        <v>190</v>
      </c>
      <c r="J18" s="66">
        <f t="shared" si="0"/>
        <v>435</v>
      </c>
      <c r="K18" s="66"/>
      <c r="L18" s="66">
        <v>625</v>
      </c>
    </row>
    <row r="19" spans="1:15" ht="11.25" customHeight="1" x14ac:dyDescent="0.2">
      <c r="A19" s="108" t="s">
        <v>21</v>
      </c>
      <c r="B19" s="3"/>
      <c r="C19" s="199">
        <v>734</v>
      </c>
      <c r="D19" s="4"/>
      <c r="E19" s="5">
        <v>1040</v>
      </c>
      <c r="F19" s="103"/>
      <c r="G19" s="5">
        <v>301</v>
      </c>
      <c r="H19" s="6"/>
      <c r="I19" s="66">
        <v>195</v>
      </c>
      <c r="J19" s="66">
        <f t="shared" si="0"/>
        <v>425</v>
      </c>
      <c r="K19" s="66"/>
      <c r="L19" s="66">
        <v>620</v>
      </c>
    </row>
    <row r="20" spans="1:15" ht="11.25" customHeight="1" x14ac:dyDescent="0.2">
      <c r="A20" s="108" t="s">
        <v>22</v>
      </c>
      <c r="B20" s="3"/>
      <c r="C20" s="199">
        <v>711</v>
      </c>
      <c r="D20" s="4"/>
      <c r="E20" s="5">
        <v>1040</v>
      </c>
      <c r="F20" s="103"/>
      <c r="G20" s="5">
        <v>301</v>
      </c>
      <c r="H20" s="6"/>
      <c r="I20" s="66">
        <v>195</v>
      </c>
      <c r="J20" s="66">
        <f t="shared" si="0"/>
        <v>429</v>
      </c>
      <c r="K20" s="66"/>
      <c r="L20" s="66">
        <v>624</v>
      </c>
    </row>
    <row r="21" spans="1:15" ht="11.25" customHeight="1" x14ac:dyDescent="0.2">
      <c r="A21" s="108" t="s">
        <v>23</v>
      </c>
      <c r="B21" s="3"/>
      <c r="C21" s="199">
        <v>724</v>
      </c>
      <c r="D21" s="4"/>
      <c r="E21" s="5">
        <v>1020</v>
      </c>
      <c r="F21" s="103"/>
      <c r="G21" s="5">
        <v>301</v>
      </c>
      <c r="H21" s="6"/>
      <c r="I21" s="66">
        <v>195</v>
      </c>
      <c r="J21" s="66">
        <f t="shared" si="0"/>
        <v>496</v>
      </c>
      <c r="K21" s="66"/>
      <c r="L21" s="66">
        <v>691</v>
      </c>
    </row>
    <row r="22" spans="1:15" ht="11.25" customHeight="1" x14ac:dyDescent="0.2">
      <c r="A22" s="109" t="s">
        <v>116</v>
      </c>
      <c r="B22" s="3"/>
      <c r="C22" s="199">
        <v>1430</v>
      </c>
      <c r="D22" s="103" t="s">
        <v>122</v>
      </c>
      <c r="E22" s="5">
        <v>1050</v>
      </c>
      <c r="F22" s="103" t="s">
        <v>122</v>
      </c>
      <c r="G22" s="5">
        <v>301</v>
      </c>
      <c r="H22" s="6"/>
      <c r="I22" s="66">
        <v>169</v>
      </c>
      <c r="J22" s="66">
        <v>445</v>
      </c>
      <c r="K22" s="66"/>
      <c r="L22" s="66">
        <v>614</v>
      </c>
      <c r="O22" s="188"/>
    </row>
    <row r="23" spans="1:15" ht="11.25" customHeight="1" x14ac:dyDescent="0.2">
      <c r="A23" s="109" t="s">
        <v>24</v>
      </c>
      <c r="B23" s="3"/>
      <c r="C23" s="200">
        <v>8570</v>
      </c>
      <c r="D23" s="189"/>
      <c r="E23" s="81">
        <v>1020</v>
      </c>
      <c r="F23" s="189"/>
      <c r="G23" s="81">
        <v>301</v>
      </c>
      <c r="H23" s="82"/>
      <c r="I23" s="79">
        <v>195</v>
      </c>
      <c r="J23" s="79">
        <v>496</v>
      </c>
      <c r="K23" s="79"/>
      <c r="L23" s="79">
        <v>691</v>
      </c>
    </row>
    <row r="24" spans="1:15" ht="11.25" customHeight="1" x14ac:dyDescent="0.2">
      <c r="A24" s="110" t="s">
        <v>117</v>
      </c>
      <c r="B24" s="3"/>
      <c r="C24" s="199"/>
      <c r="D24" s="4"/>
      <c r="E24" s="5"/>
      <c r="F24" s="4"/>
      <c r="G24" s="5"/>
      <c r="H24" s="6"/>
      <c r="I24" s="66"/>
      <c r="J24" s="66"/>
      <c r="K24" s="66"/>
      <c r="L24" s="66"/>
    </row>
    <row r="25" spans="1:15" ht="11.25" customHeight="1" x14ac:dyDescent="0.2">
      <c r="A25" s="108" t="s">
        <v>12</v>
      </c>
      <c r="B25" s="3"/>
      <c r="C25" s="204" t="s">
        <v>123</v>
      </c>
      <c r="D25" s="4"/>
      <c r="E25" s="204" t="s">
        <v>123</v>
      </c>
      <c r="F25" s="4"/>
      <c r="G25" s="5">
        <v>301</v>
      </c>
      <c r="H25" s="6"/>
      <c r="I25" s="66">
        <v>195</v>
      </c>
      <c r="J25" s="66">
        <f t="shared" si="0"/>
        <v>458</v>
      </c>
      <c r="K25" s="66"/>
      <c r="L25" s="66">
        <v>653</v>
      </c>
    </row>
    <row r="26" spans="1:15" ht="11.25" customHeight="1" x14ac:dyDescent="0.2">
      <c r="A26" s="107" t="s">
        <v>13</v>
      </c>
      <c r="B26" s="3"/>
      <c r="C26" s="205" t="s">
        <v>123</v>
      </c>
      <c r="D26" s="43"/>
      <c r="E26" s="205" t="s">
        <v>123</v>
      </c>
      <c r="F26" s="43"/>
      <c r="G26" s="44">
        <v>301</v>
      </c>
      <c r="H26" s="45"/>
      <c r="I26" s="46">
        <v>185</v>
      </c>
      <c r="J26" s="46">
        <f t="shared" si="0"/>
        <v>533</v>
      </c>
      <c r="K26" s="46"/>
      <c r="L26" s="46">
        <v>718</v>
      </c>
    </row>
    <row r="27" spans="1:15" ht="11.25" customHeight="1" x14ac:dyDescent="0.2">
      <c r="A27" s="111" t="s">
        <v>116</v>
      </c>
      <c r="B27" s="3"/>
      <c r="C27" s="205" t="s">
        <v>123</v>
      </c>
      <c r="D27" s="4"/>
      <c r="E27" s="205" t="s">
        <v>123</v>
      </c>
      <c r="F27" s="4"/>
      <c r="G27" s="5">
        <v>301</v>
      </c>
      <c r="H27" s="6"/>
      <c r="I27" s="66">
        <v>185</v>
      </c>
      <c r="J27" s="66">
        <v>533</v>
      </c>
      <c r="K27" s="66"/>
      <c r="L27" s="66">
        <v>718</v>
      </c>
    </row>
    <row r="28" spans="1:15" ht="11.25" customHeight="1" x14ac:dyDescent="0.2">
      <c r="A28" s="112" t="s">
        <v>124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</row>
    <row r="29" spans="1:15" ht="11.25" customHeight="1" x14ac:dyDescent="0.2">
      <c r="A29" s="113" t="s">
        <v>25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5" ht="11.25" customHeight="1" x14ac:dyDescent="0.2">
      <c r="A30" s="113" t="s">
        <v>98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5" ht="11.25" customHeight="1" x14ac:dyDescent="0.2">
      <c r="A31" s="114" t="s">
        <v>99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5" ht="11.25" customHeight="1" x14ac:dyDescent="0.2">
      <c r="A32" s="113" t="s">
        <v>103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1.25" customHeight="1" x14ac:dyDescent="0.2">
      <c r="A33" s="113" t="s">
        <v>104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1.25" customHeight="1" x14ac:dyDescent="0.2">
      <c r="A34" s="113" t="s">
        <v>102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1.25" customHeight="1" x14ac:dyDescent="0.2">
      <c r="A35" s="114" t="s">
        <v>26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</sheetData>
  <mergeCells count="2">
    <mergeCell ref="I7:L7"/>
    <mergeCell ref="E6:L6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zoomScale="115" zoomScaleNormal="115" workbookViewId="0">
      <selection activeCell="A48" sqref="A48"/>
    </sheetView>
  </sheetViews>
  <sheetFormatPr defaultColWidth="9.140625" defaultRowHeight="11.25" customHeight="1" x14ac:dyDescent="0.2"/>
  <cols>
    <col min="1" max="1" width="17.42578125" style="23" customWidth="1"/>
    <col min="2" max="2" width="1.7109375" style="23" customWidth="1"/>
    <col min="3" max="3" width="8" style="23" bestFit="1" customWidth="1"/>
    <col min="4" max="4" width="1.7109375" style="23" customWidth="1"/>
    <col min="5" max="5" width="7.28515625" style="23" bestFit="1" customWidth="1"/>
    <col min="6" max="6" width="1.7109375" style="23" customWidth="1"/>
    <col min="7" max="7" width="8" style="23" bestFit="1" customWidth="1"/>
    <col min="8" max="8" width="1.7109375" style="23" customWidth="1"/>
    <col min="9" max="9" width="7.28515625" style="23" bestFit="1" customWidth="1"/>
    <col min="10" max="10" width="1.7109375" style="23" customWidth="1"/>
    <col min="11" max="11" width="8" style="23" bestFit="1" customWidth="1"/>
    <col min="12" max="12" width="1.7109375" style="23" customWidth="1"/>
    <col min="13" max="13" width="7.28515625" style="23" bestFit="1" customWidth="1"/>
    <col min="14" max="14" width="1.7109375" style="23" customWidth="1"/>
    <col min="15" max="15" width="8" style="20" bestFit="1" customWidth="1"/>
    <col min="16" max="16" width="1.7109375" style="23" customWidth="1"/>
    <col min="17" max="17" width="8" style="20" bestFit="1" customWidth="1"/>
    <col min="18" max="16384" width="9.140625" style="1"/>
  </cols>
  <sheetData>
    <row r="1" spans="1:19" ht="11.25" customHeight="1" x14ac:dyDescent="0.2">
      <c r="A1" s="115" t="s">
        <v>27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9" ht="11.25" customHeight="1" x14ac:dyDescent="0.2">
      <c r="A2" s="115" t="s">
        <v>28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19" ht="11.25" customHeight="1" x14ac:dyDescent="0.2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9" ht="11.25" customHeight="1" x14ac:dyDescent="0.2">
      <c r="A4" s="119"/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0"/>
      <c r="O4" s="120"/>
      <c r="P4" s="120"/>
      <c r="Q4" s="122" t="s">
        <v>29</v>
      </c>
    </row>
    <row r="5" spans="1:19" ht="11.25" customHeight="1" x14ac:dyDescent="0.2">
      <c r="A5" s="123"/>
      <c r="B5" s="124"/>
      <c r="C5" s="213" t="s">
        <v>30</v>
      </c>
      <c r="D5" s="213"/>
      <c r="E5" s="213"/>
      <c r="F5" s="125"/>
      <c r="G5" s="213" t="s">
        <v>31</v>
      </c>
      <c r="H5" s="213"/>
      <c r="I5" s="213"/>
      <c r="J5" s="125"/>
      <c r="K5" s="213" t="s">
        <v>32</v>
      </c>
      <c r="L5" s="213"/>
      <c r="M5" s="213"/>
      <c r="N5" s="125"/>
      <c r="O5" s="122" t="s">
        <v>33</v>
      </c>
      <c r="P5" s="125"/>
      <c r="Q5" s="122" t="s">
        <v>34</v>
      </c>
    </row>
    <row r="6" spans="1:19" ht="11.25" customHeight="1" x14ac:dyDescent="0.2">
      <c r="A6" s="123"/>
      <c r="B6" s="124"/>
      <c r="C6" s="119" t="s">
        <v>111</v>
      </c>
      <c r="D6" s="119"/>
      <c r="E6" s="119"/>
      <c r="F6" s="125"/>
      <c r="G6" s="119" t="s">
        <v>111</v>
      </c>
      <c r="H6" s="119"/>
      <c r="I6" s="119"/>
      <c r="J6" s="125"/>
      <c r="K6" s="119" t="s">
        <v>111</v>
      </c>
      <c r="L6" s="119"/>
      <c r="M6" s="119"/>
      <c r="N6" s="125"/>
      <c r="O6" s="122" t="s">
        <v>37</v>
      </c>
      <c r="P6" s="125"/>
      <c r="Q6" s="122" t="s">
        <v>38</v>
      </c>
    </row>
    <row r="7" spans="1:19" ht="11.25" customHeight="1" x14ac:dyDescent="0.2">
      <c r="A7" s="122" t="s">
        <v>35</v>
      </c>
      <c r="B7" s="124"/>
      <c r="C7" s="126" t="s">
        <v>112</v>
      </c>
      <c r="D7" s="127"/>
      <c r="E7" s="126" t="s">
        <v>36</v>
      </c>
      <c r="F7" s="128"/>
      <c r="G7" s="126" t="s">
        <v>112</v>
      </c>
      <c r="H7" s="128"/>
      <c r="I7" s="126" t="s">
        <v>36</v>
      </c>
      <c r="J7" s="125"/>
      <c r="K7" s="126" t="s">
        <v>112</v>
      </c>
      <c r="L7" s="128"/>
      <c r="M7" s="126" t="s">
        <v>36</v>
      </c>
      <c r="N7" s="125"/>
      <c r="O7" s="119" t="s">
        <v>41</v>
      </c>
      <c r="P7" s="127"/>
      <c r="Q7" s="119" t="s">
        <v>42</v>
      </c>
    </row>
    <row r="8" spans="1:19" ht="11.25" customHeight="1" x14ac:dyDescent="0.2">
      <c r="A8" s="129" t="s">
        <v>39</v>
      </c>
      <c r="B8" s="130"/>
      <c r="C8" s="131" t="s">
        <v>113</v>
      </c>
      <c r="D8" s="130"/>
      <c r="E8" s="131" t="s">
        <v>40</v>
      </c>
      <c r="F8" s="130"/>
      <c r="G8" s="131" t="s">
        <v>113</v>
      </c>
      <c r="H8" s="130"/>
      <c r="I8" s="132" t="s">
        <v>40</v>
      </c>
      <c r="J8" s="130"/>
      <c r="K8" s="131" t="s">
        <v>113</v>
      </c>
      <c r="L8" s="130"/>
      <c r="M8" s="132" t="s">
        <v>40</v>
      </c>
      <c r="N8" s="130"/>
      <c r="O8" s="131" t="s">
        <v>113</v>
      </c>
      <c r="P8" s="130"/>
      <c r="Q8" s="131" t="s">
        <v>113</v>
      </c>
    </row>
    <row r="9" spans="1:19" ht="11.25" customHeight="1" x14ac:dyDescent="0.2">
      <c r="A9" s="133" t="s">
        <v>106</v>
      </c>
      <c r="B9" s="125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5"/>
      <c r="P9" s="134"/>
      <c r="Q9" s="136"/>
    </row>
    <row r="10" spans="1:19" ht="11.25" customHeight="1" x14ac:dyDescent="0.2">
      <c r="A10" s="137" t="s">
        <v>13</v>
      </c>
      <c r="B10" s="11"/>
      <c r="C10" s="13">
        <v>1050</v>
      </c>
      <c r="D10" s="13"/>
      <c r="E10" s="201">
        <v>22900</v>
      </c>
      <c r="F10" s="13"/>
      <c r="G10" s="13">
        <v>171</v>
      </c>
      <c r="H10" s="13"/>
      <c r="I10" s="201">
        <v>3010</v>
      </c>
      <c r="J10" s="13"/>
      <c r="K10" s="13">
        <v>106</v>
      </c>
      <c r="L10" s="13"/>
      <c r="M10" s="201">
        <v>1160</v>
      </c>
      <c r="N10" s="12"/>
      <c r="O10" s="13">
        <v>1210</v>
      </c>
      <c r="P10" s="12"/>
      <c r="Q10" s="14">
        <v>1930</v>
      </c>
    </row>
    <row r="11" spans="1:19" ht="11.25" customHeight="1" x14ac:dyDescent="0.2">
      <c r="A11" s="137" t="s">
        <v>14</v>
      </c>
      <c r="B11" s="11"/>
      <c r="C11" s="13">
        <v>720</v>
      </c>
      <c r="D11" s="13"/>
      <c r="E11" s="13">
        <v>17300</v>
      </c>
      <c r="F11" s="13"/>
      <c r="G11" s="13">
        <v>173</v>
      </c>
      <c r="H11" s="13"/>
      <c r="I11" s="13">
        <v>3260</v>
      </c>
      <c r="J11" s="13"/>
      <c r="K11" s="13">
        <v>170</v>
      </c>
      <c r="L11" s="13"/>
      <c r="M11" s="13">
        <v>1860</v>
      </c>
      <c r="N11" s="12"/>
      <c r="O11" s="13">
        <v>903</v>
      </c>
      <c r="P11" s="12"/>
      <c r="Q11" s="14">
        <v>2830</v>
      </c>
    </row>
    <row r="12" spans="1:19" ht="11.25" customHeight="1" x14ac:dyDescent="0.2">
      <c r="A12" s="137" t="s">
        <v>15</v>
      </c>
      <c r="B12" s="11"/>
      <c r="C12" s="13">
        <v>701</v>
      </c>
      <c r="D12" s="13"/>
      <c r="E12" s="13">
        <v>18300</v>
      </c>
      <c r="F12" s="13"/>
      <c r="G12" s="13">
        <v>190</v>
      </c>
      <c r="H12" s="13"/>
      <c r="I12" s="13">
        <v>3680</v>
      </c>
      <c r="J12" s="13"/>
      <c r="K12" s="13">
        <v>194</v>
      </c>
      <c r="L12" s="13"/>
      <c r="M12" s="13">
        <v>1790</v>
      </c>
      <c r="N12" s="12"/>
      <c r="O12" s="13">
        <v>899</v>
      </c>
      <c r="P12" s="12"/>
      <c r="Q12" s="14">
        <v>3730</v>
      </c>
    </row>
    <row r="13" spans="1:19" ht="11.25" customHeight="1" x14ac:dyDescent="0.2">
      <c r="A13" s="137" t="s">
        <v>16</v>
      </c>
      <c r="B13" s="11"/>
      <c r="C13" s="13">
        <v>643</v>
      </c>
      <c r="D13" s="13"/>
      <c r="E13" s="13">
        <v>15500</v>
      </c>
      <c r="F13" s="13"/>
      <c r="G13" s="13">
        <v>145</v>
      </c>
      <c r="H13" s="13"/>
      <c r="I13" s="13">
        <v>2790</v>
      </c>
      <c r="J13" s="13"/>
      <c r="K13" s="13">
        <v>347</v>
      </c>
      <c r="L13" s="13"/>
      <c r="M13" s="13">
        <v>3390</v>
      </c>
      <c r="N13" s="12"/>
      <c r="O13" s="13">
        <v>857</v>
      </c>
      <c r="P13" s="12"/>
      <c r="Q13" s="14">
        <v>4580</v>
      </c>
    </row>
    <row r="14" spans="1:19" ht="11.25" customHeight="1" x14ac:dyDescent="0.2">
      <c r="A14" s="137" t="s">
        <v>17</v>
      </c>
      <c r="B14" s="11"/>
      <c r="C14" s="13">
        <v>939</v>
      </c>
      <c r="D14" s="13"/>
      <c r="E14" s="13">
        <v>22200</v>
      </c>
      <c r="F14" s="13"/>
      <c r="G14" s="13">
        <v>147</v>
      </c>
      <c r="H14" s="13"/>
      <c r="I14" s="13">
        <v>2750</v>
      </c>
      <c r="J14" s="13"/>
      <c r="K14" s="13">
        <v>221</v>
      </c>
      <c r="L14" s="13"/>
      <c r="M14" s="13">
        <v>2270</v>
      </c>
      <c r="N14" s="12"/>
      <c r="O14" s="13">
        <v>1120</v>
      </c>
      <c r="P14" s="206"/>
      <c r="Q14" s="14">
        <v>5700</v>
      </c>
      <c r="S14" s="188"/>
    </row>
    <row r="15" spans="1:19" ht="11.25" customHeight="1" x14ac:dyDescent="0.2">
      <c r="A15" s="137" t="s">
        <v>18</v>
      </c>
      <c r="B15" s="11"/>
      <c r="C15" s="13">
        <v>767</v>
      </c>
      <c r="D15" s="13"/>
      <c r="E15" s="13">
        <v>19000</v>
      </c>
      <c r="F15" s="13"/>
      <c r="G15" s="13">
        <v>106</v>
      </c>
      <c r="H15" s="13"/>
      <c r="I15" s="13">
        <v>2310</v>
      </c>
      <c r="J15" s="13"/>
      <c r="K15" s="13">
        <v>241</v>
      </c>
      <c r="L15" s="13"/>
      <c r="M15" s="13">
        <v>1990</v>
      </c>
      <c r="N15" s="12"/>
      <c r="O15" s="13">
        <v>918</v>
      </c>
      <c r="P15" s="12"/>
      <c r="Q15" s="14">
        <v>6620</v>
      </c>
    </row>
    <row r="16" spans="1:19" ht="11.25" customHeight="1" x14ac:dyDescent="0.2">
      <c r="A16" s="137" t="s">
        <v>19</v>
      </c>
      <c r="B16" s="11"/>
      <c r="C16" s="13">
        <v>1240</v>
      </c>
      <c r="D16" s="13"/>
      <c r="E16" s="13">
        <v>30200</v>
      </c>
      <c r="F16" s="13"/>
      <c r="G16" s="13">
        <v>243</v>
      </c>
      <c r="H16" s="13"/>
      <c r="I16" s="13">
        <v>4690</v>
      </c>
      <c r="J16" s="13"/>
      <c r="K16" s="13">
        <v>225</v>
      </c>
      <c r="L16" s="13"/>
      <c r="M16" s="13">
        <v>2230</v>
      </c>
      <c r="N16" s="12"/>
      <c r="O16" s="13">
        <v>1480</v>
      </c>
      <c r="P16" s="12"/>
      <c r="Q16" s="14">
        <v>8100</v>
      </c>
    </row>
    <row r="17" spans="1:24" ht="11.25" customHeight="1" x14ac:dyDescent="0.2">
      <c r="A17" s="137" t="s">
        <v>20</v>
      </c>
      <c r="B17" s="11"/>
      <c r="C17" s="13">
        <v>724</v>
      </c>
      <c r="D17" s="13"/>
      <c r="E17" s="13">
        <v>18100</v>
      </c>
      <c r="F17" s="13"/>
      <c r="G17" s="13">
        <v>223</v>
      </c>
      <c r="H17" s="13"/>
      <c r="I17" s="13">
        <v>4650</v>
      </c>
      <c r="J17" s="13"/>
      <c r="K17" s="13">
        <v>85</v>
      </c>
      <c r="L17" s="13"/>
      <c r="M17" s="13">
        <v>786</v>
      </c>
      <c r="N17" s="12"/>
      <c r="O17" s="13">
        <v>910</v>
      </c>
      <c r="P17" s="206"/>
      <c r="Q17" s="14">
        <v>9010</v>
      </c>
    </row>
    <row r="18" spans="1:24" ht="11.25" customHeight="1" x14ac:dyDescent="0.2">
      <c r="A18" s="137" t="s">
        <v>21</v>
      </c>
      <c r="B18" s="11"/>
      <c r="C18" s="13">
        <v>787</v>
      </c>
      <c r="D18" s="13"/>
      <c r="E18" s="13">
        <v>20600</v>
      </c>
      <c r="F18" s="13"/>
      <c r="G18" s="13">
        <v>156</v>
      </c>
      <c r="H18" s="13"/>
      <c r="I18" s="13">
        <v>3300</v>
      </c>
      <c r="J18" s="13"/>
      <c r="K18" s="13">
        <v>177</v>
      </c>
      <c r="L18" s="13"/>
      <c r="M18" s="13">
        <v>1630</v>
      </c>
      <c r="N18" s="12"/>
      <c r="O18" s="13">
        <v>958</v>
      </c>
      <c r="P18" s="206"/>
      <c r="Q18" s="14">
        <v>9970</v>
      </c>
    </row>
    <row r="19" spans="1:24" ht="11.25" customHeight="1" x14ac:dyDescent="0.2">
      <c r="A19" s="137" t="s">
        <v>22</v>
      </c>
      <c r="B19" s="11"/>
      <c r="C19" s="13">
        <v>1120</v>
      </c>
      <c r="D19" s="13"/>
      <c r="E19" s="13">
        <v>28800</v>
      </c>
      <c r="F19" s="13"/>
      <c r="G19" s="13">
        <v>99</v>
      </c>
      <c r="H19" s="13"/>
      <c r="I19" s="13">
        <v>2210</v>
      </c>
      <c r="J19" s="13"/>
      <c r="K19" s="13">
        <v>103</v>
      </c>
      <c r="L19" s="13"/>
      <c r="M19" s="13">
        <v>756</v>
      </c>
      <c r="N19" s="12"/>
      <c r="O19" s="13">
        <v>1220</v>
      </c>
      <c r="P19" s="12"/>
      <c r="Q19" s="14">
        <v>11200</v>
      </c>
    </row>
    <row r="20" spans="1:24" ht="11.25" customHeight="1" x14ac:dyDescent="0.2">
      <c r="A20" s="137" t="s">
        <v>23</v>
      </c>
      <c r="B20" s="11"/>
      <c r="C20" s="13">
        <v>1450</v>
      </c>
      <c r="D20" s="13"/>
      <c r="E20" s="13">
        <v>40000</v>
      </c>
      <c r="F20" s="13"/>
      <c r="G20" s="13">
        <v>209</v>
      </c>
      <c r="H20" s="13"/>
      <c r="I20" s="13">
        <v>4690</v>
      </c>
      <c r="J20" s="13"/>
      <c r="K20" s="13">
        <v>149</v>
      </c>
      <c r="L20" s="13"/>
      <c r="M20" s="13">
        <v>1340</v>
      </c>
      <c r="N20" s="12"/>
      <c r="O20" s="13">
        <v>1650</v>
      </c>
      <c r="P20" s="12"/>
      <c r="Q20" s="14">
        <v>12800</v>
      </c>
    </row>
    <row r="21" spans="1:24" ht="11.25" customHeight="1" x14ac:dyDescent="0.2">
      <c r="A21" s="138" t="s">
        <v>116</v>
      </c>
      <c r="B21" s="11"/>
      <c r="C21" s="13">
        <v>1660</v>
      </c>
      <c r="D21" s="13"/>
      <c r="E21" s="13">
        <v>37100</v>
      </c>
      <c r="F21" s="206" t="s">
        <v>122</v>
      </c>
      <c r="G21" s="13">
        <v>271</v>
      </c>
      <c r="H21" s="13"/>
      <c r="I21" s="13">
        <v>4990</v>
      </c>
      <c r="J21" s="13"/>
      <c r="K21" s="13">
        <v>210</v>
      </c>
      <c r="L21" s="206" t="s">
        <v>122</v>
      </c>
      <c r="M21" s="13">
        <v>2490</v>
      </c>
      <c r="N21" s="206" t="s">
        <v>122</v>
      </c>
      <c r="O21" s="13">
        <v>1930</v>
      </c>
      <c r="P21" s="12"/>
      <c r="Q21" s="136" t="s">
        <v>44</v>
      </c>
    </row>
    <row r="22" spans="1:24" ht="11.25" customHeight="1" x14ac:dyDescent="0.2">
      <c r="A22" s="138" t="s">
        <v>43</v>
      </c>
      <c r="B22" s="11"/>
      <c r="C22" s="13">
        <v>10800</v>
      </c>
      <c r="D22" s="13"/>
      <c r="E22" s="13">
        <v>267000</v>
      </c>
      <c r="F22" s="13"/>
      <c r="G22" s="13">
        <v>1960</v>
      </c>
      <c r="H22" s="13"/>
      <c r="I22" s="13">
        <v>39300</v>
      </c>
      <c r="J22" s="13"/>
      <c r="K22" s="13">
        <v>2120</v>
      </c>
      <c r="L22" s="13"/>
      <c r="M22" s="13">
        <v>20500</v>
      </c>
      <c r="N22" s="12"/>
      <c r="O22" s="13">
        <v>12800</v>
      </c>
      <c r="P22" s="12"/>
      <c r="Q22" s="136" t="s">
        <v>44</v>
      </c>
    </row>
    <row r="23" spans="1:24" ht="11.25" customHeight="1" x14ac:dyDescent="0.2">
      <c r="A23" s="133" t="s">
        <v>117</v>
      </c>
      <c r="B23" s="1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2"/>
      <c r="O23" s="13"/>
      <c r="P23" s="12"/>
      <c r="Q23" s="14"/>
    </row>
    <row r="24" spans="1:24" ht="11.25" customHeight="1" x14ac:dyDescent="0.2">
      <c r="A24" s="139" t="s">
        <v>12</v>
      </c>
      <c r="B24" s="11"/>
      <c r="C24" s="74">
        <v>720</v>
      </c>
      <c r="D24" s="74"/>
      <c r="E24" s="74">
        <v>21700</v>
      </c>
      <c r="F24" s="74"/>
      <c r="G24" s="74">
        <v>135</v>
      </c>
      <c r="H24" s="74"/>
      <c r="I24" s="74">
        <v>3300</v>
      </c>
      <c r="J24" s="74"/>
      <c r="K24" s="74">
        <v>183</v>
      </c>
      <c r="L24" s="74"/>
      <c r="M24" s="74">
        <v>2130</v>
      </c>
      <c r="N24" s="73"/>
      <c r="O24" s="74">
        <v>880</v>
      </c>
      <c r="P24" s="73"/>
      <c r="Q24" s="75">
        <v>880</v>
      </c>
    </row>
    <row r="25" spans="1:24" ht="11.25" customHeight="1" x14ac:dyDescent="0.2">
      <c r="A25" s="137" t="s">
        <v>118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4"/>
    </row>
    <row r="26" spans="1:24" ht="11.25" customHeight="1" x14ac:dyDescent="0.2">
      <c r="A26" s="140" t="s">
        <v>45</v>
      </c>
      <c r="B26" s="11"/>
      <c r="C26" s="190" t="s">
        <v>46</v>
      </c>
      <c r="D26" s="191"/>
      <c r="E26" s="190" t="s">
        <v>46</v>
      </c>
      <c r="F26" s="191"/>
      <c r="G26" s="191" t="s">
        <v>46</v>
      </c>
      <c r="H26" s="191"/>
      <c r="I26" s="191" t="s">
        <v>46</v>
      </c>
      <c r="J26" s="191"/>
      <c r="K26" s="190" t="s">
        <v>46</v>
      </c>
      <c r="L26" s="191"/>
      <c r="M26" s="190" t="s">
        <v>46</v>
      </c>
      <c r="N26" s="191"/>
      <c r="O26" s="190" t="s">
        <v>46</v>
      </c>
      <c r="P26" s="15"/>
      <c r="Q26" s="17">
        <v>160</v>
      </c>
      <c r="R26" s="17"/>
    </row>
    <row r="27" spans="1:24" ht="11.25" customHeight="1" x14ac:dyDescent="0.2">
      <c r="A27" s="140" t="s">
        <v>47</v>
      </c>
      <c r="B27" s="11"/>
      <c r="C27" s="190" t="s">
        <v>46</v>
      </c>
      <c r="D27" s="191"/>
      <c r="E27" s="191" t="s">
        <v>46</v>
      </c>
      <c r="F27" s="15"/>
      <c r="G27" s="15">
        <v>36</v>
      </c>
      <c r="H27" s="15"/>
      <c r="I27" s="15">
        <v>1030</v>
      </c>
      <c r="J27" s="15"/>
      <c r="K27" s="190" t="s">
        <v>46</v>
      </c>
      <c r="L27" s="191"/>
      <c r="M27" s="190" t="s">
        <v>46</v>
      </c>
      <c r="N27" s="15"/>
      <c r="O27" s="15">
        <v>26</v>
      </c>
      <c r="P27" s="15"/>
      <c r="Q27" s="15">
        <v>46</v>
      </c>
      <c r="R27" s="17"/>
    </row>
    <row r="28" spans="1:24" ht="11.25" customHeight="1" x14ac:dyDescent="0.2">
      <c r="A28" s="141" t="s">
        <v>49</v>
      </c>
      <c r="B28" s="11"/>
      <c r="C28" s="191" t="s">
        <v>46</v>
      </c>
      <c r="D28" s="191"/>
      <c r="E28" s="191" t="s">
        <v>46</v>
      </c>
      <c r="F28" s="15"/>
      <c r="G28" s="190" t="s">
        <v>46</v>
      </c>
      <c r="H28" s="191"/>
      <c r="I28" s="190" t="s">
        <v>46</v>
      </c>
      <c r="J28" s="15"/>
      <c r="K28" s="18">
        <v>25</v>
      </c>
      <c r="L28" s="15"/>
      <c r="M28" s="15">
        <v>241</v>
      </c>
      <c r="N28" s="15"/>
      <c r="O28" s="18">
        <v>9</v>
      </c>
      <c r="P28" s="15"/>
      <c r="Q28" s="18">
        <v>12</v>
      </c>
      <c r="R28" s="17"/>
    </row>
    <row r="29" spans="1:24" ht="11.25" customHeight="1" x14ac:dyDescent="0.2">
      <c r="A29" s="142" t="s">
        <v>50</v>
      </c>
      <c r="B29" s="11"/>
      <c r="C29" s="15">
        <v>199</v>
      </c>
      <c r="D29" s="15"/>
      <c r="E29" s="15">
        <v>6540</v>
      </c>
      <c r="F29" s="15"/>
      <c r="G29" s="190" t="s">
        <v>46</v>
      </c>
      <c r="H29" s="191"/>
      <c r="I29" s="190" t="s">
        <v>46</v>
      </c>
      <c r="J29" s="15"/>
      <c r="K29" s="190" t="s">
        <v>46</v>
      </c>
      <c r="L29" s="191"/>
      <c r="M29" s="190" t="s">
        <v>46</v>
      </c>
      <c r="N29" s="15"/>
      <c r="O29" s="15">
        <v>199</v>
      </c>
      <c r="P29" s="15"/>
      <c r="Q29" s="15">
        <v>311</v>
      </c>
      <c r="R29" s="15"/>
    </row>
    <row r="30" spans="1:24" ht="11.25" customHeight="1" x14ac:dyDescent="0.2">
      <c r="A30" s="143" t="s">
        <v>51</v>
      </c>
      <c r="B30" s="11"/>
      <c r="C30" s="17">
        <v>5</v>
      </c>
      <c r="D30" s="15"/>
      <c r="E30" s="17">
        <v>215</v>
      </c>
      <c r="F30" s="15"/>
      <c r="G30" s="17">
        <v>13</v>
      </c>
      <c r="H30" s="15"/>
      <c r="I30" s="17">
        <v>286</v>
      </c>
      <c r="J30" s="15"/>
      <c r="K30" s="17">
        <v>42</v>
      </c>
      <c r="L30" s="15"/>
      <c r="M30" s="17">
        <v>326</v>
      </c>
      <c r="N30" s="15"/>
      <c r="O30" s="15">
        <v>26</v>
      </c>
      <c r="P30" s="15"/>
      <c r="Q30" s="15">
        <v>177</v>
      </c>
      <c r="R30" s="17"/>
      <c r="X30" s="64"/>
    </row>
    <row r="31" spans="1:24" ht="11.25" customHeight="1" x14ac:dyDescent="0.2">
      <c r="A31" s="144" t="s">
        <v>52</v>
      </c>
      <c r="B31" s="11"/>
      <c r="C31" s="18">
        <v>114</v>
      </c>
      <c r="D31" s="15"/>
      <c r="E31" s="15">
        <v>3490</v>
      </c>
      <c r="F31" s="15"/>
      <c r="G31" s="17">
        <v>37</v>
      </c>
      <c r="H31" s="15"/>
      <c r="I31" s="17">
        <v>805</v>
      </c>
      <c r="J31" s="15"/>
      <c r="K31" s="17">
        <v>157</v>
      </c>
      <c r="L31" s="15"/>
      <c r="M31" s="17">
        <v>2020</v>
      </c>
      <c r="N31" s="15"/>
      <c r="O31" s="17">
        <v>201</v>
      </c>
      <c r="P31" s="15"/>
      <c r="Q31" s="17">
        <v>250</v>
      </c>
      <c r="R31" s="18"/>
      <c r="X31" s="64"/>
    </row>
    <row r="32" spans="1:24" ht="11.25" customHeight="1" x14ac:dyDescent="0.2">
      <c r="A32" s="145" t="s">
        <v>53</v>
      </c>
      <c r="B32" s="11"/>
      <c r="C32" s="192" t="s">
        <v>48</v>
      </c>
      <c r="D32" s="15"/>
      <c r="E32" s="15">
        <v>7</v>
      </c>
      <c r="F32" s="15"/>
      <c r="G32" s="191" t="s">
        <v>46</v>
      </c>
      <c r="H32" s="191"/>
      <c r="I32" s="191" t="s">
        <v>46</v>
      </c>
      <c r="J32" s="191"/>
      <c r="K32" s="190" t="s">
        <v>46</v>
      </c>
      <c r="L32" s="191"/>
      <c r="M32" s="190" t="s">
        <v>46</v>
      </c>
      <c r="N32" s="191"/>
      <c r="O32" s="192" t="s">
        <v>48</v>
      </c>
      <c r="P32" s="18"/>
      <c r="Q32" s="18">
        <v>8</v>
      </c>
      <c r="R32" s="18"/>
    </row>
    <row r="33" spans="1:18" ht="11.25" customHeight="1" x14ac:dyDescent="0.2">
      <c r="A33" s="144" t="s">
        <v>54</v>
      </c>
      <c r="B33" s="11"/>
      <c r="C33" s="18">
        <v>2</v>
      </c>
      <c r="D33" s="15"/>
      <c r="E33" s="15">
        <v>152</v>
      </c>
      <c r="F33" s="15"/>
      <c r="G33" s="191" t="s">
        <v>46</v>
      </c>
      <c r="H33" s="191"/>
      <c r="I33" s="191" t="s">
        <v>46</v>
      </c>
      <c r="J33" s="191"/>
      <c r="K33" s="190" t="s">
        <v>46</v>
      </c>
      <c r="L33" s="191"/>
      <c r="M33" s="190" t="s">
        <v>46</v>
      </c>
      <c r="N33" s="15"/>
      <c r="O33" s="17">
        <v>2</v>
      </c>
      <c r="P33" s="15"/>
      <c r="Q33" s="17">
        <v>8</v>
      </c>
      <c r="R33" s="18"/>
    </row>
    <row r="34" spans="1:18" ht="11.25" customHeight="1" x14ac:dyDescent="0.2">
      <c r="A34" s="145" t="s">
        <v>119</v>
      </c>
      <c r="B34" s="11"/>
      <c r="C34" s="18">
        <v>42</v>
      </c>
      <c r="D34" s="15"/>
      <c r="E34" s="15">
        <v>1410</v>
      </c>
      <c r="F34" s="15"/>
      <c r="G34" s="191" t="s">
        <v>46</v>
      </c>
      <c r="H34" s="191"/>
      <c r="I34" s="191" t="s">
        <v>46</v>
      </c>
      <c r="J34" s="191"/>
      <c r="K34" s="190" t="s">
        <v>46</v>
      </c>
      <c r="L34" s="191"/>
      <c r="M34" s="190" t="s">
        <v>46</v>
      </c>
      <c r="N34" s="15"/>
      <c r="O34" s="17">
        <v>42</v>
      </c>
      <c r="P34" s="15"/>
      <c r="Q34" s="17">
        <v>42</v>
      </c>
      <c r="R34" s="18"/>
    </row>
    <row r="35" spans="1:18" ht="11.25" customHeight="1" x14ac:dyDescent="0.2">
      <c r="A35" s="145" t="s">
        <v>109</v>
      </c>
      <c r="B35" s="11"/>
      <c r="C35" s="190" t="s">
        <v>46</v>
      </c>
      <c r="D35" s="191"/>
      <c r="E35" s="190" t="s">
        <v>46</v>
      </c>
      <c r="F35" s="15"/>
      <c r="G35" s="191" t="s">
        <v>46</v>
      </c>
      <c r="H35" s="191"/>
      <c r="I35" s="191" t="s">
        <v>46</v>
      </c>
      <c r="J35" s="191"/>
      <c r="K35" s="190" t="s">
        <v>46</v>
      </c>
      <c r="L35" s="191"/>
      <c r="M35" s="190" t="s">
        <v>46</v>
      </c>
      <c r="N35" s="15"/>
      <c r="O35" s="190" t="s">
        <v>46</v>
      </c>
      <c r="P35" s="15"/>
      <c r="Q35" s="17">
        <v>5</v>
      </c>
      <c r="R35" s="17"/>
    </row>
    <row r="36" spans="1:18" ht="11.25" customHeight="1" x14ac:dyDescent="0.2">
      <c r="A36" s="145" t="s">
        <v>107</v>
      </c>
      <c r="B36" s="11"/>
      <c r="C36" s="190" t="s">
        <v>46</v>
      </c>
      <c r="D36" s="191"/>
      <c r="E36" s="190" t="s">
        <v>46</v>
      </c>
      <c r="F36" s="15"/>
      <c r="G36" s="191" t="s">
        <v>46</v>
      </c>
      <c r="H36" s="191"/>
      <c r="I36" s="191" t="s">
        <v>46</v>
      </c>
      <c r="J36" s="191"/>
      <c r="K36" s="190" t="s">
        <v>46</v>
      </c>
      <c r="L36" s="191"/>
      <c r="M36" s="190" t="s">
        <v>46</v>
      </c>
      <c r="N36" s="15"/>
      <c r="O36" s="190" t="s">
        <v>46</v>
      </c>
      <c r="P36" s="15"/>
      <c r="Q36" s="192" t="s">
        <v>48</v>
      </c>
      <c r="R36" s="17"/>
    </row>
    <row r="37" spans="1:18" ht="11.25" customHeight="1" x14ac:dyDescent="0.2">
      <c r="A37" s="144" t="s">
        <v>55</v>
      </c>
      <c r="B37" s="11"/>
      <c r="C37" s="15">
        <v>94</v>
      </c>
      <c r="D37" s="15"/>
      <c r="E37" s="15">
        <v>2720</v>
      </c>
      <c r="F37" s="15"/>
      <c r="G37" s="191" t="s">
        <v>46</v>
      </c>
      <c r="H37" s="191"/>
      <c r="I37" s="191" t="s">
        <v>46</v>
      </c>
      <c r="J37" s="191"/>
      <c r="K37" s="190" t="s">
        <v>46</v>
      </c>
      <c r="L37" s="191"/>
      <c r="M37" s="190" t="s">
        <v>46</v>
      </c>
      <c r="N37" s="15"/>
      <c r="O37" s="15">
        <v>94</v>
      </c>
      <c r="P37" s="15"/>
      <c r="Q37" s="18">
        <v>177</v>
      </c>
      <c r="R37" s="15"/>
    </row>
    <row r="38" spans="1:18" ht="11.25" customHeight="1" x14ac:dyDescent="0.2">
      <c r="A38" s="144" t="s">
        <v>56</v>
      </c>
      <c r="B38" s="11"/>
      <c r="C38" s="15">
        <v>126</v>
      </c>
      <c r="D38" s="15"/>
      <c r="E38" s="15">
        <v>3940</v>
      </c>
      <c r="F38" s="15"/>
      <c r="G38" s="191" t="s">
        <v>46</v>
      </c>
      <c r="H38" s="191"/>
      <c r="I38" s="191" t="s">
        <v>46</v>
      </c>
      <c r="J38" s="191"/>
      <c r="K38" s="190" t="s">
        <v>46</v>
      </c>
      <c r="L38" s="191"/>
      <c r="M38" s="190" t="s">
        <v>46</v>
      </c>
      <c r="N38" s="15"/>
      <c r="O38" s="19">
        <v>126</v>
      </c>
      <c r="P38" s="15"/>
      <c r="Q38" s="19">
        <v>189</v>
      </c>
      <c r="R38" s="15"/>
    </row>
    <row r="39" spans="1:18" ht="11.25" customHeight="1" x14ac:dyDescent="0.2">
      <c r="A39" s="145" t="s">
        <v>108</v>
      </c>
      <c r="B39" s="11"/>
      <c r="C39" s="17">
        <v>10</v>
      </c>
      <c r="D39" s="15"/>
      <c r="E39" s="17">
        <v>347</v>
      </c>
      <c r="F39" s="15"/>
      <c r="G39" s="191" t="s">
        <v>46</v>
      </c>
      <c r="H39" s="191"/>
      <c r="I39" s="191" t="s">
        <v>46</v>
      </c>
      <c r="J39" s="191"/>
      <c r="K39" s="190" t="s">
        <v>46</v>
      </c>
      <c r="L39" s="191"/>
      <c r="M39" s="190" t="s">
        <v>46</v>
      </c>
      <c r="N39" s="15"/>
      <c r="O39" s="19">
        <v>10</v>
      </c>
      <c r="P39" s="15"/>
      <c r="Q39" s="19">
        <v>68</v>
      </c>
      <c r="R39" s="17"/>
    </row>
    <row r="40" spans="1:18" ht="11.25" customHeight="1" x14ac:dyDescent="0.2">
      <c r="A40" s="144" t="s">
        <v>57</v>
      </c>
      <c r="B40" s="11"/>
      <c r="C40" s="17">
        <v>424</v>
      </c>
      <c r="D40" s="15"/>
      <c r="E40" s="17">
        <v>15300</v>
      </c>
      <c r="F40" s="15"/>
      <c r="G40" s="191" t="s">
        <v>46</v>
      </c>
      <c r="H40" s="191"/>
      <c r="I40" s="191" t="s">
        <v>46</v>
      </c>
      <c r="J40" s="191"/>
      <c r="K40" s="190" t="s">
        <v>46</v>
      </c>
      <c r="L40" s="191"/>
      <c r="M40" s="190" t="s">
        <v>46</v>
      </c>
      <c r="N40" s="15"/>
      <c r="O40" s="19">
        <v>424</v>
      </c>
      <c r="P40" s="15"/>
      <c r="Q40" s="19">
        <v>468</v>
      </c>
      <c r="R40" s="17"/>
    </row>
    <row r="41" spans="1:18" ht="11.25" customHeight="1" x14ac:dyDescent="0.2">
      <c r="A41" s="146" t="s">
        <v>95</v>
      </c>
      <c r="B41" s="11"/>
      <c r="C41" s="17">
        <v>78</v>
      </c>
      <c r="D41" s="15"/>
      <c r="E41" s="17">
        <v>2060</v>
      </c>
      <c r="F41" s="15"/>
      <c r="G41" s="191" t="s">
        <v>46</v>
      </c>
      <c r="H41" s="191"/>
      <c r="I41" s="191" t="s">
        <v>46</v>
      </c>
      <c r="J41" s="191"/>
      <c r="K41" s="190" t="s">
        <v>46</v>
      </c>
      <c r="L41" s="191"/>
      <c r="M41" s="190" t="s">
        <v>46</v>
      </c>
      <c r="N41" s="15"/>
      <c r="O41" s="17">
        <v>78</v>
      </c>
      <c r="P41" s="15"/>
      <c r="Q41" s="17">
        <v>118</v>
      </c>
      <c r="R41" s="15"/>
    </row>
    <row r="42" spans="1:18" ht="11.25" customHeight="1" x14ac:dyDescent="0.2">
      <c r="A42" s="140" t="s">
        <v>58</v>
      </c>
      <c r="B42" s="11"/>
      <c r="C42" s="190" t="s">
        <v>46</v>
      </c>
      <c r="D42" s="191"/>
      <c r="E42" s="190" t="s">
        <v>46</v>
      </c>
      <c r="F42" s="15"/>
      <c r="G42" s="191" t="s">
        <v>46</v>
      </c>
      <c r="H42" s="191"/>
      <c r="I42" s="191" t="s">
        <v>46</v>
      </c>
      <c r="J42" s="191"/>
      <c r="K42" s="190" t="s">
        <v>46</v>
      </c>
      <c r="L42" s="191"/>
      <c r="M42" s="190" t="s">
        <v>46</v>
      </c>
      <c r="N42" s="15"/>
      <c r="O42" s="190" t="s">
        <v>46</v>
      </c>
      <c r="P42" s="15"/>
      <c r="Q42" s="17">
        <v>11</v>
      </c>
      <c r="R42" s="15"/>
    </row>
    <row r="43" spans="1:18" ht="11.25" customHeight="1" x14ac:dyDescent="0.2">
      <c r="A43" s="147" t="s">
        <v>105</v>
      </c>
      <c r="B43" s="11"/>
      <c r="C43" s="17">
        <v>36</v>
      </c>
      <c r="D43" s="15"/>
      <c r="E43" s="17">
        <v>1240</v>
      </c>
      <c r="F43" s="15"/>
      <c r="G43" s="191" t="s">
        <v>46</v>
      </c>
      <c r="H43" s="191"/>
      <c r="I43" s="191" t="s">
        <v>46</v>
      </c>
      <c r="J43" s="191"/>
      <c r="K43" s="190" t="s">
        <v>46</v>
      </c>
      <c r="L43" s="191"/>
      <c r="M43" s="190" t="s">
        <v>46</v>
      </c>
      <c r="N43" s="15"/>
      <c r="O43" s="17">
        <v>36</v>
      </c>
      <c r="P43" s="15"/>
      <c r="Q43" s="17">
        <v>36</v>
      </c>
      <c r="R43" s="15"/>
    </row>
    <row r="44" spans="1:18" ht="11.25" customHeight="1" x14ac:dyDescent="0.2">
      <c r="A44" s="144" t="s">
        <v>59</v>
      </c>
      <c r="B44" s="11"/>
      <c r="C44" s="18">
        <v>3</v>
      </c>
      <c r="D44" s="15"/>
      <c r="E44" s="15">
        <v>100</v>
      </c>
      <c r="F44" s="15"/>
      <c r="G44" s="15">
        <v>94</v>
      </c>
      <c r="H44" s="15"/>
      <c r="I44" s="15">
        <v>2140</v>
      </c>
      <c r="J44" s="15"/>
      <c r="K44" s="15">
        <v>13</v>
      </c>
      <c r="L44" s="15"/>
      <c r="M44" s="15">
        <v>134</v>
      </c>
      <c r="N44" s="15"/>
      <c r="O44" s="15">
        <v>74</v>
      </c>
      <c r="P44" s="15"/>
      <c r="Q44" s="15">
        <v>122</v>
      </c>
      <c r="R44" s="16"/>
    </row>
    <row r="45" spans="1:18" ht="11.25" customHeight="1" x14ac:dyDescent="0.2">
      <c r="A45" s="144" t="s">
        <v>94</v>
      </c>
      <c r="B45" s="11"/>
      <c r="C45" s="190" t="s">
        <v>46</v>
      </c>
      <c r="D45" s="191"/>
      <c r="E45" s="190" t="s">
        <v>46</v>
      </c>
      <c r="F45" s="191"/>
      <c r="G45" s="191" t="s">
        <v>46</v>
      </c>
      <c r="H45" s="191"/>
      <c r="I45" s="191" t="s">
        <v>46</v>
      </c>
      <c r="J45" s="191"/>
      <c r="K45" s="191" t="s">
        <v>46</v>
      </c>
      <c r="L45" s="191"/>
      <c r="M45" s="191" t="s">
        <v>46</v>
      </c>
      <c r="N45" s="191"/>
      <c r="O45" s="190" t="s">
        <v>46</v>
      </c>
      <c r="P45" s="15"/>
      <c r="Q45" s="17">
        <v>20</v>
      </c>
      <c r="R45" s="17"/>
    </row>
    <row r="46" spans="1:18" ht="11.25" customHeight="1" x14ac:dyDescent="0.2">
      <c r="A46" s="148" t="s">
        <v>11</v>
      </c>
      <c r="B46" s="11"/>
      <c r="C46" s="59">
        <v>1130</v>
      </c>
      <c r="D46" s="59"/>
      <c r="E46" s="59">
        <v>37600</v>
      </c>
      <c r="F46" s="59"/>
      <c r="G46" s="59">
        <v>180</v>
      </c>
      <c r="H46" s="59"/>
      <c r="I46" s="59">
        <v>4260</v>
      </c>
      <c r="J46" s="59"/>
      <c r="K46" s="59">
        <v>237</v>
      </c>
      <c r="L46" s="59"/>
      <c r="M46" s="59">
        <v>2720</v>
      </c>
      <c r="N46" s="58"/>
      <c r="O46" s="59">
        <v>1350</v>
      </c>
      <c r="P46" s="58"/>
      <c r="Q46" s="60">
        <v>2230</v>
      </c>
    </row>
    <row r="47" spans="1:18" ht="11.25" customHeight="1" x14ac:dyDescent="0.2">
      <c r="A47" s="149" t="s">
        <v>116</v>
      </c>
      <c r="B47" s="47"/>
      <c r="C47" s="49">
        <v>1850</v>
      </c>
      <c r="D47" s="49"/>
      <c r="E47" s="49">
        <v>59300</v>
      </c>
      <c r="F47" s="49"/>
      <c r="G47" s="49">
        <v>315</v>
      </c>
      <c r="H47" s="49"/>
      <c r="I47" s="49">
        <v>7560</v>
      </c>
      <c r="J47" s="49"/>
      <c r="K47" s="49">
        <v>419</v>
      </c>
      <c r="L47" s="49"/>
      <c r="M47" s="49">
        <v>4850</v>
      </c>
      <c r="N47" s="48"/>
      <c r="O47" s="49">
        <v>2230</v>
      </c>
      <c r="P47" s="48"/>
      <c r="Q47" s="193" t="s">
        <v>44</v>
      </c>
    </row>
    <row r="48" spans="1:18" ht="11.25" customHeight="1" x14ac:dyDescent="0.2">
      <c r="A48" s="150" t="s">
        <v>125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  <row r="49" spans="1:17" ht="11.25" customHeight="1" x14ac:dyDescent="0.2">
      <c r="A49" s="113" t="s">
        <v>25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ht="11.25" customHeight="1" x14ac:dyDescent="0.2">
      <c r="A50" s="151" t="s">
        <v>60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17" ht="11.25" customHeight="1" x14ac:dyDescent="0.2">
      <c r="A51" s="151" t="s">
        <v>61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</row>
    <row r="52" spans="1:17" ht="11.25" customHeight="1" x14ac:dyDescent="0.2">
      <c r="A52" s="113" t="s">
        <v>62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1.25" customHeight="1" x14ac:dyDescent="0.2">
      <c r="A53" s="113" t="s">
        <v>63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ht="11.25" customHeight="1" x14ac:dyDescent="0.2">
      <c r="A54" s="113" t="s">
        <v>64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ht="11.25" customHeight="1" x14ac:dyDescent="0.2">
      <c r="A55" s="152" t="s">
        <v>65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8"/>
      <c r="O55" s="28"/>
      <c r="P55" s="28"/>
      <c r="Q55" s="28"/>
    </row>
    <row r="56" spans="1:17" ht="11.25" customHeight="1" x14ac:dyDescent="0.2">
      <c r="A56" s="113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</row>
    <row r="57" spans="1:17" ht="11.25" customHeight="1" x14ac:dyDescent="0.2">
      <c r="A57" s="114" t="s">
        <v>66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7" ht="11.25" customHeight="1" x14ac:dyDescent="0.2">
      <c r="A58" s="22"/>
      <c r="O58" s="23"/>
      <c r="Q58" s="23"/>
    </row>
    <row r="59" spans="1:17" ht="11.25" customHeight="1" x14ac:dyDescent="0.2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1:17" ht="11.25" customHeight="1" x14ac:dyDescent="0.2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1:17" ht="11.25" customHeight="1" x14ac:dyDescent="0.2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1:17" ht="11.25" customHeight="1" x14ac:dyDescent="0.2">
      <c r="A62" s="25"/>
      <c r="B62" s="25"/>
      <c r="C62" s="26"/>
      <c r="D62" s="25"/>
      <c r="E62" s="26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25"/>
      <c r="Q62" s="25"/>
    </row>
    <row r="63" spans="1:17" ht="11.25" customHeight="1" x14ac:dyDescent="0.2">
      <c r="O63" s="23"/>
      <c r="Q63" s="23"/>
    </row>
    <row r="64" spans="1:17" ht="11.25" customHeight="1" x14ac:dyDescent="0.2">
      <c r="O64" s="23"/>
      <c r="Q64" s="23"/>
    </row>
    <row r="66" spans="3:17" ht="11.25" customHeight="1" x14ac:dyDescent="0.2">
      <c r="C66" s="25"/>
      <c r="E66" s="25"/>
      <c r="G66" s="25"/>
      <c r="I66" s="25"/>
      <c r="K66" s="25"/>
      <c r="M66" s="25"/>
      <c r="O66" s="25"/>
      <c r="Q66" s="25"/>
    </row>
    <row r="67" spans="3:17" ht="11.25" customHeight="1" x14ac:dyDescent="0.2">
      <c r="O67" s="23"/>
      <c r="Q67" s="23"/>
    </row>
  </sheetData>
  <mergeCells count="3">
    <mergeCell ref="C5:E5"/>
    <mergeCell ref="G5:I5"/>
    <mergeCell ref="K5:M5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zoomScale="115" zoomScaleNormal="115" workbookViewId="0">
      <selection activeCell="O13" sqref="O13"/>
    </sheetView>
  </sheetViews>
  <sheetFormatPr defaultColWidth="9.140625" defaultRowHeight="11.25" x14ac:dyDescent="0.2"/>
  <cols>
    <col min="1" max="1" width="17" style="21" bestFit="1" customWidth="1"/>
    <col min="2" max="2" width="1.7109375" style="21" customWidth="1"/>
    <col min="3" max="3" width="8" style="21" bestFit="1" customWidth="1"/>
    <col min="4" max="4" width="1.7109375" style="21" customWidth="1"/>
    <col min="5" max="5" width="7.28515625" style="21" bestFit="1" customWidth="1"/>
    <col min="6" max="6" width="1.7109375" style="21" customWidth="1"/>
    <col min="7" max="7" width="8" style="21" bestFit="1" customWidth="1"/>
    <col min="8" max="8" width="1.7109375" style="21" customWidth="1"/>
    <col min="9" max="9" width="7.28515625" style="21" bestFit="1" customWidth="1"/>
    <col min="10" max="10" width="1.7109375" style="21" customWidth="1"/>
    <col min="11" max="11" width="8" style="21" bestFit="1" customWidth="1"/>
    <col min="12" max="12" width="1.7109375" style="21" customWidth="1"/>
    <col min="13" max="13" width="7.28515625" style="21" bestFit="1" customWidth="1"/>
    <col min="14" max="16384" width="9.140625" style="1"/>
  </cols>
  <sheetData>
    <row r="1" spans="1:16" ht="11.25" customHeight="1" x14ac:dyDescent="0.2">
      <c r="A1" s="115" t="s">
        <v>75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6" ht="11.25" customHeight="1" x14ac:dyDescent="0.2">
      <c r="A2" s="115" t="s">
        <v>76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6" ht="11.25" customHeight="1" x14ac:dyDescent="0.2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</row>
    <row r="4" spans="1:16" ht="11.25" customHeight="1" x14ac:dyDescent="0.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215" t="s">
        <v>77</v>
      </c>
      <c r="L4" s="215"/>
      <c r="M4" s="215"/>
    </row>
    <row r="5" spans="1:16" ht="11.25" customHeight="1" x14ac:dyDescent="0.2">
      <c r="A5" s="126"/>
      <c r="B5" s="127"/>
      <c r="C5" s="211" t="s">
        <v>78</v>
      </c>
      <c r="D5" s="211"/>
      <c r="E5" s="211"/>
      <c r="F5" s="127"/>
      <c r="G5" s="211" t="s">
        <v>79</v>
      </c>
      <c r="H5" s="211"/>
      <c r="I5" s="211"/>
      <c r="J5" s="125"/>
      <c r="K5" s="211" t="s">
        <v>80</v>
      </c>
      <c r="L5" s="211"/>
      <c r="M5" s="211"/>
    </row>
    <row r="6" spans="1:16" ht="11.25" customHeight="1" x14ac:dyDescent="0.2">
      <c r="A6" s="126"/>
      <c r="B6" s="127"/>
      <c r="C6" s="119" t="s">
        <v>111</v>
      </c>
      <c r="D6" s="119"/>
      <c r="E6" s="119"/>
      <c r="F6" s="127"/>
      <c r="G6" s="119" t="s">
        <v>111</v>
      </c>
      <c r="H6" s="119"/>
      <c r="I6" s="119"/>
      <c r="J6" s="125"/>
      <c r="K6" s="119" t="s">
        <v>111</v>
      </c>
      <c r="L6" s="119"/>
      <c r="M6" s="119"/>
    </row>
    <row r="7" spans="1:16" ht="11.25" customHeight="1" x14ac:dyDescent="0.2">
      <c r="A7" s="123" t="s">
        <v>35</v>
      </c>
      <c r="B7" s="127"/>
      <c r="C7" s="126" t="s">
        <v>112</v>
      </c>
      <c r="D7" s="128"/>
      <c r="E7" s="126" t="s">
        <v>81</v>
      </c>
      <c r="F7" s="125"/>
      <c r="G7" s="126" t="s">
        <v>112</v>
      </c>
      <c r="H7" s="128"/>
      <c r="I7" s="126" t="s">
        <v>81</v>
      </c>
      <c r="J7" s="125"/>
      <c r="K7" s="126" t="s">
        <v>112</v>
      </c>
      <c r="L7" s="128"/>
      <c r="M7" s="126" t="s">
        <v>81</v>
      </c>
    </row>
    <row r="8" spans="1:16" ht="11.25" customHeight="1" x14ac:dyDescent="0.2">
      <c r="A8" s="153" t="s">
        <v>39</v>
      </c>
      <c r="B8" s="154"/>
      <c r="C8" s="131" t="s">
        <v>113</v>
      </c>
      <c r="D8" s="155"/>
      <c r="E8" s="154" t="s">
        <v>40</v>
      </c>
      <c r="F8" s="155"/>
      <c r="G8" s="131" t="s">
        <v>113</v>
      </c>
      <c r="H8" s="155"/>
      <c r="I8" s="154" t="s">
        <v>40</v>
      </c>
      <c r="J8" s="155"/>
      <c r="K8" s="131" t="s">
        <v>113</v>
      </c>
      <c r="L8" s="155"/>
      <c r="M8" s="129" t="s">
        <v>40</v>
      </c>
    </row>
    <row r="9" spans="1:16" ht="11.25" customHeight="1" x14ac:dyDescent="0.2">
      <c r="A9" s="156" t="s">
        <v>106</v>
      </c>
      <c r="B9" s="157"/>
      <c r="C9" s="158"/>
      <c r="D9" s="136"/>
      <c r="E9" s="136"/>
      <c r="F9" s="136"/>
      <c r="G9" s="136"/>
      <c r="H9" s="136"/>
      <c r="I9" s="136"/>
      <c r="J9" s="136"/>
      <c r="K9" s="136"/>
      <c r="L9" s="136"/>
      <c r="M9" s="136"/>
    </row>
    <row r="10" spans="1:16" ht="11.25" customHeight="1" x14ac:dyDescent="0.2">
      <c r="A10" s="159" t="s">
        <v>13</v>
      </c>
      <c r="B10" s="32"/>
      <c r="C10" s="51">
        <v>109</v>
      </c>
      <c r="D10" s="14"/>
      <c r="E10" s="71">
        <v>3460</v>
      </c>
      <c r="F10" s="14"/>
      <c r="G10" s="14">
        <v>58</v>
      </c>
      <c r="H10" s="14"/>
      <c r="I10" s="71">
        <v>793</v>
      </c>
      <c r="J10" s="14"/>
      <c r="K10" s="14">
        <v>13</v>
      </c>
      <c r="L10" s="14"/>
      <c r="M10" s="71">
        <v>1550</v>
      </c>
    </row>
    <row r="11" spans="1:16" ht="11.25" customHeight="1" x14ac:dyDescent="0.2">
      <c r="A11" s="159" t="s">
        <v>14</v>
      </c>
      <c r="B11" s="32"/>
      <c r="C11" s="51">
        <v>91</v>
      </c>
      <c r="D11" s="14"/>
      <c r="E11" s="14">
        <v>2750</v>
      </c>
      <c r="F11" s="14"/>
      <c r="G11" s="14">
        <v>82</v>
      </c>
      <c r="H11" s="14"/>
      <c r="I11" s="14">
        <v>1150</v>
      </c>
      <c r="J11" s="14"/>
      <c r="K11" s="14">
        <v>11</v>
      </c>
      <c r="L11" s="14"/>
      <c r="M11" s="14">
        <v>1440</v>
      </c>
    </row>
    <row r="12" spans="1:16" ht="11.25" customHeight="1" x14ac:dyDescent="0.2">
      <c r="A12" s="159" t="s">
        <v>15</v>
      </c>
      <c r="B12" s="32"/>
      <c r="C12" s="51">
        <v>67</v>
      </c>
      <c r="D12" s="14"/>
      <c r="E12" s="14">
        <v>2080</v>
      </c>
      <c r="F12" s="14"/>
      <c r="G12" s="14">
        <v>43</v>
      </c>
      <c r="H12" s="14"/>
      <c r="I12" s="14">
        <v>619</v>
      </c>
      <c r="J12" s="14"/>
      <c r="K12" s="14">
        <v>9</v>
      </c>
      <c r="L12" s="14"/>
      <c r="M12" s="14">
        <v>1570</v>
      </c>
    </row>
    <row r="13" spans="1:16" ht="11.25" customHeight="1" x14ac:dyDescent="0.2">
      <c r="A13" s="159" t="s">
        <v>16</v>
      </c>
      <c r="B13" s="32"/>
      <c r="C13" s="51">
        <v>75</v>
      </c>
      <c r="D13" s="14"/>
      <c r="E13" s="14">
        <v>2860</v>
      </c>
      <c r="F13" s="14"/>
      <c r="G13" s="14">
        <v>64</v>
      </c>
      <c r="H13" s="14"/>
      <c r="I13" s="14">
        <v>896</v>
      </c>
      <c r="J13" s="14"/>
      <c r="K13" s="14">
        <v>7</v>
      </c>
      <c r="L13" s="14"/>
      <c r="M13" s="14">
        <v>1310</v>
      </c>
    </row>
    <row r="14" spans="1:16" ht="11.25" customHeight="1" x14ac:dyDescent="0.2">
      <c r="A14" s="159" t="s">
        <v>17</v>
      </c>
      <c r="B14" s="32"/>
      <c r="C14" s="51">
        <v>78</v>
      </c>
      <c r="D14" s="14"/>
      <c r="E14" s="14">
        <v>2090</v>
      </c>
      <c r="F14" s="14"/>
      <c r="G14" s="14">
        <v>77</v>
      </c>
      <c r="H14" s="14"/>
      <c r="I14" s="14">
        <v>1090</v>
      </c>
      <c r="J14" s="14"/>
      <c r="K14" s="14">
        <v>14</v>
      </c>
      <c r="L14" s="14"/>
      <c r="M14" s="14">
        <v>2070</v>
      </c>
    </row>
    <row r="15" spans="1:16" ht="11.25" customHeight="1" x14ac:dyDescent="0.2">
      <c r="A15" s="159" t="s">
        <v>18</v>
      </c>
      <c r="B15" s="32"/>
      <c r="C15" s="51">
        <v>70</v>
      </c>
      <c r="D15" s="14"/>
      <c r="E15" s="14">
        <v>2360</v>
      </c>
      <c r="F15" s="14"/>
      <c r="G15" s="14">
        <v>74</v>
      </c>
      <c r="H15" s="14"/>
      <c r="I15" s="14">
        <v>1230</v>
      </c>
      <c r="J15" s="14"/>
      <c r="K15" s="14">
        <v>6</v>
      </c>
      <c r="L15" s="14"/>
      <c r="M15" s="14">
        <v>1360</v>
      </c>
      <c r="P15" s="188"/>
    </row>
    <row r="16" spans="1:16" ht="11.25" customHeight="1" x14ac:dyDescent="0.2">
      <c r="A16" s="159" t="s">
        <v>19</v>
      </c>
      <c r="B16" s="32"/>
      <c r="C16" s="51">
        <v>60</v>
      </c>
      <c r="D16" s="14"/>
      <c r="E16" s="14">
        <v>1770</v>
      </c>
      <c r="F16" s="14"/>
      <c r="G16" s="14">
        <v>115</v>
      </c>
      <c r="H16" s="14"/>
      <c r="I16" s="14">
        <v>1600</v>
      </c>
      <c r="J16" s="14"/>
      <c r="K16" s="14">
        <v>15</v>
      </c>
      <c r="L16" s="14"/>
      <c r="M16" s="14">
        <v>1700</v>
      </c>
    </row>
    <row r="17" spans="1:13" ht="11.25" customHeight="1" x14ac:dyDescent="0.2">
      <c r="A17" s="159" t="s">
        <v>20</v>
      </c>
      <c r="B17" s="32"/>
      <c r="C17" s="51">
        <v>24</v>
      </c>
      <c r="D17" s="14"/>
      <c r="E17" s="14">
        <v>1040</v>
      </c>
      <c r="F17" s="14"/>
      <c r="G17" s="14">
        <v>114</v>
      </c>
      <c r="H17" s="14"/>
      <c r="I17" s="14">
        <v>1410</v>
      </c>
      <c r="J17" s="14"/>
      <c r="K17" s="14">
        <v>21</v>
      </c>
      <c r="L17" s="14"/>
      <c r="M17" s="14">
        <v>2220</v>
      </c>
    </row>
    <row r="18" spans="1:13" ht="11.25" customHeight="1" x14ac:dyDescent="0.2">
      <c r="A18" s="159" t="s">
        <v>21</v>
      </c>
      <c r="B18" s="32"/>
      <c r="C18" s="51">
        <v>51</v>
      </c>
      <c r="D18" s="14"/>
      <c r="E18" s="14">
        <v>2010</v>
      </c>
      <c r="F18" s="14"/>
      <c r="G18" s="14">
        <v>155</v>
      </c>
      <c r="H18" s="14"/>
      <c r="I18" s="14">
        <v>1550</v>
      </c>
      <c r="J18" s="14"/>
      <c r="K18" s="14">
        <v>27</v>
      </c>
      <c r="L18" s="14"/>
      <c r="M18" s="14">
        <v>2760</v>
      </c>
    </row>
    <row r="19" spans="1:13" ht="11.25" customHeight="1" x14ac:dyDescent="0.2">
      <c r="A19" s="159" t="s">
        <v>22</v>
      </c>
      <c r="B19" s="32"/>
      <c r="C19" s="51">
        <v>67</v>
      </c>
      <c r="D19" s="14"/>
      <c r="E19" s="14">
        <v>2450</v>
      </c>
      <c r="F19" s="14"/>
      <c r="G19" s="14">
        <v>94</v>
      </c>
      <c r="H19" s="14"/>
      <c r="I19" s="14">
        <v>1230</v>
      </c>
      <c r="J19" s="14"/>
      <c r="K19" s="14">
        <v>25</v>
      </c>
      <c r="L19" s="14"/>
      <c r="M19" s="14">
        <v>2390</v>
      </c>
    </row>
    <row r="20" spans="1:13" ht="11.25" customHeight="1" x14ac:dyDescent="0.2">
      <c r="A20" s="159" t="s">
        <v>23</v>
      </c>
      <c r="B20" s="32"/>
      <c r="C20" s="51">
        <v>43</v>
      </c>
      <c r="D20" s="14"/>
      <c r="E20" s="14">
        <v>1540</v>
      </c>
      <c r="F20" s="14"/>
      <c r="G20" s="14">
        <v>108</v>
      </c>
      <c r="H20" s="14"/>
      <c r="I20" s="14">
        <v>1540</v>
      </c>
      <c r="J20" s="14"/>
      <c r="K20" s="14">
        <v>8</v>
      </c>
      <c r="L20" s="14"/>
      <c r="M20" s="14">
        <v>1950</v>
      </c>
    </row>
    <row r="21" spans="1:13" ht="11.25" customHeight="1" x14ac:dyDescent="0.2">
      <c r="A21" s="138" t="s">
        <v>116</v>
      </c>
      <c r="B21" s="32"/>
      <c r="C21" s="51">
        <v>192</v>
      </c>
      <c r="D21" s="14"/>
      <c r="E21" s="14">
        <v>6060</v>
      </c>
      <c r="F21" s="14"/>
      <c r="G21" s="14">
        <v>100</v>
      </c>
      <c r="H21" s="14"/>
      <c r="I21" s="14">
        <v>1490</v>
      </c>
      <c r="J21" s="14"/>
      <c r="K21" s="14">
        <v>23</v>
      </c>
      <c r="L21" s="14"/>
      <c r="M21" s="14">
        <v>3140</v>
      </c>
    </row>
    <row r="22" spans="1:13" ht="11.25" customHeight="1" x14ac:dyDescent="0.2">
      <c r="A22" s="160" t="s">
        <v>43</v>
      </c>
      <c r="B22" s="32"/>
      <c r="C22" s="51">
        <v>820</v>
      </c>
      <c r="D22" s="14"/>
      <c r="E22" s="14">
        <v>27000</v>
      </c>
      <c r="F22" s="14"/>
      <c r="G22" s="14">
        <v>1030</v>
      </c>
      <c r="H22" s="14"/>
      <c r="I22" s="14">
        <v>13800</v>
      </c>
      <c r="J22" s="14"/>
      <c r="K22" s="14">
        <v>167</v>
      </c>
      <c r="L22" s="14"/>
      <c r="M22" s="14">
        <v>21900</v>
      </c>
    </row>
    <row r="23" spans="1:13" ht="10.9" customHeight="1" x14ac:dyDescent="0.2">
      <c r="A23" s="161" t="s">
        <v>117</v>
      </c>
      <c r="B23" s="32"/>
      <c r="C23" s="51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ht="10.9" customHeight="1" x14ac:dyDescent="0.2">
      <c r="A24" s="159" t="s">
        <v>12</v>
      </c>
      <c r="B24" s="32"/>
      <c r="C24" s="76">
        <v>68</v>
      </c>
      <c r="D24" s="75"/>
      <c r="E24" s="75">
        <v>3080</v>
      </c>
      <c r="F24" s="75"/>
      <c r="G24" s="75">
        <v>100</v>
      </c>
      <c r="H24" s="75"/>
      <c r="I24" s="75">
        <v>1620</v>
      </c>
      <c r="J24" s="75"/>
      <c r="K24" s="75">
        <v>11</v>
      </c>
      <c r="L24" s="75"/>
      <c r="M24" s="75">
        <v>1920</v>
      </c>
    </row>
    <row r="25" spans="1:13" ht="10.9" customHeight="1" x14ac:dyDescent="0.2">
      <c r="A25" s="159" t="s">
        <v>118</v>
      </c>
      <c r="B25" s="32"/>
      <c r="C25" s="51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ht="10.9" customHeight="1" x14ac:dyDescent="0.2">
      <c r="A26" s="162" t="s">
        <v>45</v>
      </c>
      <c r="B26" s="32"/>
      <c r="C26" s="190" t="s">
        <v>46</v>
      </c>
      <c r="D26" s="191"/>
      <c r="E26" s="190" t="s">
        <v>46</v>
      </c>
      <c r="F26" s="136"/>
      <c r="G26" s="190" t="s">
        <v>46</v>
      </c>
      <c r="H26" s="191"/>
      <c r="I26" s="190" t="s">
        <v>46</v>
      </c>
      <c r="J26" s="14"/>
      <c r="K26" s="14">
        <v>2</v>
      </c>
      <c r="L26" s="14"/>
      <c r="M26" s="14">
        <v>47</v>
      </c>
    </row>
    <row r="27" spans="1:13" ht="10.9" customHeight="1" x14ac:dyDescent="0.2">
      <c r="A27" s="162" t="s">
        <v>96</v>
      </c>
      <c r="B27" s="32"/>
      <c r="C27" s="190" t="s">
        <v>46</v>
      </c>
      <c r="D27" s="136"/>
      <c r="E27" s="190" t="s">
        <v>46</v>
      </c>
      <c r="F27" s="136"/>
      <c r="G27" s="190" t="s">
        <v>46</v>
      </c>
      <c r="H27" s="191"/>
      <c r="I27" s="190" t="s">
        <v>46</v>
      </c>
      <c r="J27" s="14"/>
      <c r="K27" s="192" t="s">
        <v>82</v>
      </c>
      <c r="L27" s="15"/>
      <c r="M27" s="17">
        <v>3</v>
      </c>
    </row>
    <row r="28" spans="1:13" ht="11.25" customHeight="1" x14ac:dyDescent="0.2">
      <c r="A28" s="163" t="s">
        <v>47</v>
      </c>
      <c r="B28" s="32"/>
      <c r="C28" s="15">
        <v>1</v>
      </c>
      <c r="D28" s="14"/>
      <c r="E28" s="14">
        <v>29</v>
      </c>
      <c r="F28" s="14"/>
      <c r="G28" s="190" t="s">
        <v>46</v>
      </c>
      <c r="H28" s="191"/>
      <c r="I28" s="190" t="s">
        <v>46</v>
      </c>
      <c r="J28" s="136"/>
      <c r="K28" s="192" t="s">
        <v>82</v>
      </c>
      <c r="L28" s="14"/>
      <c r="M28" s="37">
        <v>12</v>
      </c>
    </row>
    <row r="29" spans="1:13" ht="11.25" customHeight="1" x14ac:dyDescent="0.2">
      <c r="A29" s="164" t="s">
        <v>50</v>
      </c>
      <c r="B29" s="34"/>
      <c r="C29" s="190" t="s">
        <v>46</v>
      </c>
      <c r="D29" s="191"/>
      <c r="E29" s="190" t="s">
        <v>46</v>
      </c>
      <c r="F29" s="15"/>
      <c r="G29" s="17">
        <v>11</v>
      </c>
      <c r="H29" s="15"/>
      <c r="I29" s="17">
        <v>157</v>
      </c>
      <c r="J29" s="35"/>
      <c r="K29" s="15">
        <v>4</v>
      </c>
      <c r="L29" s="15"/>
      <c r="M29" s="15">
        <v>627</v>
      </c>
    </row>
    <row r="30" spans="1:13" ht="11.25" customHeight="1" x14ac:dyDescent="0.2">
      <c r="A30" s="164" t="s">
        <v>51</v>
      </c>
      <c r="B30" s="34"/>
      <c r="C30" s="190" t="s">
        <v>46</v>
      </c>
      <c r="D30" s="191"/>
      <c r="E30" s="190" t="s">
        <v>46</v>
      </c>
      <c r="F30" s="15"/>
      <c r="G30" s="17">
        <v>4</v>
      </c>
      <c r="H30" s="15"/>
      <c r="I30" s="17">
        <v>100</v>
      </c>
      <c r="J30" s="15"/>
      <c r="K30" s="192" t="s">
        <v>82</v>
      </c>
      <c r="L30" s="15"/>
      <c r="M30" s="15">
        <v>186</v>
      </c>
    </row>
    <row r="31" spans="1:13" ht="11.25" customHeight="1" x14ac:dyDescent="0.2">
      <c r="A31" s="165" t="s">
        <v>53</v>
      </c>
      <c r="B31" s="36"/>
      <c r="C31" s="190" t="s">
        <v>46</v>
      </c>
      <c r="D31" s="191"/>
      <c r="E31" s="190" t="s">
        <v>46</v>
      </c>
      <c r="F31" s="15"/>
      <c r="G31" s="17">
        <v>3</v>
      </c>
      <c r="H31" s="15"/>
      <c r="I31" s="17">
        <v>26</v>
      </c>
      <c r="J31" s="15"/>
      <c r="K31" s="15">
        <v>3</v>
      </c>
      <c r="L31" s="15"/>
      <c r="M31" s="17">
        <v>1010</v>
      </c>
    </row>
    <row r="32" spans="1:13" ht="11.25" customHeight="1" x14ac:dyDescent="0.2">
      <c r="A32" s="165" t="s">
        <v>54</v>
      </c>
      <c r="B32" s="36"/>
      <c r="C32" s="192" t="s">
        <v>82</v>
      </c>
      <c r="D32" s="15"/>
      <c r="E32" s="17">
        <v>31</v>
      </c>
      <c r="F32" s="15"/>
      <c r="G32" s="190" t="s">
        <v>46</v>
      </c>
      <c r="H32" s="191"/>
      <c r="I32" s="190" t="s">
        <v>46</v>
      </c>
      <c r="J32" s="15"/>
      <c r="K32" s="15">
        <v>1</v>
      </c>
      <c r="L32" s="15"/>
      <c r="M32" s="15">
        <v>82</v>
      </c>
    </row>
    <row r="33" spans="1:13" ht="11.25" customHeight="1" x14ac:dyDescent="0.2">
      <c r="A33" s="165" t="s">
        <v>83</v>
      </c>
      <c r="B33" s="36"/>
      <c r="C33" s="190" t="s">
        <v>46</v>
      </c>
      <c r="D33" s="15"/>
      <c r="E33" s="190" t="s">
        <v>46</v>
      </c>
      <c r="F33" s="15"/>
      <c r="G33" s="15">
        <v>36</v>
      </c>
      <c r="H33" s="15"/>
      <c r="I33" s="15">
        <v>374</v>
      </c>
      <c r="J33" s="15"/>
      <c r="K33" s="190" t="s">
        <v>46</v>
      </c>
      <c r="L33" s="15"/>
      <c r="M33" s="190" t="s">
        <v>46</v>
      </c>
    </row>
    <row r="34" spans="1:13" ht="11.25" customHeight="1" x14ac:dyDescent="0.2">
      <c r="A34" s="165" t="s">
        <v>55</v>
      </c>
      <c r="B34" s="36"/>
      <c r="C34" s="190" t="s">
        <v>46</v>
      </c>
      <c r="D34" s="15"/>
      <c r="E34" s="190" t="s">
        <v>46</v>
      </c>
      <c r="F34" s="15"/>
      <c r="G34" s="192" t="s">
        <v>82</v>
      </c>
      <c r="H34" s="15"/>
      <c r="I34" s="17">
        <v>2</v>
      </c>
      <c r="J34" s="15"/>
      <c r="K34" s="192" t="s">
        <v>82</v>
      </c>
      <c r="L34" s="15"/>
      <c r="M34" s="17">
        <v>4</v>
      </c>
    </row>
    <row r="35" spans="1:13" ht="11.25" customHeight="1" x14ac:dyDescent="0.2">
      <c r="A35" s="166" t="s">
        <v>97</v>
      </c>
      <c r="B35" s="36"/>
      <c r="C35" s="190" t="s">
        <v>46</v>
      </c>
      <c r="D35" s="15"/>
      <c r="E35" s="190" t="s">
        <v>46</v>
      </c>
      <c r="F35" s="15"/>
      <c r="G35" s="192" t="s">
        <v>82</v>
      </c>
      <c r="H35" s="15"/>
      <c r="I35" s="17">
        <v>5</v>
      </c>
      <c r="J35" s="15"/>
      <c r="K35" s="190" t="s">
        <v>46</v>
      </c>
      <c r="L35" s="15"/>
      <c r="M35" s="190" t="s">
        <v>46</v>
      </c>
    </row>
    <row r="36" spans="1:13" ht="11.25" customHeight="1" x14ac:dyDescent="0.2">
      <c r="A36" s="167" t="s">
        <v>57</v>
      </c>
      <c r="B36" s="36"/>
      <c r="C36" s="17">
        <v>1</v>
      </c>
      <c r="D36" s="15"/>
      <c r="E36" s="17">
        <v>42</v>
      </c>
      <c r="F36" s="15"/>
      <c r="G36" s="190" t="s">
        <v>46</v>
      </c>
      <c r="H36" s="15"/>
      <c r="I36" s="190" t="s">
        <v>46</v>
      </c>
      <c r="J36" s="15"/>
      <c r="K36" s="190" t="s">
        <v>46</v>
      </c>
      <c r="L36" s="15"/>
      <c r="M36" s="190" t="s">
        <v>46</v>
      </c>
    </row>
    <row r="37" spans="1:13" ht="11.25" customHeight="1" x14ac:dyDescent="0.2">
      <c r="A37" s="167" t="s">
        <v>120</v>
      </c>
      <c r="B37" s="36"/>
      <c r="C37" s="190" t="s">
        <v>46</v>
      </c>
      <c r="D37" s="191"/>
      <c r="E37" s="190" t="s">
        <v>46</v>
      </c>
      <c r="F37" s="15"/>
      <c r="G37" s="17">
        <v>3</v>
      </c>
      <c r="H37" s="15"/>
      <c r="I37" s="17">
        <v>50</v>
      </c>
      <c r="J37" s="15"/>
      <c r="K37" s="190" t="s">
        <v>46</v>
      </c>
      <c r="L37" s="15"/>
      <c r="M37" s="190" t="s">
        <v>46</v>
      </c>
    </row>
    <row r="38" spans="1:13" ht="11.25" customHeight="1" x14ac:dyDescent="0.2">
      <c r="A38" s="167" t="s">
        <v>121</v>
      </c>
      <c r="B38" s="36"/>
      <c r="C38" s="190" t="s">
        <v>46</v>
      </c>
      <c r="D38" s="191"/>
      <c r="E38" s="190" t="s">
        <v>46</v>
      </c>
      <c r="F38" s="15"/>
      <c r="G38" s="17">
        <v>3</v>
      </c>
      <c r="H38" s="15"/>
      <c r="I38" s="17">
        <v>64</v>
      </c>
      <c r="J38" s="15"/>
      <c r="K38" s="190" t="s">
        <v>46</v>
      </c>
      <c r="L38" s="15"/>
      <c r="M38" s="190" t="s">
        <v>46</v>
      </c>
    </row>
    <row r="39" spans="1:13" ht="11.25" customHeight="1" x14ac:dyDescent="0.2">
      <c r="A39" s="167" t="s">
        <v>110</v>
      </c>
      <c r="B39" s="36"/>
      <c r="C39" s="190" t="s">
        <v>46</v>
      </c>
      <c r="D39" s="191"/>
      <c r="E39" s="190" t="s">
        <v>46</v>
      </c>
      <c r="F39" s="15"/>
      <c r="G39" s="17">
        <v>6</v>
      </c>
      <c r="H39" s="15"/>
      <c r="I39" s="17">
        <v>78</v>
      </c>
      <c r="J39" s="15"/>
      <c r="K39" s="190" t="s">
        <v>46</v>
      </c>
      <c r="L39" s="15"/>
      <c r="M39" s="190" t="s">
        <v>46</v>
      </c>
    </row>
    <row r="40" spans="1:13" ht="11.25" customHeight="1" x14ac:dyDescent="0.2">
      <c r="A40" s="168" t="s">
        <v>84</v>
      </c>
      <c r="B40" s="36"/>
      <c r="C40" s="33">
        <v>31</v>
      </c>
      <c r="D40" s="14"/>
      <c r="E40" s="17">
        <v>1450</v>
      </c>
      <c r="F40" s="14"/>
      <c r="G40" s="17">
        <v>44</v>
      </c>
      <c r="H40" s="14"/>
      <c r="I40" s="37">
        <v>611</v>
      </c>
      <c r="J40" s="14"/>
      <c r="K40" s="15">
        <v>1</v>
      </c>
      <c r="L40" s="14"/>
      <c r="M40" s="37">
        <v>76</v>
      </c>
    </row>
    <row r="41" spans="1:13" ht="11.25" customHeight="1" x14ac:dyDescent="0.2">
      <c r="A41" s="169" t="s">
        <v>11</v>
      </c>
      <c r="B41" s="32"/>
      <c r="C41" s="62">
        <v>33</v>
      </c>
      <c r="D41" s="60"/>
      <c r="E41" s="60">
        <v>1550</v>
      </c>
      <c r="F41" s="60"/>
      <c r="G41" s="60">
        <v>111</v>
      </c>
      <c r="H41" s="60"/>
      <c r="I41" s="60">
        <v>1470</v>
      </c>
      <c r="J41" s="60"/>
      <c r="K41" s="60">
        <v>12</v>
      </c>
      <c r="L41" s="60"/>
      <c r="M41" s="60">
        <v>2050</v>
      </c>
    </row>
    <row r="42" spans="1:13" ht="11.25" customHeight="1" x14ac:dyDescent="0.2">
      <c r="A42" s="149" t="s">
        <v>116</v>
      </c>
      <c r="B42" s="32"/>
      <c r="C42" s="61">
        <v>101</v>
      </c>
      <c r="D42" s="50"/>
      <c r="E42" s="50">
        <v>4630</v>
      </c>
      <c r="F42" s="50"/>
      <c r="G42" s="50">
        <v>211</v>
      </c>
      <c r="H42" s="50"/>
      <c r="I42" s="50">
        <v>3080</v>
      </c>
      <c r="J42" s="50"/>
      <c r="K42" s="50">
        <v>22</v>
      </c>
      <c r="L42" s="50"/>
      <c r="M42" s="50">
        <v>3960</v>
      </c>
    </row>
    <row r="43" spans="1:13" ht="11.25" customHeight="1" x14ac:dyDescent="0.2">
      <c r="A43" s="170" t="s">
        <v>114</v>
      </c>
      <c r="B43" s="40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1:13" ht="11.25" customHeight="1" x14ac:dyDescent="0.2">
      <c r="A44" s="152" t="s">
        <v>25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3" ht="11.25" customHeight="1" x14ac:dyDescent="0.2">
      <c r="A45" s="152" t="s">
        <v>85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3" ht="11.25" customHeight="1" x14ac:dyDescent="0.2">
      <c r="A46" s="152" t="s">
        <v>86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1.25" customHeight="1" x14ac:dyDescent="0.2">
      <c r="A47" s="17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</row>
    <row r="48" spans="1:13" ht="11.25" customHeight="1" x14ac:dyDescent="0.2">
      <c r="A48" s="171" t="s">
        <v>66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</row>
    <row r="49" spans="1:13" x14ac:dyDescent="0.2">
      <c r="A49" s="172"/>
      <c r="B49" s="38"/>
      <c r="C49" s="38"/>
      <c r="D49" s="38"/>
      <c r="E49" s="57"/>
      <c r="F49" s="38"/>
      <c r="G49" s="38"/>
      <c r="H49" s="38"/>
      <c r="I49" s="38"/>
      <c r="J49" s="38"/>
      <c r="K49" s="38"/>
      <c r="L49" s="38"/>
      <c r="M49" s="38"/>
    </row>
    <row r="50" spans="1:13" x14ac:dyDescent="0.2">
      <c r="A50" s="91"/>
      <c r="C50" s="63"/>
    </row>
  </sheetData>
  <mergeCells count="5">
    <mergeCell ref="A3:M3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="115" zoomScaleNormal="115" workbookViewId="0">
      <selection activeCell="S10" sqref="S10"/>
    </sheetView>
  </sheetViews>
  <sheetFormatPr defaultColWidth="9.140625" defaultRowHeight="11.25" x14ac:dyDescent="0.2"/>
  <cols>
    <col min="1" max="1" width="17" style="21" bestFit="1" customWidth="1"/>
    <col min="2" max="2" width="1.7109375" style="21" customWidth="1"/>
    <col min="3" max="3" width="8" style="21" bestFit="1" customWidth="1"/>
    <col min="4" max="4" width="1.7109375" style="21" customWidth="1"/>
    <col min="5" max="5" width="7.28515625" style="21" bestFit="1" customWidth="1"/>
    <col min="6" max="6" width="1.7109375" style="21" customWidth="1"/>
    <col min="7" max="7" width="8" style="21" bestFit="1" customWidth="1"/>
    <col min="8" max="8" width="1.7109375" style="21" customWidth="1"/>
    <col min="9" max="9" width="7.28515625" style="21" bestFit="1" customWidth="1"/>
    <col min="10" max="10" width="1.7109375" style="21" customWidth="1"/>
    <col min="11" max="11" width="8" style="21" bestFit="1" customWidth="1"/>
    <col min="12" max="12" width="1.7109375" style="21" customWidth="1"/>
    <col min="13" max="13" width="7.28515625" style="21" bestFit="1" customWidth="1"/>
    <col min="14" max="14" width="1.7109375" style="21" customWidth="1"/>
    <col min="15" max="15" width="8" style="21" bestFit="1" customWidth="1"/>
    <col min="16" max="16" width="1.7109375" style="21" customWidth="1"/>
    <col min="17" max="17" width="8" style="21" bestFit="1" customWidth="1"/>
    <col min="18" max="16384" width="9.140625" style="1"/>
  </cols>
  <sheetData>
    <row r="1" spans="1:23" ht="11.25" customHeight="1" x14ac:dyDescent="0.2">
      <c r="A1" s="115" t="s">
        <v>67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23" ht="11.25" customHeight="1" x14ac:dyDescent="0.2">
      <c r="A2" s="115" t="s">
        <v>68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23" ht="11.25" customHeight="1" x14ac:dyDescent="0.2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</row>
    <row r="4" spans="1:23" ht="11.25" customHeight="1" x14ac:dyDescent="0.2">
      <c r="A4" s="124"/>
      <c r="B4" s="123"/>
      <c r="C4" s="217" t="s">
        <v>69</v>
      </c>
      <c r="D4" s="217"/>
      <c r="E4" s="217"/>
      <c r="F4" s="127"/>
      <c r="G4" s="126"/>
      <c r="H4" s="128"/>
      <c r="I4" s="128"/>
      <c r="J4" s="127"/>
      <c r="K4" s="126"/>
      <c r="L4" s="128"/>
      <c r="M4" s="128"/>
      <c r="N4" s="127"/>
      <c r="O4" s="127"/>
      <c r="P4" s="127"/>
      <c r="Q4" s="122" t="s">
        <v>29</v>
      </c>
    </row>
    <row r="5" spans="1:23" ht="11.25" customHeight="1" x14ac:dyDescent="0.2">
      <c r="A5" s="124"/>
      <c r="B5" s="123"/>
      <c r="C5" s="213" t="s">
        <v>70</v>
      </c>
      <c r="D5" s="213"/>
      <c r="E5" s="213"/>
      <c r="F5" s="127"/>
      <c r="G5" s="213" t="s">
        <v>31</v>
      </c>
      <c r="H5" s="213"/>
      <c r="I5" s="213"/>
      <c r="J5" s="127"/>
      <c r="K5" s="213" t="s">
        <v>71</v>
      </c>
      <c r="L5" s="213"/>
      <c r="M5" s="213"/>
      <c r="N5" s="127"/>
      <c r="O5" s="122" t="s">
        <v>33</v>
      </c>
      <c r="P5" s="127"/>
      <c r="Q5" s="122" t="s">
        <v>34</v>
      </c>
    </row>
    <row r="6" spans="1:23" ht="11.25" customHeight="1" x14ac:dyDescent="0.2">
      <c r="A6" s="124"/>
      <c r="B6" s="123"/>
      <c r="C6" s="119" t="s">
        <v>111</v>
      </c>
      <c r="D6" s="119"/>
      <c r="E6" s="119"/>
      <c r="F6" s="127"/>
      <c r="G6" s="119" t="s">
        <v>111</v>
      </c>
      <c r="H6" s="119"/>
      <c r="I6" s="119"/>
      <c r="J6" s="127"/>
      <c r="K6" s="119" t="s">
        <v>111</v>
      </c>
      <c r="L6" s="119"/>
      <c r="M6" s="119"/>
      <c r="N6" s="127"/>
      <c r="O6" s="122" t="s">
        <v>37</v>
      </c>
      <c r="P6" s="127"/>
      <c r="Q6" s="122" t="s">
        <v>38</v>
      </c>
    </row>
    <row r="7" spans="1:23" ht="11.25" customHeight="1" x14ac:dyDescent="0.2">
      <c r="A7" s="124"/>
      <c r="B7" s="123"/>
      <c r="C7" s="126" t="s">
        <v>112</v>
      </c>
      <c r="D7" s="128"/>
      <c r="E7" s="126" t="s">
        <v>36</v>
      </c>
      <c r="F7" s="125"/>
      <c r="G7" s="126" t="s">
        <v>112</v>
      </c>
      <c r="H7" s="128"/>
      <c r="I7" s="126" t="s">
        <v>36</v>
      </c>
      <c r="J7" s="125"/>
      <c r="K7" s="126" t="s">
        <v>112</v>
      </c>
      <c r="L7" s="128"/>
      <c r="M7" s="126" t="s">
        <v>36</v>
      </c>
      <c r="N7" s="127"/>
      <c r="O7" s="119" t="s">
        <v>41</v>
      </c>
      <c r="P7" s="126"/>
      <c r="Q7" s="119" t="s">
        <v>42</v>
      </c>
    </row>
    <row r="8" spans="1:23" ht="11.25" customHeight="1" x14ac:dyDescent="0.2">
      <c r="A8" s="117" t="s">
        <v>7</v>
      </c>
      <c r="B8" s="153"/>
      <c r="C8" s="153" t="s">
        <v>113</v>
      </c>
      <c r="D8" s="153"/>
      <c r="E8" s="153" t="s">
        <v>40</v>
      </c>
      <c r="F8" s="153"/>
      <c r="G8" s="153" t="s">
        <v>113</v>
      </c>
      <c r="H8" s="153"/>
      <c r="I8" s="153" t="s">
        <v>40</v>
      </c>
      <c r="J8" s="153"/>
      <c r="K8" s="153" t="s">
        <v>113</v>
      </c>
      <c r="L8" s="153"/>
      <c r="M8" s="153" t="s">
        <v>40</v>
      </c>
      <c r="N8" s="153"/>
      <c r="O8" s="153" t="s">
        <v>113</v>
      </c>
      <c r="P8" s="173"/>
      <c r="Q8" s="153" t="s">
        <v>113</v>
      </c>
    </row>
    <row r="9" spans="1:23" ht="11.25" customHeight="1" x14ac:dyDescent="0.2">
      <c r="A9" s="174" t="s">
        <v>106</v>
      </c>
      <c r="B9" s="125"/>
      <c r="C9" s="175"/>
      <c r="D9" s="175"/>
      <c r="E9" s="175"/>
      <c r="F9" s="175"/>
      <c r="G9" s="176"/>
      <c r="H9" s="175"/>
      <c r="I9" s="176"/>
      <c r="J9" s="175"/>
      <c r="K9" s="176"/>
      <c r="L9" s="175"/>
      <c r="M9" s="176"/>
      <c r="N9" s="175"/>
      <c r="O9" s="175"/>
      <c r="P9" s="175"/>
      <c r="Q9" s="106"/>
      <c r="U9" s="188"/>
    </row>
    <row r="10" spans="1:23" ht="11.25" customHeight="1" x14ac:dyDescent="0.2">
      <c r="A10" s="177" t="s">
        <v>13</v>
      </c>
      <c r="B10" s="30"/>
      <c r="C10" s="66">
        <v>336</v>
      </c>
      <c r="D10" s="66"/>
      <c r="E10" s="202">
        <v>6590</v>
      </c>
      <c r="F10" s="67"/>
      <c r="G10" s="68">
        <v>4</v>
      </c>
      <c r="H10" s="67"/>
      <c r="I10" s="72">
        <v>45</v>
      </c>
      <c r="J10" s="67"/>
      <c r="K10" s="68">
        <v>33</v>
      </c>
      <c r="L10" s="67"/>
      <c r="M10" s="72">
        <v>107</v>
      </c>
      <c r="N10" s="67"/>
      <c r="O10" s="66">
        <v>346</v>
      </c>
      <c r="P10" s="67"/>
      <c r="Q10" s="66">
        <v>659</v>
      </c>
      <c r="R10" s="31"/>
      <c r="S10" s="31"/>
      <c r="W10" s="64"/>
    </row>
    <row r="11" spans="1:23" ht="11.25" customHeight="1" x14ac:dyDescent="0.2">
      <c r="A11" s="178" t="s">
        <v>14</v>
      </c>
      <c r="B11" s="30"/>
      <c r="C11" s="66">
        <v>289</v>
      </c>
      <c r="D11" s="66"/>
      <c r="E11" s="66">
        <v>6850</v>
      </c>
      <c r="F11" s="67"/>
      <c r="G11" s="68">
        <v>72</v>
      </c>
      <c r="H11" s="67"/>
      <c r="I11" s="68">
        <v>236</v>
      </c>
      <c r="J11" s="67"/>
      <c r="K11" s="68">
        <v>19</v>
      </c>
      <c r="L11" s="67"/>
      <c r="M11" s="68">
        <v>132</v>
      </c>
      <c r="N11" s="67"/>
      <c r="O11" s="66">
        <v>345</v>
      </c>
      <c r="P11" s="67"/>
      <c r="Q11" s="66">
        <v>1000</v>
      </c>
      <c r="R11" s="31"/>
      <c r="S11" s="31"/>
      <c r="W11" s="64"/>
    </row>
    <row r="12" spans="1:23" ht="11.25" customHeight="1" x14ac:dyDescent="0.2">
      <c r="A12" s="178" t="s">
        <v>15</v>
      </c>
      <c r="B12" s="30"/>
      <c r="C12" s="66">
        <v>399</v>
      </c>
      <c r="D12" s="66"/>
      <c r="E12" s="66">
        <v>7530</v>
      </c>
      <c r="F12" s="67"/>
      <c r="G12" s="68">
        <v>2</v>
      </c>
      <c r="H12" s="67"/>
      <c r="I12" s="68">
        <v>51</v>
      </c>
      <c r="J12" s="67"/>
      <c r="K12" s="68">
        <v>29</v>
      </c>
      <c r="L12" s="67"/>
      <c r="M12" s="68">
        <v>130</v>
      </c>
      <c r="N12" s="67"/>
      <c r="O12" s="66">
        <v>408</v>
      </c>
      <c r="P12" s="67"/>
      <c r="Q12" s="66">
        <v>1410</v>
      </c>
      <c r="R12" s="31"/>
      <c r="S12" s="31"/>
      <c r="W12" s="64"/>
    </row>
    <row r="13" spans="1:23" ht="11.25" customHeight="1" x14ac:dyDescent="0.2">
      <c r="A13" s="178" t="s">
        <v>16</v>
      </c>
      <c r="B13" s="30"/>
      <c r="C13" s="66">
        <v>317</v>
      </c>
      <c r="D13" s="66"/>
      <c r="E13" s="66">
        <v>7170</v>
      </c>
      <c r="F13" s="67"/>
      <c r="G13" s="68">
        <v>4</v>
      </c>
      <c r="H13" s="67"/>
      <c r="I13" s="68">
        <v>39</v>
      </c>
      <c r="J13" s="67"/>
      <c r="K13" s="68">
        <v>75</v>
      </c>
      <c r="L13" s="67"/>
      <c r="M13" s="68">
        <v>371</v>
      </c>
      <c r="N13" s="67"/>
      <c r="O13" s="66">
        <v>337</v>
      </c>
      <c r="P13" s="67"/>
      <c r="Q13" s="66">
        <v>1750</v>
      </c>
      <c r="R13" s="31"/>
      <c r="S13" s="31"/>
      <c r="W13" s="64"/>
    </row>
    <row r="14" spans="1:23" ht="11.25" customHeight="1" x14ac:dyDescent="0.2">
      <c r="A14" s="178" t="s">
        <v>17</v>
      </c>
      <c r="B14" s="30"/>
      <c r="C14" s="66">
        <v>303</v>
      </c>
      <c r="D14" s="66"/>
      <c r="E14" s="66">
        <v>6100</v>
      </c>
      <c r="F14" s="67"/>
      <c r="G14" s="68">
        <v>10</v>
      </c>
      <c r="H14" s="67"/>
      <c r="I14" s="68">
        <v>214</v>
      </c>
      <c r="J14" s="67"/>
      <c r="K14" s="68">
        <v>68</v>
      </c>
      <c r="L14" s="67"/>
      <c r="M14" s="68">
        <v>356</v>
      </c>
      <c r="N14" s="67"/>
      <c r="O14" s="66">
        <v>327</v>
      </c>
      <c r="P14" s="67"/>
      <c r="Q14" s="66">
        <v>2080</v>
      </c>
      <c r="R14" s="31"/>
      <c r="S14" s="31"/>
      <c r="W14" s="64"/>
    </row>
    <row r="15" spans="1:23" ht="11.25" customHeight="1" x14ac:dyDescent="0.2">
      <c r="A15" s="178" t="s">
        <v>18</v>
      </c>
      <c r="B15" s="30"/>
      <c r="C15" s="66">
        <v>311</v>
      </c>
      <c r="D15" s="66"/>
      <c r="E15" s="66">
        <v>5570</v>
      </c>
      <c r="F15" s="67"/>
      <c r="G15" s="176" t="s">
        <v>46</v>
      </c>
      <c r="H15" s="175"/>
      <c r="I15" s="176" t="s">
        <v>46</v>
      </c>
      <c r="J15" s="175"/>
      <c r="K15" s="176" t="s">
        <v>46</v>
      </c>
      <c r="L15" s="175"/>
      <c r="M15" s="176" t="s">
        <v>46</v>
      </c>
      <c r="N15" s="67"/>
      <c r="O15" s="66">
        <v>311</v>
      </c>
      <c r="P15" s="67"/>
      <c r="Q15" s="66">
        <v>2390</v>
      </c>
      <c r="R15" s="31"/>
      <c r="S15" s="31"/>
      <c r="W15" s="64"/>
    </row>
    <row r="16" spans="1:23" ht="11.25" customHeight="1" x14ac:dyDescent="0.2">
      <c r="A16" s="178" t="s">
        <v>19</v>
      </c>
      <c r="B16" s="30"/>
      <c r="C16" s="66">
        <v>458</v>
      </c>
      <c r="D16" s="66"/>
      <c r="E16" s="66">
        <v>8030</v>
      </c>
      <c r="F16" s="67"/>
      <c r="G16" s="68">
        <v>21</v>
      </c>
      <c r="H16" s="67"/>
      <c r="I16" s="68">
        <v>256</v>
      </c>
      <c r="J16" s="67"/>
      <c r="K16" s="68">
        <v>39</v>
      </c>
      <c r="L16" s="67"/>
      <c r="M16" s="68">
        <v>202</v>
      </c>
      <c r="N16" s="67"/>
      <c r="O16" s="66">
        <v>483</v>
      </c>
      <c r="P16" s="67"/>
      <c r="Q16" s="66">
        <v>2870</v>
      </c>
      <c r="R16" s="31"/>
      <c r="S16" s="31"/>
      <c r="W16" s="64"/>
    </row>
    <row r="17" spans="1:23" ht="11.25" customHeight="1" x14ac:dyDescent="0.2">
      <c r="A17" s="178" t="s">
        <v>20</v>
      </c>
      <c r="B17" s="30"/>
      <c r="C17" s="66">
        <v>275</v>
      </c>
      <c r="D17" s="66"/>
      <c r="E17" s="66">
        <v>5480</v>
      </c>
      <c r="F17" s="67"/>
      <c r="G17" s="68">
        <v>6</v>
      </c>
      <c r="H17" s="67"/>
      <c r="I17" s="68">
        <v>130</v>
      </c>
      <c r="J17" s="67"/>
      <c r="K17" s="68">
        <v>8</v>
      </c>
      <c r="L17" s="67"/>
      <c r="M17" s="68">
        <v>66</v>
      </c>
      <c r="N17" s="67"/>
      <c r="O17" s="66">
        <v>281</v>
      </c>
      <c r="P17" s="67"/>
      <c r="Q17" s="66">
        <v>3150</v>
      </c>
      <c r="R17" s="31"/>
      <c r="S17" s="31"/>
      <c r="W17" s="64"/>
    </row>
    <row r="18" spans="1:23" ht="11.25" customHeight="1" x14ac:dyDescent="0.2">
      <c r="A18" s="178" t="s">
        <v>21</v>
      </c>
      <c r="B18" s="30"/>
      <c r="C18" s="66">
        <v>273</v>
      </c>
      <c r="D18" s="66"/>
      <c r="E18" s="66">
        <v>5240</v>
      </c>
      <c r="F18" s="67"/>
      <c r="G18" s="68">
        <v>4</v>
      </c>
      <c r="H18" s="67"/>
      <c r="I18" s="68">
        <v>143</v>
      </c>
      <c r="J18" s="67"/>
      <c r="K18" s="194" t="s">
        <v>48</v>
      </c>
      <c r="L18" s="67"/>
      <c r="M18" s="68">
        <v>6</v>
      </c>
      <c r="N18" s="67"/>
      <c r="O18" s="66">
        <v>275</v>
      </c>
      <c r="P18" s="67"/>
      <c r="Q18" s="66">
        <v>3430</v>
      </c>
      <c r="R18" s="67"/>
      <c r="S18" s="67"/>
      <c r="W18" s="64"/>
    </row>
    <row r="19" spans="1:23" ht="11.25" customHeight="1" x14ac:dyDescent="0.2">
      <c r="A19" s="178" t="s">
        <v>22</v>
      </c>
      <c r="B19" s="30"/>
      <c r="C19" s="66">
        <v>360</v>
      </c>
      <c r="D19" s="66"/>
      <c r="E19" s="66">
        <v>6160</v>
      </c>
      <c r="F19" s="67"/>
      <c r="G19" s="68">
        <v>1</v>
      </c>
      <c r="H19" s="67"/>
      <c r="I19" s="68">
        <v>52</v>
      </c>
      <c r="J19" s="67"/>
      <c r="K19" s="51">
        <v>24</v>
      </c>
      <c r="L19" s="67"/>
      <c r="M19" s="68">
        <v>102</v>
      </c>
      <c r="N19" s="67"/>
      <c r="O19" s="66">
        <v>367</v>
      </c>
      <c r="P19" s="67"/>
      <c r="Q19" s="66">
        <v>3790</v>
      </c>
      <c r="R19" s="67"/>
      <c r="S19" s="67"/>
      <c r="W19" s="64"/>
    </row>
    <row r="20" spans="1:23" ht="11.25" customHeight="1" x14ac:dyDescent="0.2">
      <c r="A20" s="178" t="s">
        <v>23</v>
      </c>
      <c r="B20" s="30"/>
      <c r="C20" s="66">
        <v>361</v>
      </c>
      <c r="D20" s="66"/>
      <c r="E20" s="66">
        <v>7430</v>
      </c>
      <c r="F20" s="67"/>
      <c r="G20" s="68">
        <v>2</v>
      </c>
      <c r="H20" s="67"/>
      <c r="I20" s="68">
        <v>100</v>
      </c>
      <c r="J20" s="67"/>
      <c r="K20" s="51">
        <v>9</v>
      </c>
      <c r="L20" s="67"/>
      <c r="M20" s="68">
        <v>86</v>
      </c>
      <c r="N20" s="67"/>
      <c r="O20" s="66">
        <v>365</v>
      </c>
      <c r="P20" s="67"/>
      <c r="Q20" s="66">
        <v>4160</v>
      </c>
      <c r="R20" s="67"/>
      <c r="S20" s="67"/>
      <c r="W20" s="64"/>
    </row>
    <row r="21" spans="1:23" ht="11.25" customHeight="1" x14ac:dyDescent="0.2">
      <c r="A21" s="179" t="s">
        <v>116</v>
      </c>
      <c r="B21" s="30"/>
      <c r="C21" s="66">
        <v>641</v>
      </c>
      <c r="D21" s="66"/>
      <c r="E21" s="66">
        <v>12500</v>
      </c>
      <c r="F21" s="67"/>
      <c r="G21" s="68">
        <v>11</v>
      </c>
      <c r="H21" s="67"/>
      <c r="I21" s="68">
        <v>163</v>
      </c>
      <c r="J21" s="67"/>
      <c r="K21" s="51">
        <v>43</v>
      </c>
      <c r="L21" s="67"/>
      <c r="M21" s="68">
        <v>150</v>
      </c>
      <c r="N21" s="67"/>
      <c r="O21" s="66">
        <v>659</v>
      </c>
      <c r="P21" s="67"/>
      <c r="Q21" s="106" t="s">
        <v>44</v>
      </c>
      <c r="R21" s="67"/>
      <c r="S21" s="67"/>
      <c r="W21" s="64"/>
    </row>
    <row r="22" spans="1:23" ht="11.25" customHeight="1" x14ac:dyDescent="0.2">
      <c r="A22" s="179" t="s">
        <v>43</v>
      </c>
      <c r="B22" s="30"/>
      <c r="C22" s="79">
        <v>3990</v>
      </c>
      <c r="D22" s="79"/>
      <c r="E22" s="79">
        <v>78100</v>
      </c>
      <c r="F22" s="77"/>
      <c r="G22" s="78">
        <v>134</v>
      </c>
      <c r="H22" s="77"/>
      <c r="I22" s="78">
        <v>1380</v>
      </c>
      <c r="J22" s="77"/>
      <c r="K22" s="78">
        <v>314</v>
      </c>
      <c r="L22" s="77"/>
      <c r="M22" s="78">
        <v>1600</v>
      </c>
      <c r="N22" s="77"/>
      <c r="O22" s="79">
        <v>4160</v>
      </c>
      <c r="P22" s="77"/>
      <c r="Q22" s="195" t="s">
        <v>44</v>
      </c>
    </row>
    <row r="23" spans="1:23" ht="11.25" customHeight="1" x14ac:dyDescent="0.2">
      <c r="A23" s="180" t="s">
        <v>117</v>
      </c>
      <c r="B23" s="30"/>
      <c r="C23" s="66"/>
      <c r="D23" s="66"/>
      <c r="E23" s="66"/>
      <c r="F23" s="67"/>
      <c r="G23" s="68"/>
      <c r="H23" s="67"/>
      <c r="I23" s="68"/>
      <c r="J23" s="67"/>
      <c r="K23" s="68"/>
      <c r="L23" s="67"/>
      <c r="M23" s="68"/>
      <c r="N23" s="67"/>
      <c r="O23" s="66"/>
      <c r="P23" s="67"/>
      <c r="Q23" s="66"/>
    </row>
    <row r="24" spans="1:23" ht="11.25" customHeight="1" x14ac:dyDescent="0.2">
      <c r="A24" s="178" t="s">
        <v>12</v>
      </c>
      <c r="B24" s="30"/>
      <c r="C24" s="66">
        <v>356</v>
      </c>
      <c r="D24" s="66"/>
      <c r="E24" s="66">
        <v>6380</v>
      </c>
      <c r="F24" s="67"/>
      <c r="G24" s="176" t="s">
        <v>46</v>
      </c>
      <c r="H24" s="175"/>
      <c r="I24" s="176" t="s">
        <v>46</v>
      </c>
      <c r="J24" s="67"/>
      <c r="K24" s="68">
        <v>31</v>
      </c>
      <c r="L24" s="67"/>
      <c r="M24" s="68">
        <v>213</v>
      </c>
      <c r="N24" s="67"/>
      <c r="O24" s="66">
        <v>364</v>
      </c>
      <c r="P24" s="67"/>
      <c r="Q24" s="66">
        <v>364</v>
      </c>
    </row>
    <row r="25" spans="1:23" ht="11.25" customHeight="1" x14ac:dyDescent="0.2">
      <c r="A25" s="178" t="s">
        <v>13</v>
      </c>
      <c r="B25" s="30"/>
      <c r="C25" s="46">
        <v>376</v>
      </c>
      <c r="D25" s="46"/>
      <c r="E25" s="46">
        <v>6590</v>
      </c>
      <c r="F25" s="53"/>
      <c r="G25" s="196" t="s">
        <v>46</v>
      </c>
      <c r="H25" s="197"/>
      <c r="I25" s="196" t="s">
        <v>46</v>
      </c>
      <c r="J25" s="53"/>
      <c r="K25" s="54">
        <v>18</v>
      </c>
      <c r="L25" s="53"/>
      <c r="M25" s="54">
        <v>212</v>
      </c>
      <c r="N25" s="53"/>
      <c r="O25" s="46">
        <v>381</v>
      </c>
      <c r="P25" s="53"/>
      <c r="Q25" s="46">
        <v>745</v>
      </c>
    </row>
    <row r="26" spans="1:23" ht="11.25" customHeight="1" x14ac:dyDescent="0.2">
      <c r="A26" s="181" t="s">
        <v>116</v>
      </c>
      <c r="B26" s="52"/>
      <c r="C26" s="66">
        <v>733</v>
      </c>
      <c r="D26" s="66"/>
      <c r="E26" s="66">
        <v>13000</v>
      </c>
      <c r="F26" s="67"/>
      <c r="G26" s="176" t="s">
        <v>46</v>
      </c>
      <c r="H26" s="175"/>
      <c r="I26" s="176" t="s">
        <v>46</v>
      </c>
      <c r="J26" s="67"/>
      <c r="K26" s="68">
        <v>49</v>
      </c>
      <c r="L26" s="67"/>
      <c r="M26" s="68">
        <v>425</v>
      </c>
      <c r="N26" s="67"/>
      <c r="O26" s="66">
        <v>745</v>
      </c>
      <c r="P26" s="67"/>
      <c r="Q26" s="106" t="s">
        <v>44</v>
      </c>
    </row>
    <row r="27" spans="1:23" ht="11.25" customHeight="1" x14ac:dyDescent="0.2">
      <c r="A27" s="170" t="s">
        <v>115</v>
      </c>
      <c r="B27" s="27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23" ht="11.25" customHeight="1" x14ac:dyDescent="0.2">
      <c r="A28" s="113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23" ht="11.25" customHeight="1" x14ac:dyDescent="0.2">
      <c r="A29" s="113" t="s">
        <v>72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23" ht="11.25" customHeight="1" x14ac:dyDescent="0.2">
      <c r="A30" s="113" t="s">
        <v>73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23" ht="11.25" customHeight="1" x14ac:dyDescent="0.2">
      <c r="A31" s="113" t="s">
        <v>74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1:23" ht="11.25" customHeight="1" x14ac:dyDescent="0.2">
      <c r="A32" s="113" t="s">
        <v>63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ht="11.25" customHeight="1" x14ac:dyDescent="0.2">
      <c r="A33" s="113" t="s">
        <v>64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1:17" ht="11.25" customHeight="1" x14ac:dyDescent="0.2">
      <c r="A34" s="152" t="s">
        <v>65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1:17" ht="11.25" customHeight="1" x14ac:dyDescent="0.2">
      <c r="A35" s="113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ht="15" x14ac:dyDescent="0.2">
      <c r="A36" s="114" t="s">
        <v>66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</sheetData>
  <mergeCells count="5"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115" zoomScaleNormal="115" workbookViewId="0">
      <selection activeCell="M32" sqref="M32"/>
    </sheetView>
  </sheetViews>
  <sheetFormatPr defaultColWidth="9.140625" defaultRowHeight="11.25" x14ac:dyDescent="0.2"/>
  <cols>
    <col min="1" max="1" width="17" style="21" bestFit="1" customWidth="1"/>
    <col min="2" max="2" width="1.7109375" style="21" customWidth="1"/>
    <col min="3" max="3" width="8" style="21" bestFit="1" customWidth="1"/>
    <col min="4" max="4" width="1.7109375" style="21" customWidth="1"/>
    <col min="5" max="5" width="7.28515625" style="21" bestFit="1" customWidth="1"/>
    <col min="6" max="6" width="1.7109375" style="21" customWidth="1"/>
    <col min="7" max="7" width="8" style="21" bestFit="1" customWidth="1"/>
    <col min="8" max="8" width="1.7109375" style="21" customWidth="1"/>
    <col min="9" max="9" width="7.28515625" style="21" bestFit="1" customWidth="1"/>
    <col min="10" max="16384" width="9.140625" style="1"/>
  </cols>
  <sheetData>
    <row r="1" spans="1:10" ht="11.25" customHeight="1" x14ac:dyDescent="0.2">
      <c r="A1" s="115" t="s">
        <v>87</v>
      </c>
      <c r="B1" s="115"/>
      <c r="C1" s="115"/>
      <c r="D1" s="115"/>
      <c r="E1" s="115"/>
      <c r="F1" s="115"/>
      <c r="G1" s="115"/>
      <c r="H1" s="115"/>
      <c r="I1" s="115"/>
    </row>
    <row r="2" spans="1:10" ht="11.25" customHeight="1" x14ac:dyDescent="0.2">
      <c r="A2" s="115" t="s">
        <v>88</v>
      </c>
      <c r="B2" s="115"/>
      <c r="C2" s="115"/>
      <c r="D2" s="115"/>
      <c r="E2" s="115"/>
      <c r="F2" s="115"/>
      <c r="G2" s="115"/>
      <c r="H2" s="115"/>
      <c r="I2" s="115"/>
    </row>
    <row r="3" spans="1:10" ht="11.25" customHeight="1" x14ac:dyDescent="0.2">
      <c r="A3" s="115" t="s">
        <v>89</v>
      </c>
      <c r="B3" s="115"/>
      <c r="C3" s="115"/>
      <c r="D3" s="115"/>
      <c r="E3" s="115"/>
      <c r="F3" s="115"/>
      <c r="G3" s="115"/>
      <c r="H3" s="115"/>
      <c r="I3" s="115"/>
    </row>
    <row r="4" spans="1:10" ht="11.25" customHeight="1" x14ac:dyDescent="0.2">
      <c r="A4" s="182"/>
      <c r="B4" s="182"/>
      <c r="C4" s="182"/>
      <c r="D4" s="182"/>
      <c r="E4" s="182"/>
      <c r="F4" s="182"/>
      <c r="G4" s="182"/>
      <c r="H4" s="182"/>
      <c r="I4" s="182"/>
      <c r="J4" s="39"/>
    </row>
    <row r="5" spans="1:10" ht="11.25" customHeight="1" x14ac:dyDescent="0.2">
      <c r="A5" s="127"/>
      <c r="B5" s="127"/>
      <c r="C5" s="217" t="s">
        <v>90</v>
      </c>
      <c r="D5" s="217"/>
      <c r="E5" s="217"/>
      <c r="F5" s="127"/>
      <c r="G5" s="217" t="s">
        <v>91</v>
      </c>
      <c r="H5" s="217"/>
      <c r="I5" s="217"/>
      <c r="J5" s="70"/>
    </row>
    <row r="6" spans="1:10" ht="11.25" customHeight="1" x14ac:dyDescent="0.2">
      <c r="A6" s="183"/>
      <c r="B6" s="127"/>
      <c r="C6" s="211" t="s">
        <v>80</v>
      </c>
      <c r="D6" s="211"/>
      <c r="E6" s="211"/>
      <c r="F6" s="127"/>
      <c r="G6" s="211" t="s">
        <v>92</v>
      </c>
      <c r="H6" s="211"/>
      <c r="I6" s="211"/>
      <c r="J6" s="70"/>
    </row>
    <row r="7" spans="1:10" ht="11.25" customHeight="1" x14ac:dyDescent="0.2">
      <c r="A7" s="183"/>
      <c r="B7" s="127"/>
      <c r="C7" s="119" t="s">
        <v>111</v>
      </c>
      <c r="D7" s="119"/>
      <c r="E7" s="119"/>
      <c r="F7" s="127"/>
      <c r="G7" s="119" t="s">
        <v>111</v>
      </c>
      <c r="H7" s="119"/>
      <c r="I7" s="119"/>
      <c r="J7" s="70"/>
    </row>
    <row r="8" spans="1:10" ht="11.25" customHeight="1" x14ac:dyDescent="0.2">
      <c r="A8" s="184"/>
      <c r="B8" s="126"/>
      <c r="C8" s="126" t="s">
        <v>112</v>
      </c>
      <c r="D8" s="125"/>
      <c r="E8" s="119" t="s">
        <v>81</v>
      </c>
      <c r="F8" s="125"/>
      <c r="G8" s="126" t="s">
        <v>112</v>
      </c>
      <c r="H8" s="125"/>
      <c r="I8" s="119" t="s">
        <v>81</v>
      </c>
      <c r="J8" s="70"/>
    </row>
    <row r="9" spans="1:10" ht="11.25" customHeight="1" x14ac:dyDescent="0.2">
      <c r="A9" s="185" t="s">
        <v>7</v>
      </c>
      <c r="B9" s="131"/>
      <c r="C9" s="131" t="s">
        <v>113</v>
      </c>
      <c r="D9" s="130"/>
      <c r="E9" s="132" t="s">
        <v>40</v>
      </c>
      <c r="F9" s="130"/>
      <c r="G9" s="131" t="s">
        <v>113</v>
      </c>
      <c r="H9" s="130"/>
      <c r="I9" s="132" t="s">
        <v>40</v>
      </c>
      <c r="J9" s="70"/>
    </row>
    <row r="10" spans="1:10" ht="11.25" customHeight="1" x14ac:dyDescent="0.2">
      <c r="A10" s="174" t="s">
        <v>106</v>
      </c>
      <c r="B10" s="125"/>
      <c r="C10" s="175"/>
      <c r="D10" s="175"/>
      <c r="E10" s="175"/>
      <c r="F10" s="175"/>
      <c r="G10" s="186"/>
      <c r="H10" s="175"/>
      <c r="I10" s="176"/>
    </row>
    <row r="11" spans="1:10" ht="11.25" customHeight="1" x14ac:dyDescent="0.2">
      <c r="A11" s="177" t="s">
        <v>13</v>
      </c>
      <c r="B11" s="30"/>
      <c r="C11" s="66">
        <v>128</v>
      </c>
      <c r="D11" s="203"/>
      <c r="E11" s="202">
        <v>7360</v>
      </c>
      <c r="F11" s="69"/>
      <c r="G11" s="186" t="s">
        <v>46</v>
      </c>
      <c r="H11" s="175"/>
      <c r="I11" s="176" t="s">
        <v>46</v>
      </c>
    </row>
    <row r="12" spans="1:10" ht="11.25" customHeight="1" x14ac:dyDescent="0.2">
      <c r="A12" s="178" t="s">
        <v>14</v>
      </c>
      <c r="B12" s="30"/>
      <c r="C12" s="66">
        <v>163</v>
      </c>
      <c r="D12" s="66"/>
      <c r="E12" s="66">
        <v>9130</v>
      </c>
      <c r="F12" s="69"/>
      <c r="G12" s="186" t="s">
        <v>46</v>
      </c>
      <c r="H12" s="175"/>
      <c r="I12" s="176" t="s">
        <v>46</v>
      </c>
    </row>
    <row r="13" spans="1:10" ht="11.25" customHeight="1" x14ac:dyDescent="0.2">
      <c r="A13" s="178" t="s">
        <v>15</v>
      </c>
      <c r="B13" s="30"/>
      <c r="C13" s="66">
        <v>140</v>
      </c>
      <c r="D13" s="203"/>
      <c r="E13" s="66">
        <v>8190</v>
      </c>
      <c r="F13" s="69"/>
      <c r="G13" s="186" t="s">
        <v>46</v>
      </c>
      <c r="H13" s="175"/>
      <c r="I13" s="176" t="s">
        <v>46</v>
      </c>
    </row>
    <row r="14" spans="1:10" ht="11.25" customHeight="1" x14ac:dyDescent="0.2">
      <c r="A14" s="178" t="s">
        <v>16</v>
      </c>
      <c r="B14" s="30"/>
      <c r="C14" s="66">
        <v>109</v>
      </c>
      <c r="D14" s="203"/>
      <c r="E14" s="66">
        <v>8380</v>
      </c>
      <c r="F14" s="69"/>
      <c r="G14" s="186" t="s">
        <v>46</v>
      </c>
      <c r="H14" s="175"/>
      <c r="I14" s="176" t="s">
        <v>46</v>
      </c>
    </row>
    <row r="15" spans="1:10" ht="11.25" customHeight="1" x14ac:dyDescent="0.2">
      <c r="A15" s="178" t="s">
        <v>17</v>
      </c>
      <c r="B15" s="30"/>
      <c r="C15" s="66">
        <v>137</v>
      </c>
      <c r="D15" s="203"/>
      <c r="E15" s="66">
        <v>9970</v>
      </c>
      <c r="F15" s="69"/>
      <c r="G15" s="186" t="s">
        <v>46</v>
      </c>
      <c r="H15" s="175"/>
      <c r="I15" s="176" t="s">
        <v>46</v>
      </c>
    </row>
    <row r="16" spans="1:10" ht="11.25" customHeight="1" x14ac:dyDescent="0.2">
      <c r="A16" s="178" t="s">
        <v>18</v>
      </c>
      <c r="B16" s="30"/>
      <c r="C16" s="66">
        <v>106</v>
      </c>
      <c r="D16" s="203"/>
      <c r="E16" s="66">
        <v>7820</v>
      </c>
      <c r="F16" s="69"/>
      <c r="G16" s="198" t="s">
        <v>82</v>
      </c>
      <c r="H16" s="67"/>
      <c r="I16" s="72">
        <v>4</v>
      </c>
    </row>
    <row r="17" spans="1:13" ht="11.25" customHeight="1" x14ac:dyDescent="0.2">
      <c r="A17" s="178" t="s">
        <v>19</v>
      </c>
      <c r="B17" s="30"/>
      <c r="C17" s="66">
        <v>80</v>
      </c>
      <c r="D17" s="66"/>
      <c r="E17" s="66">
        <v>6510</v>
      </c>
      <c r="F17" s="67"/>
      <c r="G17" s="65">
        <v>2</v>
      </c>
      <c r="H17" s="67"/>
      <c r="I17" s="68">
        <v>59</v>
      </c>
    </row>
    <row r="18" spans="1:13" ht="11.25" customHeight="1" x14ac:dyDescent="0.2">
      <c r="A18" s="178" t="s">
        <v>20</v>
      </c>
      <c r="B18" s="30"/>
      <c r="C18" s="66">
        <v>93</v>
      </c>
      <c r="D18" s="66"/>
      <c r="E18" s="66">
        <v>7790</v>
      </c>
      <c r="F18" s="67"/>
      <c r="G18" s="198" t="s">
        <v>82</v>
      </c>
      <c r="H18" s="67"/>
      <c r="I18" s="68">
        <v>3</v>
      </c>
    </row>
    <row r="19" spans="1:13" ht="11.25" customHeight="1" x14ac:dyDescent="0.2">
      <c r="A19" s="178" t="s">
        <v>21</v>
      </c>
      <c r="B19" s="30"/>
      <c r="C19" s="66">
        <v>120</v>
      </c>
      <c r="D19" s="66"/>
      <c r="E19" s="66">
        <v>8000</v>
      </c>
      <c r="F19" s="67"/>
      <c r="G19" s="158" t="s">
        <v>46</v>
      </c>
      <c r="H19" s="175"/>
      <c r="I19" s="176" t="s">
        <v>46</v>
      </c>
    </row>
    <row r="20" spans="1:13" ht="11.25" customHeight="1" x14ac:dyDescent="0.2">
      <c r="A20" s="178" t="s">
        <v>22</v>
      </c>
      <c r="B20" s="30"/>
      <c r="C20" s="66">
        <v>90</v>
      </c>
      <c r="D20" s="66"/>
      <c r="E20" s="66">
        <v>7910</v>
      </c>
      <c r="F20" s="67"/>
      <c r="G20" s="158" t="s">
        <v>46</v>
      </c>
      <c r="H20" s="175"/>
      <c r="I20" s="176" t="s">
        <v>46</v>
      </c>
    </row>
    <row r="21" spans="1:13" ht="11.25" customHeight="1" x14ac:dyDescent="0.2">
      <c r="A21" s="178" t="s">
        <v>23</v>
      </c>
      <c r="B21" s="30"/>
      <c r="C21" s="66">
        <v>103</v>
      </c>
      <c r="D21" s="66"/>
      <c r="E21" s="66">
        <v>8490</v>
      </c>
      <c r="F21" s="67"/>
      <c r="G21" s="158" t="s">
        <v>46</v>
      </c>
      <c r="H21" s="175"/>
      <c r="I21" s="176" t="s">
        <v>46</v>
      </c>
    </row>
    <row r="22" spans="1:13" ht="11.25" customHeight="1" x14ac:dyDescent="0.2">
      <c r="A22" s="179" t="s">
        <v>116</v>
      </c>
      <c r="B22" s="30"/>
      <c r="C22" s="66">
        <v>246</v>
      </c>
      <c r="D22" s="206" t="s">
        <v>122</v>
      </c>
      <c r="E22" s="66">
        <v>14300</v>
      </c>
      <c r="F22" s="206" t="s">
        <v>122</v>
      </c>
      <c r="G22" s="158" t="s">
        <v>46</v>
      </c>
      <c r="H22" s="175"/>
      <c r="I22" s="176" t="s">
        <v>46</v>
      </c>
    </row>
    <row r="23" spans="1:13" ht="11.25" customHeight="1" x14ac:dyDescent="0.2">
      <c r="A23" s="179" t="s">
        <v>43</v>
      </c>
      <c r="B23" s="30"/>
      <c r="C23" s="79">
        <v>1390</v>
      </c>
      <c r="D23" s="79"/>
      <c r="E23" s="79">
        <v>96500</v>
      </c>
      <c r="F23" s="77"/>
      <c r="G23" s="80">
        <v>2</v>
      </c>
      <c r="H23" s="77"/>
      <c r="I23" s="78">
        <v>65</v>
      </c>
      <c r="M23" s="188"/>
    </row>
    <row r="24" spans="1:13" ht="11.25" customHeight="1" x14ac:dyDescent="0.2">
      <c r="A24" s="180" t="s">
        <v>117</v>
      </c>
      <c r="B24" s="30"/>
      <c r="C24" s="67"/>
      <c r="D24" s="67"/>
      <c r="E24" s="67"/>
      <c r="F24" s="67"/>
      <c r="G24" s="15"/>
      <c r="H24" s="67"/>
      <c r="I24" s="68"/>
    </row>
    <row r="25" spans="1:13" ht="11.25" customHeight="1" x14ac:dyDescent="0.2">
      <c r="A25" s="178" t="s">
        <v>12</v>
      </c>
      <c r="B25" s="30"/>
      <c r="C25" s="67">
        <v>153</v>
      </c>
      <c r="D25" s="67"/>
      <c r="E25" s="67">
        <v>8520</v>
      </c>
      <c r="F25" s="67"/>
      <c r="G25" s="190" t="s">
        <v>46</v>
      </c>
      <c r="H25" s="175"/>
      <c r="I25" s="176" t="s">
        <v>46</v>
      </c>
    </row>
    <row r="26" spans="1:13" ht="11.25" customHeight="1" x14ac:dyDescent="0.2">
      <c r="A26" s="178" t="s">
        <v>13</v>
      </c>
      <c r="B26" s="30"/>
      <c r="C26" s="53">
        <v>84</v>
      </c>
      <c r="D26" s="53"/>
      <c r="E26" s="53">
        <v>6430</v>
      </c>
      <c r="F26" s="53"/>
      <c r="G26" s="61">
        <v>2</v>
      </c>
      <c r="H26" s="53"/>
      <c r="I26" s="54">
        <v>26</v>
      </c>
    </row>
    <row r="27" spans="1:13" ht="11.25" customHeight="1" x14ac:dyDescent="0.2">
      <c r="A27" s="181" t="s">
        <v>116</v>
      </c>
      <c r="B27" s="52"/>
      <c r="C27" s="67">
        <v>237</v>
      </c>
      <c r="D27" s="67"/>
      <c r="E27" s="67">
        <v>14900</v>
      </c>
      <c r="F27" s="67"/>
      <c r="G27" s="17">
        <v>2</v>
      </c>
      <c r="H27" s="67"/>
      <c r="I27" s="68">
        <v>26</v>
      </c>
    </row>
    <row r="28" spans="1:13" ht="11.25" customHeight="1" x14ac:dyDescent="0.2">
      <c r="A28" s="207" t="s">
        <v>126</v>
      </c>
      <c r="B28" s="27"/>
      <c r="C28" s="42"/>
      <c r="D28" s="42"/>
      <c r="E28" s="42"/>
      <c r="F28" s="42"/>
      <c r="G28" s="42"/>
      <c r="H28" s="42"/>
      <c r="I28" s="42"/>
    </row>
    <row r="29" spans="1:13" ht="11.25" customHeight="1" x14ac:dyDescent="0.2">
      <c r="A29" s="187" t="s">
        <v>25</v>
      </c>
      <c r="B29" s="27"/>
      <c r="C29" s="27"/>
      <c r="D29" s="27"/>
      <c r="E29" s="27"/>
      <c r="F29" s="27"/>
      <c r="G29" s="27"/>
      <c r="H29" s="27"/>
      <c r="I29" s="27"/>
    </row>
    <row r="30" spans="1:13" ht="11.25" customHeight="1" x14ac:dyDescent="0.2">
      <c r="A30" s="113" t="s">
        <v>93</v>
      </c>
      <c r="B30" s="28"/>
      <c r="C30" s="28"/>
      <c r="D30" s="28"/>
      <c r="E30" s="28"/>
      <c r="F30" s="28"/>
      <c r="G30" s="28"/>
      <c r="H30" s="28"/>
      <c r="I30" s="28"/>
    </row>
    <row r="31" spans="1:13" ht="11.25" customHeight="1" x14ac:dyDescent="0.2">
      <c r="A31" s="152" t="s">
        <v>86</v>
      </c>
      <c r="B31" s="28"/>
      <c r="C31" s="28"/>
      <c r="D31" s="28"/>
      <c r="E31" s="28"/>
      <c r="F31" s="28"/>
      <c r="G31" s="28"/>
      <c r="H31" s="28"/>
      <c r="I31" s="28"/>
    </row>
    <row r="32" spans="1:13" ht="11.25" customHeight="1" x14ac:dyDescent="0.2">
      <c r="A32" s="152"/>
      <c r="B32" s="28"/>
      <c r="C32" s="28"/>
      <c r="D32" s="28"/>
      <c r="E32" s="28"/>
      <c r="F32" s="28"/>
      <c r="G32" s="28"/>
      <c r="H32" s="28"/>
      <c r="I32" s="28"/>
    </row>
    <row r="33" spans="1:9" ht="11.25" customHeight="1" x14ac:dyDescent="0.2">
      <c r="A33" s="114" t="s">
        <v>66</v>
      </c>
      <c r="B33" s="28"/>
      <c r="C33" s="28"/>
      <c r="D33" s="28"/>
      <c r="E33" s="28"/>
      <c r="F33" s="28"/>
      <c r="G33" s="28"/>
      <c r="H33" s="28"/>
      <c r="I33" s="28"/>
    </row>
  </sheetData>
  <mergeCells count="4">
    <mergeCell ref="C6:E6"/>
    <mergeCell ref="G6:I6"/>
    <mergeCell ref="C5:E5"/>
    <mergeCell ref="G5:I5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February 2017</dc:title>
  <dc:subject>USGS Mineral Industry Surveys</dc:subject>
  <dc:creator>USGS National Minerals Information Center</dc:creator>
  <cp:keywords>Cobalt; statistics</cp:keywords>
  <cp:lastModifiedBy>Hwang, Annie</cp:lastModifiedBy>
  <cp:lastPrinted>2017-04-18T14:56:19Z</cp:lastPrinted>
  <dcterms:created xsi:type="dcterms:W3CDTF">2015-03-23T16:26:46Z</dcterms:created>
  <dcterms:modified xsi:type="dcterms:W3CDTF">2017-07-03T13:42:35Z</dcterms:modified>
</cp:coreProperties>
</file>