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850" windowHeight="7530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45621"/>
</workbook>
</file>

<file path=xl/calcChain.xml><?xml version="1.0" encoding="utf-8"?>
<calcChain xmlns="http://schemas.openxmlformats.org/spreadsheetml/2006/main">
  <c r="J26" i="1" l="1"/>
  <c r="J25" i="1" l="1"/>
  <c r="J24" i="1" l="1"/>
  <c r="J23" i="1" l="1"/>
  <c r="J22" i="1" l="1"/>
  <c r="J21" i="1" l="1"/>
  <c r="J20" i="1" l="1"/>
  <c r="J19" i="1" l="1"/>
  <c r="J18" i="1" l="1"/>
  <c r="J17" i="1" l="1"/>
  <c r="J15" i="1" l="1"/>
  <c r="J16" i="1"/>
  <c r="J11" i="1" l="1"/>
</calcChain>
</file>

<file path=xl/sharedStrings.xml><?xml version="1.0" encoding="utf-8"?>
<sst xmlns="http://schemas.openxmlformats.org/spreadsheetml/2006/main" count="562" uniqueCount="139">
  <si>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</si>
  <si>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</si>
  <si>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</si>
  <si>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</si>
  <si>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</si>
  <si>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</si>
  <si>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</si>
  <si>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</si>
  <si>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</si>
  <si>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</si>
  <si>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</si>
  <si>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</si>
  <si>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</si>
  <si>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</si>
  <si>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</si>
  <si>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</si>
  <si>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</si>
  <si>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</si>
  <si>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</si>
  <si>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</si>
  <si>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</si>
  <si>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</si>
  <si>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</si>
  <si>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</si>
  <si>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</si>
  <si>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</si>
  <si>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</si>
  <si>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</si>
  <si>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</si>
  <si>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</si>
  <si>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</si>
  <si>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</si>
  <si>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</si>
  <si>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</si>
  <si>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</si>
  <si>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</si>
  <si>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</si>
  <si>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</si>
  <si>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</si>
  <si>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</si>
  <si>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</si>
  <si>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</si>
  <si>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</si>
  <si>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</si>
  <si>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</si>
  <si>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</si>
  <si>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</si>
  <si>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</si>
  <si>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</si>
  <si>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</si>
  <si>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</si>
  <si>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</si>
  <si>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</si>
  <si>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</si>
  <si>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</si>
  <si>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</si>
  <si>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</si>
  <si>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</si>
  <si>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</si>
  <si>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>Taiwan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</si>
  <si>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</si>
  <si>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</si>
  <si>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</si>
  <si>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</si>
  <si>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</si>
  <si>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</si>
  <si>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</si>
  <si>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</si>
  <si>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</si>
  <si>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</si>
  <si>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</si>
  <si>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</si>
  <si>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</si>
  <si>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</si>
  <si>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</si>
  <si>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</si>
  <si>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</si>
  <si>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</si>
  <si>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</si>
  <si>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</si>
  <si>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</si>
  <si>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</si>
  <si>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</si>
  <si>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</si>
  <si>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</si>
  <si>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</si>
  <si>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</si>
  <si>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</si>
  <si>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</si>
  <si>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</si>
  <si>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</si>
  <si>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</si>
  <si>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</si>
  <si>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</si>
  <si>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</si>
  <si>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2015:</t>
  </si>
  <si>
    <t>Zambia</t>
  </si>
  <si>
    <t>Russia</t>
  </si>
  <si>
    <t>Austria</t>
  </si>
  <si>
    <t>Mexico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</si>
  <si>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</si>
  <si>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</si>
  <si>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</si>
  <si>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</si>
  <si>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</si>
  <si>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</si>
  <si>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</si>
  <si>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Singapore</t>
  </si>
  <si>
    <t>Switzerland</t>
  </si>
  <si>
    <t>2016:</t>
  </si>
  <si>
    <t>Italy</t>
  </si>
  <si>
    <t>Korea, Republic of</t>
  </si>
  <si>
    <t>Morocco</t>
  </si>
  <si>
    <t>India</t>
  </si>
  <si>
    <t>Netherlands</t>
  </si>
  <si>
    <t>Kuwait</t>
  </si>
  <si>
    <t>Peru</t>
  </si>
  <si>
    <t>New Caledonia</t>
  </si>
  <si>
    <t>Macao</t>
  </si>
  <si>
    <t>Slovakia</t>
  </si>
  <si>
    <t>Tunisia</t>
  </si>
  <si>
    <t>Croatia</t>
  </si>
  <si>
    <t>Philippines</t>
  </si>
  <si>
    <t>Korea</t>
  </si>
  <si>
    <r>
      <t>Year</t>
    </r>
    <r>
      <rPr>
        <vertAlign val="superscript"/>
        <sz val="8"/>
        <color indexed="8"/>
        <rFont val="Times New Roman"/>
        <family val="1"/>
      </rPr>
      <t>7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</si>
  <si>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U.S. industry data include annual reports.</t>
    </r>
  </si>
  <si>
    <t>December:</t>
  </si>
  <si>
    <t>Gross</t>
  </si>
  <si>
    <t>weight</t>
  </si>
  <si>
    <t>(metric tons)</t>
  </si>
  <si>
    <t>Sweden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</si>
  <si>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</si>
  <si>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rPr>
        <sz val="8"/>
        <rFont val="Times New Roman"/>
        <family val="1"/>
      </rPr>
      <t>-- Zero.</t>
    </r>
  </si>
  <si>
    <t>XX Not applicable. -- Zero.</t>
  </si>
  <si>
    <t>-- Zero.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</si>
  <si>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/>
    </r>
  </si>
  <si>
    <t>Cobalt in December 2016</t>
  </si>
  <si>
    <t>This icon is linked to an embedded text document.</t>
  </si>
  <si>
    <t>This workbook includes an embedded Word document and 5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</si>
</sst>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0" fillId="0" borderId="0"/>
  </cellStyleXfs>
  <cellXfs count="210">
    <xf numFmtId="0" fontId="0" fillId="0" borderId="0" xfId="0"/>
    <xf numFmtId="0" fontId="2" fillId="0" borderId="0" xfId="0" applyFont="1"/>
    <xf numFmtId="0" fontId="3" fillId="0" borderId="1" xfId="1" applyNumberFormat="1" applyFont="1" applyBorder="1" applyAlignment="1">
      <alignment horizontal="center" vertical="center" justifyLastLine="1"/>
    </xf>
    <xf numFmtId="0" fontId="3" fillId="0" borderId="0" xfId="1" applyNumberFormat="1" applyFont="1" applyBorder="1" applyAlignment="1">
      <alignment horizontal="center" vertical="center" justifyLastLine="1"/>
    </xf>
    <xf numFmtId="0" fontId="2" fillId="0" borderId="0" xfId="1" applyFont="1" applyAlignment="1">
      <alignment vertical="center" justifyLastLine="1"/>
    </xf>
    <xf numFmtId="0" fontId="3" fillId="0" borderId="0" xfId="0" applyNumberFormat="1" applyFont="1"/>
    <xf numFmtId="0" fontId="2" fillId="0" borderId="0" xfId="1" applyFont="1" applyAlignment="1">
      <alignment horizontal="center" vertical="center" justifyLastLine="1"/>
    </xf>
    <xf numFmtId="0" fontId="3" fillId="0" borderId="0" xfId="0" applyNumberFormat="1" applyFont="1" applyFill="1" applyAlignment="1">
      <alignment horizontal="center" vertical="center" justifyLastLine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vertical="center" justifyLastLine="1"/>
    </xf>
    <xf numFmtId="0" fontId="3" fillId="0" borderId="1" xfId="1" quotePrefix="1" applyNumberFormat="1" applyFont="1" applyBorder="1" applyAlignment="1">
      <alignment horizontal="center" vertical="center" justifyLastLine="1"/>
    </xf>
    <xf numFmtId="0" fontId="3" fillId="0" borderId="2" xfId="1" quotePrefix="1" applyNumberFormat="1" applyFont="1" applyBorder="1" applyAlignment="1">
      <alignment horizontal="center" vertical="center" justifyLastLine="1"/>
    </xf>
    <xf numFmtId="0" fontId="3" fillId="0" borderId="2" xfId="1" applyNumberFormat="1" applyFont="1" applyBorder="1" applyAlignment="1">
      <alignment vertical="center" justifyLastLine="1"/>
    </xf>
    <xf numFmtId="0" fontId="3" fillId="0" borderId="5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0" xfId="1" applyNumberFormat="1" applyFont="1" applyFill="1" applyBorder="1" applyAlignment="1">
      <alignment vertical="center" justifyLastLine="1"/>
    </xf>
    <xf numFmtId="0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 justifyLastLine="1"/>
    </xf>
    <xf numFmtId="37" fontId="3" fillId="0" borderId="0" xfId="0" applyNumberFormat="1" applyFont="1" applyAlignment="1">
      <alignment horizontal="centerContinuous" vertical="center" justifyLastLine="1"/>
    </xf>
    <xf numFmtId="37" fontId="3" fillId="0" borderId="0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Border="1" applyAlignment="1">
      <alignment vertical="center" justifyLastLine="1"/>
    </xf>
    <xf numFmtId="37" fontId="3" fillId="0" borderId="0" xfId="0" applyNumberFormat="1" applyFont="1" applyAlignment="1">
      <alignment vertical="center" justifyLastLine="1"/>
    </xf>
    <xf numFmtId="37" fontId="3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7" fontId="5" fillId="0" borderId="0" xfId="0" quotePrefix="1" applyNumberFormat="1" applyFont="1" applyBorder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3" fillId="0" borderId="3" xfId="0" quotePrefix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4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horizontal="center" vertical="center" justifyLastLine="1"/>
    </xf>
    <xf numFmtId="37" fontId="3" fillId="0" borderId="0" xfId="2" applyNumberFormat="1" applyFont="1" applyBorder="1" applyAlignment="1">
      <alignment vertical="center" justifyLastLine="1"/>
    </xf>
    <xf numFmtId="3" fontId="8" fillId="0" borderId="2" xfId="0" quotePrefix="1" applyNumberFormat="1" applyFont="1" applyBorder="1" applyAlignment="1">
      <alignment horizontal="right" vertical="center"/>
    </xf>
    <xf numFmtId="37" fontId="3" fillId="0" borderId="0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7" fontId="3" fillId="0" borderId="5" xfId="0" applyNumberFormat="1" applyFont="1" applyBorder="1" applyAlignment="1">
      <alignment horizontal="centerContinuous" vertical="center" justifyLastLine="1"/>
    </xf>
    <xf numFmtId="37" fontId="3" fillId="0" borderId="0" xfId="2" applyNumberFormat="1" applyFont="1" applyBorder="1" applyAlignment="1">
      <alignment horizontal="center" vertical="center" justifyLastLine="1"/>
    </xf>
    <xf numFmtId="37" fontId="3" fillId="0" borderId="2" xfId="2" applyNumberFormat="1" applyFont="1" applyBorder="1" applyAlignment="1">
      <alignment horizontal="center" vertical="center"/>
    </xf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3" fontId="3" fillId="0" borderId="8" xfId="0" applyNumberFormat="1" applyFont="1" applyFill="1" applyBorder="1" applyAlignment="1" applyProtection="1">
      <alignment vertical="center" justifyLastLine="1"/>
    </xf>
    <xf numFmtId="3" fontId="4" fillId="0" borderId="8" xfId="1" applyNumberFormat="1" applyFont="1" applyFill="1" applyBorder="1" applyAlignment="1">
      <alignment horizontal="left" vertical="center" justifyLastLine="1"/>
    </xf>
    <xf numFmtId="3" fontId="3" fillId="0" borderId="8" xfId="1" applyNumberFormat="1" applyFont="1" applyFill="1" applyBorder="1" applyAlignment="1">
      <alignment horizontal="right" vertical="center" justifyLastLine="1"/>
    </xf>
    <xf numFmtId="3" fontId="3" fillId="0" borderId="8" xfId="1" applyNumberFormat="1" applyFont="1" applyFill="1" applyBorder="1" applyAlignment="1">
      <alignment vertical="center" justifyLastLine="1"/>
    </xf>
    <xf numFmtId="0" fontId="3" fillId="0" borderId="8" xfId="1" applyNumberFormat="1" applyFont="1" applyFill="1" applyBorder="1" applyAlignment="1">
      <alignment vertical="center" justifyLastLine="1"/>
    </xf>
    <xf numFmtId="3" fontId="3" fillId="0" borderId="8" xfId="0" applyNumberFormat="1" applyFont="1" applyFill="1" applyBorder="1" applyAlignment="1">
      <alignment horizontal="right" vertical="center" justifyLastLine="1"/>
    </xf>
    <xf numFmtId="37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8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 justifyLastLine="1"/>
    </xf>
    <xf numFmtId="3" fontId="3" fillId="0" borderId="8" xfId="0" quotePrefix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Border="1" applyAlignment="1">
      <alignment vertical="center"/>
    </xf>
    <xf numFmtId="0" fontId="0" fillId="0" borderId="0" xfId="0" applyAlignment="1">
      <alignment horizontal="centerContinuous" vertical="center"/>
    </xf>
    <xf numFmtId="37" fontId="5" fillId="0" borderId="9" xfId="0" quotePrefix="1" applyNumberFormat="1" applyFont="1" applyBorder="1" applyAlignment="1">
      <alignment horizontal="left" vertical="center" indent="1"/>
    </xf>
    <xf numFmtId="37" fontId="3" fillId="0" borderId="9" xfId="0" quotePrefix="1" applyNumberFormat="1" applyFont="1" applyBorder="1" applyAlignment="1">
      <alignment horizontal="left" vertical="center" justifyLastLine="1"/>
    </xf>
    <xf numFmtId="37" fontId="3" fillId="0" borderId="2" xfId="0" applyNumberFormat="1" applyFont="1" applyBorder="1" applyAlignment="1">
      <alignment horizontal="left" vertical="center" indent="2" justifyLastLine="1"/>
    </xf>
    <xf numFmtId="0" fontId="3" fillId="0" borderId="8" xfId="1" applyNumberFormat="1" applyFont="1" applyBorder="1" applyAlignment="1">
      <alignment horizontal="center" vertical="center" justifyLastLine="1"/>
    </xf>
    <xf numFmtId="0" fontId="3" fillId="0" borderId="10" xfId="1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6" fontId="3" fillId="0" borderId="10" xfId="1" quotePrefix="1" applyNumberFormat="1" applyFont="1" applyBorder="1" applyAlignment="1">
      <alignment horizontal="left" vertical="center"/>
    </xf>
    <xf numFmtId="37" fontId="5" fillId="0" borderId="10" xfId="0" quotePrefix="1" applyNumberFormat="1" applyFont="1" applyBorder="1" applyAlignment="1">
      <alignment horizontal="left" vertical="center"/>
    </xf>
    <xf numFmtId="37" fontId="5" fillId="0" borderId="9" xfId="0" quotePrefix="1" applyNumberFormat="1" applyFont="1" applyBorder="1" applyAlignment="1">
      <alignment horizontal="left" vertical="center" indent="2"/>
    </xf>
    <xf numFmtId="37" fontId="3" fillId="0" borderId="11" xfId="0" quotePrefix="1" applyNumberFormat="1" applyFont="1" applyBorder="1" applyAlignment="1">
      <alignment horizontal="left" vertical="center" indent="1" justifyLastLine="1"/>
    </xf>
    <xf numFmtId="37" fontId="5" fillId="0" borderId="13" xfId="0" quotePrefix="1" applyNumberFormat="1" applyFont="1" applyBorder="1" applyAlignment="1">
      <alignment horizontal="left" vertical="center" indent="1"/>
    </xf>
    <xf numFmtId="37" fontId="3" fillId="0" borderId="15" xfId="0" quotePrefix="1" applyNumberFormat="1" applyFont="1" applyBorder="1" applyAlignment="1">
      <alignment horizontal="left" vertical="center" indent="1"/>
    </xf>
    <xf numFmtId="46" fontId="3" fillId="0" borderId="16" xfId="1" quotePrefix="1" applyNumberFormat="1" applyFont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/>
    </xf>
    <xf numFmtId="164" fontId="3" fillId="0" borderId="0" xfId="2" applyNumberFormat="1" applyFont="1" applyAlignment="1">
      <alignment horizontal="left"/>
    </xf>
    <xf numFmtId="37" fontId="3" fillId="0" borderId="13" xfId="0" applyNumberFormat="1" applyFont="1" applyBorder="1" applyAlignment="1">
      <alignment horizontal="left" vertical="center" indent="1" justifyLastLine="1"/>
    </xf>
    <xf numFmtId="0" fontId="5" fillId="0" borderId="18" xfId="0" quotePrefix="1" applyNumberFormat="1" applyFont="1" applyBorder="1" applyAlignment="1">
      <alignment horizontal="left" vertical="center"/>
    </xf>
    <xf numFmtId="37" fontId="5" fillId="0" borderId="17" xfId="0" quotePrefix="1" applyNumberFormat="1" applyFont="1" applyBorder="1" applyAlignment="1">
      <alignment horizontal="left" vertical="center" indent="1"/>
    </xf>
    <xf numFmtId="37" fontId="5" fillId="0" borderId="18" xfId="0" quotePrefix="1" applyNumberFormat="1" applyFont="1" applyBorder="1" applyAlignment="1">
      <alignment horizontal="left" vertical="center" indent="1"/>
    </xf>
    <xf numFmtId="3" fontId="3" fillId="0" borderId="19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horizontal="right" vertical="center"/>
    </xf>
    <xf numFmtId="3" fontId="3" fillId="0" borderId="19" xfId="2" applyNumberFormat="1" applyFont="1" applyFill="1" applyBorder="1" applyAlignment="1">
      <alignment horizontal="right" vertical="center" justifyLastLine="1"/>
    </xf>
    <xf numFmtId="37" fontId="5" fillId="0" borderId="0" xfId="0" applyNumberFormat="1" applyFont="1" applyBorder="1" applyAlignment="1">
      <alignment horizontal="left" vertical="center" indent="1"/>
    </xf>
    <xf numFmtId="37" fontId="5" fillId="0" borderId="2" xfId="0" applyNumberFormat="1" applyFont="1" applyBorder="1" applyAlignment="1">
      <alignment horizontal="left" vertical="center" indent="1"/>
    </xf>
    <xf numFmtId="37" fontId="3" fillId="0" borderId="6" xfId="0" applyNumberFormat="1" applyFont="1" applyBorder="1" applyAlignment="1">
      <alignment horizontal="left" vertical="center" indent="2"/>
    </xf>
    <xf numFmtId="0" fontId="3" fillId="0" borderId="6" xfId="0" applyFont="1" applyBorder="1" applyAlignment="1" applyProtection="1">
      <alignment horizontal="left" vertical="center" indent="2"/>
    </xf>
    <xf numFmtId="0" fontId="3" fillId="0" borderId="2" xfId="0" applyFont="1" applyBorder="1" applyAlignment="1" applyProtection="1">
      <alignment horizontal="left" vertical="center" indent="2"/>
    </xf>
    <xf numFmtId="0" fontId="3" fillId="0" borderId="5" xfId="0" applyFont="1" applyBorder="1" applyAlignment="1" applyProtection="1">
      <alignment horizontal="left" vertical="center" indent="2"/>
    </xf>
    <xf numFmtId="37" fontId="3" fillId="0" borderId="6" xfId="0" quotePrefix="1" applyNumberFormat="1" applyFont="1" applyBorder="1" applyAlignment="1">
      <alignment horizontal="left" vertical="center" indent="2"/>
    </xf>
    <xf numFmtId="37" fontId="3" fillId="0" borderId="7" xfId="0" quotePrefix="1" applyNumberFormat="1" applyFont="1" applyBorder="1" applyAlignment="1">
      <alignment horizontal="left" vertical="center" indent="2"/>
    </xf>
    <xf numFmtId="37" fontId="3" fillId="0" borderId="14" xfId="0" applyNumberFormat="1" applyFont="1" applyBorder="1" applyAlignment="1">
      <alignment horizontal="left" vertical="center" indent="2"/>
    </xf>
    <xf numFmtId="37" fontId="5" fillId="0" borderId="6" xfId="0" applyNumberFormat="1" applyFont="1" applyBorder="1" applyAlignment="1">
      <alignment horizontal="left" vertical="center" indent="3"/>
    </xf>
    <xf numFmtId="37" fontId="5" fillId="0" borderId="8" xfId="0" applyNumberFormat="1" applyFont="1" applyBorder="1" applyAlignment="1">
      <alignment horizontal="left" vertical="center" indent="2"/>
    </xf>
    <xf numFmtId="37" fontId="5" fillId="0" borderId="13" xfId="0" quotePrefix="1" applyNumberFormat="1" applyFont="1" applyBorder="1" applyAlignment="1">
      <alignment horizontal="left" vertical="center"/>
    </xf>
    <xf numFmtId="37" fontId="5" fillId="0" borderId="13" xfId="0" applyNumberFormat="1" applyFont="1" applyBorder="1" applyAlignment="1">
      <alignment horizontal="left" vertical="center" indent="1"/>
    </xf>
    <xf numFmtId="37" fontId="3" fillId="0" borderId="8" xfId="0" quotePrefix="1" applyNumberFormat="1" applyFont="1" applyBorder="1" applyAlignment="1">
      <alignment horizontal="left" vertical="center" justifyLastLine="1"/>
    </xf>
    <xf numFmtId="37" fontId="3" fillId="0" borderId="2" xfId="0" applyNumberFormat="1" applyFont="1" applyBorder="1" applyAlignment="1">
      <alignment horizontal="left" vertical="center" indent="1" justifyLastLine="1"/>
    </xf>
    <xf numFmtId="0" fontId="3" fillId="0" borderId="4" xfId="2" applyFont="1" applyBorder="1" applyAlignment="1">
      <alignment horizontal="left" vertical="center" indent="2"/>
    </xf>
    <xf numFmtId="37" fontId="3" fillId="0" borderId="6" xfId="2" applyNumberFormat="1" applyFont="1" applyBorder="1" applyAlignment="1">
      <alignment horizontal="left" vertical="center" indent="2"/>
    </xf>
    <xf numFmtId="0" fontId="3" fillId="0" borderId="6" xfId="2" applyFont="1" applyBorder="1" applyAlignment="1">
      <alignment horizontal="left" vertical="center" indent="2"/>
    </xf>
    <xf numFmtId="0" fontId="3" fillId="0" borderId="7" xfId="2" applyFont="1" applyBorder="1" applyAlignment="1">
      <alignment horizontal="left" vertical="center" indent="2"/>
    </xf>
    <xf numFmtId="0" fontId="3" fillId="0" borderId="12" xfId="2" applyFont="1" applyBorder="1" applyAlignment="1">
      <alignment horizontal="left" vertical="center" indent="2"/>
    </xf>
    <xf numFmtId="37" fontId="3" fillId="0" borderId="6" xfId="2" quotePrefix="1" applyNumberFormat="1" applyFont="1" applyBorder="1" applyAlignment="1">
      <alignment horizontal="left" vertical="center" indent="2"/>
    </xf>
    <xf numFmtId="37" fontId="5" fillId="0" borderId="2" xfId="0" applyNumberFormat="1" applyFont="1" applyBorder="1" applyAlignment="1">
      <alignment horizontal="left" vertical="center" indent="3"/>
    </xf>
    <xf numFmtId="3" fontId="8" fillId="0" borderId="19" xfId="0" quotePrefix="1" applyNumberFormat="1" applyFont="1" applyBorder="1" applyAlignment="1">
      <alignment horizontal="right" vertical="center"/>
    </xf>
    <xf numFmtId="37" fontId="3" fillId="0" borderId="4" xfId="0" applyNumberFormat="1" applyFont="1" applyBorder="1" applyAlignment="1">
      <alignment horizontal="left" vertical="center" indent="1"/>
    </xf>
    <xf numFmtId="37" fontId="3" fillId="0" borderId="18" xfId="0" applyNumberFormat="1" applyFont="1" applyBorder="1" applyAlignment="1">
      <alignment horizontal="left" vertical="center" indent="1"/>
    </xf>
    <xf numFmtId="37" fontId="3" fillId="0" borderId="18" xfId="0" quotePrefix="1" applyNumberFormat="1" applyFont="1" applyBorder="1" applyAlignment="1">
      <alignment horizontal="left" vertical="center"/>
    </xf>
    <xf numFmtId="37" fontId="3" fillId="0" borderId="17" xfId="0" applyNumberFormat="1" applyFont="1" applyBorder="1" applyAlignment="1">
      <alignment horizontal="left" vertical="center" indent="1"/>
    </xf>
    <xf numFmtId="3" fontId="3" fillId="0" borderId="19" xfId="0" applyNumberFormat="1" applyFont="1" applyFill="1" applyBorder="1" applyAlignment="1" applyProtection="1">
      <alignment vertical="center" justifyLastLine="1"/>
    </xf>
    <xf numFmtId="3" fontId="4" fillId="0" borderId="19" xfId="1" applyNumberFormat="1" applyFont="1" applyFill="1" applyBorder="1" applyAlignment="1">
      <alignment horizontal="left" vertical="center" justifyLastLine="1"/>
    </xf>
    <xf numFmtId="3" fontId="3" fillId="0" borderId="19" xfId="1" applyNumberFormat="1" applyFont="1" applyFill="1" applyBorder="1" applyAlignment="1">
      <alignment horizontal="right" vertical="center" justifyLastLine="1"/>
    </xf>
    <xf numFmtId="3" fontId="3" fillId="0" borderId="19" xfId="1" applyNumberFormat="1" applyFont="1" applyFill="1" applyBorder="1" applyAlignment="1">
      <alignment vertical="center" justifyLastLine="1"/>
    </xf>
    <xf numFmtId="0" fontId="3" fillId="0" borderId="19" xfId="1" applyNumberFormat="1" applyFont="1" applyFill="1" applyBorder="1" applyAlignment="1">
      <alignment vertical="center" justifyLastLine="1"/>
    </xf>
    <xf numFmtId="3" fontId="3" fillId="0" borderId="19" xfId="0" applyNumberFormat="1" applyFont="1" applyFill="1" applyBorder="1" applyAlignment="1">
      <alignment horizontal="right" vertical="center" justifyLastLine="1"/>
    </xf>
    <xf numFmtId="3" fontId="3" fillId="0" borderId="20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horizontal="right" vertical="center"/>
    </xf>
    <xf numFmtId="3" fontId="3" fillId="0" borderId="20" xfId="2" applyNumberFormat="1" applyFont="1" applyFill="1" applyBorder="1" applyAlignment="1">
      <alignment horizontal="right" vertical="center" justifyLastLine="1"/>
    </xf>
    <xf numFmtId="3" fontId="8" fillId="0" borderId="8" xfId="0" quotePrefix="1" applyNumberFormat="1" applyFont="1" applyBorder="1" applyAlignment="1">
      <alignment horizontal="right" vertical="center"/>
    </xf>
    <xf numFmtId="3" fontId="8" fillId="0" borderId="20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3" fillId="0" borderId="19" xfId="0" applyNumberFormat="1" applyFont="1" applyFill="1" applyBorder="1" applyAlignment="1">
      <alignment vertical="center" justifyLastLine="1"/>
    </xf>
    <xf numFmtId="3" fontId="3" fillId="0" borderId="19" xfId="0" quotePrefix="1" applyNumberFormat="1" applyFont="1" applyFill="1" applyBorder="1" applyAlignment="1">
      <alignment horizontal="right" vertical="center" justifyLastLine="1"/>
    </xf>
    <xf numFmtId="3" fontId="3" fillId="0" borderId="19" xfId="2" quotePrefix="1" applyNumberFormat="1" applyFont="1" applyBorder="1" applyAlignment="1">
      <alignment horizontal="right" vertical="center" justifyLastLine="1"/>
    </xf>
    <xf numFmtId="37" fontId="3" fillId="0" borderId="14" xfId="0" quotePrefix="1" applyNumberFormat="1" applyFont="1" applyBorder="1" applyAlignment="1">
      <alignment horizontal="left" vertical="center" indent="2"/>
    </xf>
    <xf numFmtId="37" fontId="5" fillId="0" borderId="21" xfId="0" quotePrefix="1" applyNumberFormat="1" applyFont="1" applyBorder="1" applyAlignment="1">
      <alignment horizontal="left" vertical="center" indent="1"/>
    </xf>
    <xf numFmtId="37" fontId="3" fillId="0" borderId="21" xfId="0" applyNumberFormat="1" applyFont="1" applyBorder="1" applyAlignment="1">
      <alignment horizontal="left" vertical="center" indent="1"/>
    </xf>
    <xf numFmtId="37" fontId="3" fillId="0" borderId="12" xfId="0" quotePrefix="1" applyNumberFormat="1" applyFont="1" applyBorder="1" applyAlignment="1">
      <alignment horizontal="left" vertical="center" indent="2"/>
    </xf>
    <xf numFmtId="37" fontId="3" fillId="0" borderId="14" xfId="2" applyNumberFormat="1" applyFont="1" applyBorder="1" applyAlignment="1">
      <alignment horizontal="left" vertical="center" indent="2"/>
    </xf>
    <xf numFmtId="3" fontId="2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horizontal="centerContinuous" vertical="center"/>
    </xf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3" fontId="9" fillId="0" borderId="0" xfId="0" applyNumberFormat="1" applyFont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 justifyLastLine="1"/>
    </xf>
    <xf numFmtId="37" fontId="3" fillId="0" borderId="13" xfId="0" quotePrefix="1" applyNumberFormat="1" applyFont="1" applyBorder="1" applyAlignment="1">
      <alignment horizontal="left" vertical="center" indent="2" justifyLastLine="1"/>
    </xf>
    <xf numFmtId="3" fontId="9" fillId="0" borderId="0" xfId="0" quotePrefix="1" applyNumberFormat="1" applyFont="1" applyBorder="1" applyAlignment="1">
      <alignment horizontal="right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37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7" fontId="3" fillId="0" borderId="8" xfId="0" applyNumberFormat="1" applyFont="1" applyBorder="1" applyAlignment="1">
      <alignment horizontal="center" vertical="center" justifyLastLine="1"/>
    </xf>
    <xf numFmtId="0" fontId="2" fillId="0" borderId="8" xfId="0" applyFont="1" applyBorder="1"/>
    <xf numFmtId="37" fontId="3" fillId="0" borderId="0" xfId="0" applyNumberFormat="1" applyFont="1" applyAlignment="1"/>
    <xf numFmtId="0" fontId="3" fillId="0" borderId="0" xfId="2" applyFont="1" applyBorder="1" applyAlignment="1">
      <alignment horizontal="left" vertical="center" indent="2"/>
    </xf>
    <xf numFmtId="164" fontId="3" fillId="0" borderId="0" xfId="0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vertical="center" justifyLastLine="1"/>
    </xf>
    <xf numFmtId="164" fontId="3" fillId="0" borderId="19" xfId="0" quotePrefix="1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0" fontId="11" fillId="0" borderId="0" xfId="3" applyFont="1"/>
    <xf numFmtId="0" fontId="3" fillId="0" borderId="0" xfId="3" applyFont="1"/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7" fontId="3" fillId="0" borderId="8" xfId="0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21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37" fontId="3" fillId="0" borderId="12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213360</xdr:colOff>
      <xdr:row>3</xdr:row>
      <xdr:rowOff>121920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304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285750</xdr:colOff>
          <xdr:row>13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S11" sqref="S11"/>
    </sheetView>
  </sheetViews>
  <sheetFormatPr defaultColWidth="9.140625" defaultRowHeight="11.25" customHeight="1" x14ac:dyDescent="0.2"/>
  <cols>
    <col min="1" max="16384" width="9.140625" style="199"/>
  </cols>
  <sheetData>
    <row r="6" spans="1:1" ht="11.25" customHeight="1" x14ac:dyDescent="0.2">
      <c r="A6" s="198" t="s">
        <v>136</v>
      </c>
    </row>
    <row r="7" spans="1:1" ht="11.25" customHeight="1" x14ac:dyDescent="0.2">
      <c r="A7" s="199" t="s">
        <v>138</v>
      </c>
    </row>
    <row r="14" spans="1:1" ht="11.25" customHeight="1" x14ac:dyDescent="0.2">
      <c r="A14" s="199" t="s">
        <v>137</v>
      </c>
    </row>
    <row r="20" spans="1:1" ht="11.25" customHeight="1" x14ac:dyDescent="0.2">
      <c r="A20" s="19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2049" r:id="rId4">
          <object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285750</xdr:colOff>
                <xdr:row>13</xdr:row>
                <xdr:rowOff>0</xdr:rowOff>
              </to>
            </anchor>
          </objectPr>
        </oleObject>
      </mc:Choice>
      <mc:Fallback>
        <oleObject progId="Document" dvAspect="DVASPECT_ICON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115" zoomScaleNormal="115" workbookViewId="0">
      <selection activeCell="P13" sqref="P13"/>
    </sheetView>
  </sheetViews>
  <sheetFormatPr defaultColWidth="9.140625" defaultRowHeight="11.25" customHeight="1" x14ac:dyDescent="0.2"/>
  <cols>
    <col min="1" max="1" width="17.7109375" style="5" bestFit="1" customWidth="1"/>
    <col min="2" max="2" width="1.7109375" style="5" customWidth="1"/>
    <col min="3" max="3" width="12" style="5" bestFit="1" customWidth="1"/>
    <col min="4" max="4" width="1.7109375" style="5" customWidth="1"/>
    <col min="5" max="5" width="8.85546875" style="5" bestFit="1" customWidth="1"/>
    <col min="6" max="6" width="1.7109375" style="5" customWidth="1"/>
    <col min="7" max="7" width="10.7109375" style="5" bestFit="1" customWidth="1"/>
    <col min="8" max="8" width="1.7109375" style="5" customWidth="1"/>
    <col min="9" max="10" width="7.7109375" style="5" bestFit="1" customWidth="1"/>
    <col min="11" max="11" width="1.7109375" style="5" customWidth="1"/>
    <col min="12" max="12" width="4.7109375" style="5" bestFit="1" customWidth="1"/>
    <col min="13" max="16384" width="9.140625" style="1"/>
  </cols>
  <sheetData>
    <row r="1" spans="1:12" ht="11.25" customHeight="1" x14ac:dyDescent="0.2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11.25" customHeight="1" x14ac:dyDescent="0.2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2" ht="11.25" customHeight="1" x14ac:dyDescent="0.2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ht="11.25" customHeight="1" x14ac:dyDescent="0.2">
      <c r="A4" s="172" t="s">
        <v>2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</row>
    <row r="5" spans="1:12" ht="11.25" customHeight="1" x14ac:dyDescent="0.2">
      <c r="A5" s="2"/>
      <c r="B5" s="2"/>
      <c r="C5" s="104"/>
      <c r="D5" s="104"/>
      <c r="E5" s="3"/>
      <c r="F5" s="3"/>
      <c r="G5" s="3"/>
      <c r="H5" s="4"/>
      <c r="I5" s="4"/>
      <c r="J5" s="4"/>
      <c r="K5" s="4"/>
      <c r="L5" s="4"/>
    </row>
    <row r="6" spans="1:12" ht="11.25" customHeight="1" x14ac:dyDescent="0.2">
      <c r="A6" s="3"/>
      <c r="B6" s="3"/>
      <c r="C6" s="105"/>
      <c r="D6" s="106"/>
      <c r="E6" s="202" t="s">
        <v>3</v>
      </c>
      <c r="F6" s="202"/>
      <c r="G6" s="202"/>
      <c r="H6" s="202"/>
      <c r="I6" s="202"/>
      <c r="J6" s="202"/>
      <c r="K6" s="202"/>
      <c r="L6" s="202"/>
    </row>
    <row r="7" spans="1:12" ht="11.25" customHeight="1" x14ac:dyDescent="0.2">
      <c r="A7" s="4"/>
      <c r="B7" s="4"/>
      <c r="C7" s="4"/>
      <c r="D7" s="4"/>
      <c r="E7" s="4"/>
      <c r="F7" s="4"/>
      <c r="H7" s="4"/>
      <c r="I7" s="200" t="s">
        <v>103</v>
      </c>
      <c r="J7" s="201"/>
      <c r="K7" s="201"/>
      <c r="L7" s="201"/>
    </row>
    <row r="8" spans="1:12" ht="11.25" customHeight="1" x14ac:dyDescent="0.2">
      <c r="A8" s="4"/>
      <c r="B8" s="4"/>
      <c r="C8" s="6" t="s">
        <v>4</v>
      </c>
      <c r="D8" s="4"/>
      <c r="E8" s="6" t="s">
        <v>5</v>
      </c>
      <c r="F8" s="4"/>
      <c r="G8" s="3" t="s">
        <v>5</v>
      </c>
      <c r="H8" s="4"/>
      <c r="I8" s="7" t="s">
        <v>5</v>
      </c>
      <c r="J8" s="7" t="s">
        <v>6</v>
      </c>
      <c r="K8" s="7"/>
      <c r="L8" s="7"/>
    </row>
    <row r="9" spans="1:12" ht="11.25" customHeight="1" x14ac:dyDescent="0.2">
      <c r="A9" s="8" t="s">
        <v>7</v>
      </c>
      <c r="B9" s="9"/>
      <c r="C9" s="10" t="s">
        <v>8</v>
      </c>
      <c r="D9" s="10"/>
      <c r="E9" s="11" t="s">
        <v>9</v>
      </c>
      <c r="F9" s="10"/>
      <c r="G9" s="104" t="s">
        <v>102</v>
      </c>
      <c r="H9" s="12"/>
      <c r="I9" s="13" t="s">
        <v>10</v>
      </c>
      <c r="J9" s="13" t="s">
        <v>10</v>
      </c>
      <c r="K9" s="13"/>
      <c r="L9" s="13" t="s">
        <v>11</v>
      </c>
    </row>
    <row r="10" spans="1:12" ht="11.25" customHeight="1" x14ac:dyDescent="0.2">
      <c r="A10" s="108" t="s">
        <v>95</v>
      </c>
      <c r="B10" s="14"/>
      <c r="C10" s="15"/>
      <c r="D10" s="16"/>
      <c r="E10" s="17"/>
      <c r="F10" s="16"/>
      <c r="G10" s="17"/>
      <c r="H10" s="21"/>
      <c r="I10" s="20"/>
      <c r="J10" s="20"/>
      <c r="K10" s="20"/>
      <c r="L10" s="20"/>
    </row>
    <row r="11" spans="1:12" ht="11.25" customHeight="1" x14ac:dyDescent="0.2">
      <c r="A11" s="113" t="s">
        <v>23</v>
      </c>
      <c r="B11" s="14"/>
      <c r="C11" s="15">
        <v>701</v>
      </c>
      <c r="D11" s="16"/>
      <c r="E11" s="17">
        <v>1050</v>
      </c>
      <c r="F11" s="16"/>
      <c r="G11" s="18">
        <v>301</v>
      </c>
      <c r="H11" s="19"/>
      <c r="I11" s="20">
        <v>165</v>
      </c>
      <c r="J11" s="20">
        <f t="shared" ref="J11" si="0">L11-I11</f>
        <v>465</v>
      </c>
      <c r="K11" s="20"/>
      <c r="L11" s="20">
        <v>630</v>
      </c>
    </row>
    <row r="12" spans="1:12" ht="11.25" customHeight="1" x14ac:dyDescent="0.2">
      <c r="A12" s="101" t="s">
        <v>24</v>
      </c>
      <c r="B12" s="14"/>
      <c r="C12" s="15">
        <v>8450</v>
      </c>
      <c r="D12" s="16"/>
      <c r="E12" s="17">
        <v>1050</v>
      </c>
      <c r="F12" s="16"/>
      <c r="G12" s="18">
        <v>301</v>
      </c>
      <c r="H12" s="19"/>
      <c r="I12" s="173">
        <v>165</v>
      </c>
      <c r="J12" s="173">
        <v>465</v>
      </c>
      <c r="K12" s="173"/>
      <c r="L12" s="173">
        <v>630</v>
      </c>
    </row>
    <row r="13" spans="1:12" ht="11.25" customHeight="1" x14ac:dyDescent="0.2">
      <c r="A13" s="166" t="s">
        <v>124</v>
      </c>
      <c r="B13" s="14"/>
      <c r="C13" s="150">
        <v>8780</v>
      </c>
      <c r="D13" s="151"/>
      <c r="E13" s="152">
        <v>1080</v>
      </c>
      <c r="F13" s="151"/>
      <c r="G13" s="153">
        <v>301</v>
      </c>
      <c r="H13" s="154"/>
      <c r="I13" s="155">
        <v>165</v>
      </c>
      <c r="J13" s="155">
        <v>465</v>
      </c>
      <c r="K13" s="155"/>
      <c r="L13" s="155">
        <v>630</v>
      </c>
    </row>
    <row r="14" spans="1:12" ht="11.25" customHeight="1" x14ac:dyDescent="0.2">
      <c r="A14" s="117" t="s">
        <v>109</v>
      </c>
      <c r="B14" s="14"/>
      <c r="C14" s="15"/>
      <c r="D14" s="16"/>
      <c r="E14" s="17"/>
      <c r="F14" s="16"/>
      <c r="G14" s="18"/>
      <c r="H14" s="19"/>
      <c r="I14" s="20"/>
      <c r="J14" s="20"/>
      <c r="K14" s="20"/>
      <c r="L14" s="20"/>
    </row>
    <row r="15" spans="1:12" ht="11.25" customHeight="1" x14ac:dyDescent="0.2">
      <c r="A15" s="118" t="s">
        <v>12</v>
      </c>
      <c r="B15" s="14"/>
      <c r="C15" s="15">
        <v>720</v>
      </c>
      <c r="D15" s="16"/>
      <c r="E15" s="17">
        <v>1060</v>
      </c>
      <c r="F15" s="16"/>
      <c r="G15" s="18">
        <v>301</v>
      </c>
      <c r="H15" s="19"/>
      <c r="I15" s="20">
        <v>169</v>
      </c>
      <c r="J15" s="20">
        <f t="shared" ref="J15" si="1">L15-I15</f>
        <v>450</v>
      </c>
      <c r="K15" s="20"/>
      <c r="L15" s="20">
        <v>619</v>
      </c>
    </row>
    <row r="16" spans="1:12" ht="11.25" customHeight="1" x14ac:dyDescent="0.2">
      <c r="A16" s="119" t="s">
        <v>13</v>
      </c>
      <c r="B16" s="14"/>
      <c r="C16" s="15">
        <v>713</v>
      </c>
      <c r="D16" s="16"/>
      <c r="E16" s="17">
        <v>1050</v>
      </c>
      <c r="F16" s="16"/>
      <c r="G16" s="18">
        <v>301</v>
      </c>
      <c r="H16" s="19"/>
      <c r="I16" s="20">
        <v>169</v>
      </c>
      <c r="J16" s="20">
        <f t="shared" ref="J16:J26" si="2">L16-I16</f>
        <v>445</v>
      </c>
      <c r="K16" s="20"/>
      <c r="L16" s="20">
        <v>614</v>
      </c>
    </row>
    <row r="17" spans="1:12" ht="11.25" customHeight="1" x14ac:dyDescent="0.2">
      <c r="A17" s="166" t="s">
        <v>14</v>
      </c>
      <c r="B17" s="14"/>
      <c r="C17" s="15">
        <v>705</v>
      </c>
      <c r="D17" s="16"/>
      <c r="E17" s="17">
        <v>1070</v>
      </c>
      <c r="F17" s="16"/>
      <c r="G17" s="18">
        <v>301</v>
      </c>
      <c r="H17" s="19"/>
      <c r="I17" s="20">
        <v>193</v>
      </c>
      <c r="J17" s="20">
        <f t="shared" si="2"/>
        <v>458</v>
      </c>
      <c r="K17" s="20"/>
      <c r="L17" s="20">
        <v>651</v>
      </c>
    </row>
    <row r="18" spans="1:12" ht="11.25" customHeight="1" x14ac:dyDescent="0.2">
      <c r="A18" s="166" t="s">
        <v>15</v>
      </c>
      <c r="B18" s="14"/>
      <c r="C18" s="15">
        <v>718</v>
      </c>
      <c r="D18" s="16"/>
      <c r="E18" s="17">
        <v>1050</v>
      </c>
      <c r="F18" s="16"/>
      <c r="G18" s="18">
        <v>301</v>
      </c>
      <c r="H18" s="19"/>
      <c r="I18" s="20">
        <v>197</v>
      </c>
      <c r="J18" s="20">
        <f t="shared" si="2"/>
        <v>457</v>
      </c>
      <c r="K18" s="20"/>
      <c r="L18" s="20">
        <v>654</v>
      </c>
    </row>
    <row r="19" spans="1:12" ht="11.25" customHeight="1" x14ac:dyDescent="0.2">
      <c r="A19" s="166" t="s">
        <v>16</v>
      </c>
      <c r="B19" s="14"/>
      <c r="C19" s="15">
        <v>734</v>
      </c>
      <c r="D19" s="16"/>
      <c r="E19" s="17">
        <v>1050</v>
      </c>
      <c r="F19" s="16"/>
      <c r="G19" s="18">
        <v>301</v>
      </c>
      <c r="H19" s="19"/>
      <c r="I19" s="20">
        <v>186</v>
      </c>
      <c r="J19" s="20">
        <f t="shared" si="2"/>
        <v>451</v>
      </c>
      <c r="K19" s="20"/>
      <c r="L19" s="20">
        <v>637</v>
      </c>
    </row>
    <row r="20" spans="1:12" ht="11.25" customHeight="1" x14ac:dyDescent="0.2">
      <c r="A20" s="166" t="s">
        <v>17</v>
      </c>
      <c r="B20" s="14"/>
      <c r="C20" s="15">
        <v>712</v>
      </c>
      <c r="D20" s="16"/>
      <c r="E20" s="17">
        <v>1030</v>
      </c>
      <c r="F20" s="16"/>
      <c r="G20" s="18">
        <v>301</v>
      </c>
      <c r="H20" s="19"/>
      <c r="I20" s="20">
        <v>190</v>
      </c>
      <c r="J20" s="20">
        <f t="shared" si="2"/>
        <v>455</v>
      </c>
      <c r="K20" s="20"/>
      <c r="L20" s="20">
        <v>645</v>
      </c>
    </row>
    <row r="21" spans="1:12" ht="11.25" customHeight="1" x14ac:dyDescent="0.2">
      <c r="A21" s="166" t="s">
        <v>18</v>
      </c>
      <c r="B21" s="14"/>
      <c r="C21" s="15">
        <v>708</v>
      </c>
      <c r="D21" s="16"/>
      <c r="E21" s="17">
        <v>1020</v>
      </c>
      <c r="F21" s="16"/>
      <c r="G21" s="18">
        <v>301</v>
      </c>
      <c r="H21" s="19"/>
      <c r="I21" s="20">
        <v>190</v>
      </c>
      <c r="J21" s="20">
        <f t="shared" si="2"/>
        <v>454</v>
      </c>
      <c r="K21" s="20"/>
      <c r="L21" s="20">
        <v>644</v>
      </c>
    </row>
    <row r="22" spans="1:12" ht="11.25" customHeight="1" x14ac:dyDescent="0.2">
      <c r="A22" s="166" t="s">
        <v>19</v>
      </c>
      <c r="B22" s="14"/>
      <c r="C22" s="15">
        <v>693</v>
      </c>
      <c r="D22" s="16"/>
      <c r="E22" s="17">
        <v>1040</v>
      </c>
      <c r="F22" s="16"/>
      <c r="G22" s="18">
        <v>301</v>
      </c>
      <c r="H22" s="19"/>
      <c r="I22" s="20">
        <v>190</v>
      </c>
      <c r="J22" s="20">
        <f t="shared" si="2"/>
        <v>440</v>
      </c>
      <c r="K22" s="20"/>
      <c r="L22" s="20">
        <v>630</v>
      </c>
    </row>
    <row r="23" spans="1:12" ht="11.25" customHeight="1" x14ac:dyDescent="0.2">
      <c r="A23" s="166" t="s">
        <v>20</v>
      </c>
      <c r="B23" s="14"/>
      <c r="C23" s="15">
        <v>698</v>
      </c>
      <c r="D23" s="16"/>
      <c r="E23" s="17">
        <v>1030</v>
      </c>
      <c r="F23" s="16"/>
      <c r="G23" s="18">
        <v>301</v>
      </c>
      <c r="H23" s="19"/>
      <c r="I23" s="173">
        <v>190</v>
      </c>
      <c r="J23" s="173">
        <f t="shared" si="2"/>
        <v>435</v>
      </c>
      <c r="K23" s="173"/>
      <c r="L23" s="173">
        <v>625</v>
      </c>
    </row>
    <row r="24" spans="1:12" ht="11.25" customHeight="1" x14ac:dyDescent="0.2">
      <c r="A24" s="166" t="s">
        <v>21</v>
      </c>
      <c r="B24" s="14"/>
      <c r="C24" s="15">
        <v>734</v>
      </c>
      <c r="D24" s="16"/>
      <c r="E24" s="17">
        <v>1040</v>
      </c>
      <c r="F24" s="16"/>
      <c r="G24" s="18">
        <v>301</v>
      </c>
      <c r="H24" s="19"/>
      <c r="I24" s="173">
        <v>195</v>
      </c>
      <c r="J24" s="173">
        <f t="shared" si="2"/>
        <v>425</v>
      </c>
      <c r="K24" s="173"/>
      <c r="L24" s="173">
        <v>620</v>
      </c>
    </row>
    <row r="25" spans="1:12" ht="11.25" customHeight="1" x14ac:dyDescent="0.2">
      <c r="A25" s="166" t="s">
        <v>22</v>
      </c>
      <c r="B25" s="14"/>
      <c r="C25" s="15">
        <v>711</v>
      </c>
      <c r="D25" s="16"/>
      <c r="E25" s="17">
        <v>1040</v>
      </c>
      <c r="F25" s="16"/>
      <c r="G25" s="18">
        <v>301</v>
      </c>
      <c r="H25" s="19"/>
      <c r="I25" s="173">
        <v>195</v>
      </c>
      <c r="J25" s="173">
        <f t="shared" si="2"/>
        <v>429</v>
      </c>
      <c r="K25" s="173"/>
      <c r="L25" s="173">
        <v>624</v>
      </c>
    </row>
    <row r="26" spans="1:12" ht="11.25" customHeight="1" x14ac:dyDescent="0.2">
      <c r="A26" s="166" t="s">
        <v>23</v>
      </c>
      <c r="B26" s="14"/>
      <c r="C26" s="85">
        <v>724</v>
      </c>
      <c r="D26" s="86"/>
      <c r="E26" s="87">
        <v>1020</v>
      </c>
      <c r="F26" s="86"/>
      <c r="G26" s="88">
        <v>301</v>
      </c>
      <c r="H26" s="89"/>
      <c r="I26" s="90">
        <v>195</v>
      </c>
      <c r="J26" s="90">
        <f t="shared" si="2"/>
        <v>496</v>
      </c>
      <c r="K26" s="90"/>
      <c r="L26" s="90">
        <v>691</v>
      </c>
    </row>
    <row r="27" spans="1:12" ht="11.25" customHeight="1" x14ac:dyDescent="0.2">
      <c r="A27" s="109" t="s">
        <v>43</v>
      </c>
      <c r="B27" s="14"/>
      <c r="C27" s="15">
        <v>8570</v>
      </c>
      <c r="D27" s="16"/>
      <c r="E27" s="17">
        <v>1020</v>
      </c>
      <c r="F27" s="16"/>
      <c r="G27" s="18">
        <v>301</v>
      </c>
      <c r="H27" s="19"/>
      <c r="I27" s="20">
        <v>195</v>
      </c>
      <c r="J27" s="20">
        <v>496</v>
      </c>
      <c r="K27" s="20"/>
      <c r="L27" s="20">
        <v>691</v>
      </c>
    </row>
    <row r="28" spans="1:12" ht="11.25" customHeight="1" x14ac:dyDescent="0.2">
      <c r="A28" s="107" t="s">
        <v>135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</row>
    <row r="29" spans="1:12" ht="11.25" customHeight="1" x14ac:dyDescent="0.2">
      <c r="A29" s="22" t="s">
        <v>25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2" ht="11.25" customHeight="1" x14ac:dyDescent="0.2">
      <c r="A30" s="22" t="s">
        <v>100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11.25" customHeight="1" x14ac:dyDescent="0.2">
      <c r="A31" s="24" t="s">
        <v>101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ht="11.25" customHeight="1" x14ac:dyDescent="0.2">
      <c r="A32" s="22" t="s">
        <v>105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1.25" customHeight="1" x14ac:dyDescent="0.2">
      <c r="A33" s="22" t="s">
        <v>106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1.25" customHeight="1" x14ac:dyDescent="0.2">
      <c r="A34" s="22" t="s">
        <v>104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ht="11.25" customHeight="1" x14ac:dyDescent="0.2">
      <c r="A35" s="24" t="s">
        <v>26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</row>
    <row r="36" spans="1:12" ht="11.25" customHeight="1" x14ac:dyDescent="0.2">
      <c r="A36" s="5" t="s">
        <v>125</v>
      </c>
    </row>
  </sheetData>
  <mergeCells count="2">
    <mergeCell ref="I7:L7"/>
    <mergeCell ref="E6:L6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zoomScale="115" zoomScaleNormal="115" workbookViewId="0">
      <selection activeCell="S9" sqref="S9"/>
    </sheetView>
  </sheetViews>
  <sheetFormatPr defaultColWidth="9.140625" defaultRowHeight="11.25" customHeight="1" x14ac:dyDescent="0.2"/>
  <cols>
    <col min="1" max="1" width="17.42578125" style="49" customWidth="1"/>
    <col min="2" max="2" width="1.7109375" style="49" customWidth="1"/>
    <col min="3" max="3" width="8" style="49" bestFit="1" customWidth="1"/>
    <col min="4" max="4" width="1.7109375" style="49" customWidth="1"/>
    <col min="5" max="5" width="7.28515625" style="49" bestFit="1" customWidth="1"/>
    <col min="6" max="6" width="1.7109375" style="49" customWidth="1"/>
    <col min="7" max="7" width="8" style="49" bestFit="1" customWidth="1"/>
    <col min="8" max="8" width="1.7109375" style="49" customWidth="1"/>
    <col min="9" max="9" width="7.28515625" style="49" bestFit="1" customWidth="1"/>
    <col min="10" max="10" width="1.7109375" style="49" customWidth="1"/>
    <col min="11" max="11" width="8" style="49" bestFit="1" customWidth="1"/>
    <col min="12" max="12" width="1.7109375" style="49" customWidth="1"/>
    <col min="13" max="13" width="7.28515625" style="49" bestFit="1" customWidth="1"/>
    <col min="14" max="14" width="1.7109375" style="49" customWidth="1"/>
    <col min="15" max="15" width="8" style="46" bestFit="1" customWidth="1"/>
    <col min="16" max="16" width="1.7109375" style="49" customWidth="1"/>
    <col min="17" max="17" width="8" style="46" bestFit="1" customWidth="1"/>
    <col min="18" max="16384" width="9.140625" style="1"/>
  </cols>
  <sheetData>
    <row r="1" spans="1:17" ht="11.25" customHeight="1" x14ac:dyDescent="0.2">
      <c r="A1" s="75" t="s">
        <v>27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ht="11.25" customHeight="1" x14ac:dyDescent="0.2">
      <c r="A2" s="75" t="s">
        <v>28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11.25" customHeight="1" x14ac:dyDescent="0.2">
      <c r="A3" s="185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</row>
    <row r="4" spans="1:17" ht="11.25" customHeight="1" x14ac:dyDescent="0.2">
      <c r="A4" s="35"/>
      <c r="B4" s="187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7"/>
      <c r="O4" s="187"/>
      <c r="P4" s="187"/>
      <c r="Q4" s="26" t="s">
        <v>29</v>
      </c>
    </row>
    <row r="5" spans="1:17" ht="11.25" customHeight="1" x14ac:dyDescent="0.2">
      <c r="A5" s="27"/>
      <c r="B5" s="28"/>
      <c r="C5" s="203" t="s">
        <v>30</v>
      </c>
      <c r="D5" s="203"/>
      <c r="E5" s="203"/>
      <c r="F5" s="31"/>
      <c r="G5" s="203" t="s">
        <v>31</v>
      </c>
      <c r="H5" s="203"/>
      <c r="I5" s="203"/>
      <c r="J5" s="31"/>
      <c r="K5" s="203" t="s">
        <v>32</v>
      </c>
      <c r="L5" s="203"/>
      <c r="M5" s="203"/>
      <c r="N5" s="31"/>
      <c r="O5" s="26" t="s">
        <v>33</v>
      </c>
      <c r="P5" s="31"/>
      <c r="Q5" s="26" t="s">
        <v>34</v>
      </c>
    </row>
    <row r="6" spans="1:17" ht="11.25" customHeight="1" x14ac:dyDescent="0.2">
      <c r="A6" s="27"/>
      <c r="B6" s="28"/>
      <c r="C6" s="35" t="s">
        <v>127</v>
      </c>
      <c r="D6" s="35"/>
      <c r="E6" s="35"/>
      <c r="F6" s="31"/>
      <c r="G6" s="35" t="s">
        <v>127</v>
      </c>
      <c r="H6" s="35"/>
      <c r="I6" s="35"/>
      <c r="J6" s="31"/>
      <c r="K6" s="35" t="s">
        <v>127</v>
      </c>
      <c r="L6" s="35"/>
      <c r="M6" s="35"/>
      <c r="N6" s="31"/>
      <c r="O6" s="26" t="s">
        <v>37</v>
      </c>
      <c r="P6" s="31"/>
      <c r="Q6" s="26" t="s">
        <v>38</v>
      </c>
    </row>
    <row r="7" spans="1:17" ht="11.25" customHeight="1" x14ac:dyDescent="0.2">
      <c r="A7" s="26" t="s">
        <v>35</v>
      </c>
      <c r="B7" s="28"/>
      <c r="C7" s="29" t="s">
        <v>128</v>
      </c>
      <c r="D7" s="32"/>
      <c r="E7" s="29" t="s">
        <v>36</v>
      </c>
      <c r="F7" s="30"/>
      <c r="G7" s="29" t="s">
        <v>128</v>
      </c>
      <c r="H7" s="30"/>
      <c r="I7" s="29" t="s">
        <v>36</v>
      </c>
      <c r="J7" s="31"/>
      <c r="K7" s="29" t="s">
        <v>128</v>
      </c>
      <c r="L7" s="30"/>
      <c r="M7" s="29" t="s">
        <v>36</v>
      </c>
      <c r="N7" s="31"/>
      <c r="O7" s="35" t="s">
        <v>41</v>
      </c>
      <c r="P7" s="32"/>
      <c r="Q7" s="35" t="s">
        <v>42</v>
      </c>
    </row>
    <row r="8" spans="1:17" ht="11.25" customHeight="1" x14ac:dyDescent="0.2">
      <c r="A8" s="183" t="s">
        <v>39</v>
      </c>
      <c r="B8" s="33"/>
      <c r="C8" s="34" t="s">
        <v>129</v>
      </c>
      <c r="D8" s="33"/>
      <c r="E8" s="34" t="s">
        <v>40</v>
      </c>
      <c r="F8" s="33"/>
      <c r="G8" s="34" t="s">
        <v>129</v>
      </c>
      <c r="H8" s="33"/>
      <c r="I8" s="182" t="s">
        <v>40</v>
      </c>
      <c r="J8" s="33"/>
      <c r="K8" s="34" t="s">
        <v>129</v>
      </c>
      <c r="L8" s="33"/>
      <c r="M8" s="182" t="s">
        <v>40</v>
      </c>
      <c r="N8" s="33"/>
      <c r="O8" s="34" t="s">
        <v>129</v>
      </c>
      <c r="P8" s="33"/>
      <c r="Q8" s="34" t="s">
        <v>129</v>
      </c>
    </row>
    <row r="9" spans="1:17" ht="11.25" customHeight="1" x14ac:dyDescent="0.2">
      <c r="A9" s="40" t="s">
        <v>95</v>
      </c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8"/>
      <c r="P9" s="37"/>
      <c r="Q9" s="39"/>
    </row>
    <row r="10" spans="1:17" ht="11.25" customHeight="1" x14ac:dyDescent="0.2">
      <c r="A10" s="111" t="s">
        <v>23</v>
      </c>
      <c r="B10" s="36"/>
      <c r="C10" s="37">
        <v>714</v>
      </c>
      <c r="D10" s="37"/>
      <c r="E10" s="193">
        <v>17900</v>
      </c>
      <c r="F10" s="37"/>
      <c r="G10" s="37">
        <v>112</v>
      </c>
      <c r="H10" s="37"/>
      <c r="I10" s="193">
        <v>2410</v>
      </c>
      <c r="J10" s="37"/>
      <c r="K10" s="37">
        <v>142</v>
      </c>
      <c r="L10" s="37"/>
      <c r="M10" s="193">
        <v>1550</v>
      </c>
      <c r="N10" s="37"/>
      <c r="O10" s="38">
        <v>841</v>
      </c>
      <c r="P10" s="37"/>
      <c r="Q10" s="39">
        <v>11400</v>
      </c>
    </row>
    <row r="11" spans="1:17" ht="11.25" customHeight="1" x14ac:dyDescent="0.2">
      <c r="A11" s="124" t="s">
        <v>43</v>
      </c>
      <c r="B11" s="31"/>
      <c r="C11" s="37">
        <v>9290</v>
      </c>
      <c r="D11" s="37"/>
      <c r="E11" s="37">
        <v>267000</v>
      </c>
      <c r="F11" s="37"/>
      <c r="G11" s="37">
        <v>1750</v>
      </c>
      <c r="H11" s="37"/>
      <c r="I11" s="37">
        <v>40200</v>
      </c>
      <c r="J11" s="37"/>
      <c r="K11" s="37">
        <v>2630</v>
      </c>
      <c r="L11" s="37"/>
      <c r="M11" s="37">
        <v>26300</v>
      </c>
      <c r="N11" s="37"/>
      <c r="O11" s="38">
        <v>11400</v>
      </c>
      <c r="P11" s="37"/>
      <c r="Q11" s="39" t="s">
        <v>44</v>
      </c>
    </row>
    <row r="12" spans="1:17" ht="11.25" customHeight="1" x14ac:dyDescent="0.2">
      <c r="A12" s="134" t="s">
        <v>109</v>
      </c>
      <c r="B12" s="31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8"/>
      <c r="P12" s="37"/>
      <c r="Q12" s="39"/>
    </row>
    <row r="13" spans="1:17" ht="11.25" customHeight="1" x14ac:dyDescent="0.2">
      <c r="A13" s="135" t="s">
        <v>12</v>
      </c>
      <c r="B13" s="31"/>
      <c r="C13" s="37">
        <v>612</v>
      </c>
      <c r="D13" s="37"/>
      <c r="E13" s="37">
        <v>14200</v>
      </c>
      <c r="F13" s="37"/>
      <c r="G13" s="37">
        <v>100</v>
      </c>
      <c r="H13" s="37"/>
      <c r="I13" s="37">
        <v>1980</v>
      </c>
      <c r="J13" s="37"/>
      <c r="K13" s="37">
        <v>104</v>
      </c>
      <c r="L13" s="37"/>
      <c r="M13" s="37">
        <v>1340</v>
      </c>
      <c r="N13" s="37"/>
      <c r="O13" s="38">
        <v>720</v>
      </c>
      <c r="P13" s="37"/>
      <c r="Q13" s="39">
        <v>720</v>
      </c>
    </row>
    <row r="14" spans="1:17" ht="11.25" customHeight="1" x14ac:dyDescent="0.2">
      <c r="A14" s="135" t="s">
        <v>13</v>
      </c>
      <c r="B14" s="31"/>
      <c r="C14" s="37">
        <v>1050</v>
      </c>
      <c r="D14" s="37"/>
      <c r="E14" s="37">
        <v>23100</v>
      </c>
      <c r="F14" s="37"/>
      <c r="G14" s="37">
        <v>171</v>
      </c>
      <c r="H14" s="37"/>
      <c r="I14" s="37">
        <v>3010</v>
      </c>
      <c r="J14" s="37"/>
      <c r="K14" s="37">
        <v>106</v>
      </c>
      <c r="L14" s="37"/>
      <c r="M14" s="37">
        <v>1160</v>
      </c>
      <c r="N14" s="37"/>
      <c r="O14" s="38">
        <v>1210</v>
      </c>
      <c r="P14" s="37"/>
      <c r="Q14" s="39">
        <v>1930</v>
      </c>
    </row>
    <row r="15" spans="1:17" ht="11.25" customHeight="1" x14ac:dyDescent="0.2">
      <c r="A15" s="135" t="s">
        <v>14</v>
      </c>
      <c r="B15" s="31"/>
      <c r="C15" s="37">
        <v>720</v>
      </c>
      <c r="D15" s="37"/>
      <c r="E15" s="37">
        <v>17500</v>
      </c>
      <c r="F15" s="37"/>
      <c r="G15" s="37">
        <v>173</v>
      </c>
      <c r="H15" s="37"/>
      <c r="I15" s="37">
        <v>3260</v>
      </c>
      <c r="J15" s="37"/>
      <c r="K15" s="37">
        <v>170</v>
      </c>
      <c r="L15" s="37"/>
      <c r="M15" s="37">
        <v>1860</v>
      </c>
      <c r="N15" s="37"/>
      <c r="O15" s="38">
        <v>903</v>
      </c>
      <c r="P15" s="37"/>
      <c r="Q15" s="39">
        <v>2830</v>
      </c>
    </row>
    <row r="16" spans="1:17" ht="11.25" customHeight="1" x14ac:dyDescent="0.2">
      <c r="A16" s="135" t="s">
        <v>15</v>
      </c>
      <c r="B16" s="31"/>
      <c r="C16" s="37">
        <v>701</v>
      </c>
      <c r="D16" s="37"/>
      <c r="E16" s="37">
        <v>18400</v>
      </c>
      <c r="F16" s="37"/>
      <c r="G16" s="37">
        <v>190</v>
      </c>
      <c r="H16" s="37"/>
      <c r="I16" s="37">
        <v>3680</v>
      </c>
      <c r="J16" s="37"/>
      <c r="K16" s="37">
        <v>194</v>
      </c>
      <c r="L16" s="37"/>
      <c r="M16" s="37">
        <v>1790</v>
      </c>
      <c r="N16" s="37"/>
      <c r="O16" s="38">
        <v>899</v>
      </c>
      <c r="P16" s="37"/>
      <c r="Q16" s="39">
        <v>3730</v>
      </c>
    </row>
    <row r="17" spans="1:24" ht="11.25" customHeight="1" x14ac:dyDescent="0.2">
      <c r="A17" s="135" t="s">
        <v>16</v>
      </c>
      <c r="B17" s="31"/>
      <c r="C17" s="37">
        <v>643</v>
      </c>
      <c r="D17" s="37"/>
      <c r="E17" s="37">
        <v>15500</v>
      </c>
      <c r="F17" s="37"/>
      <c r="G17" s="37">
        <v>145</v>
      </c>
      <c r="H17" s="37"/>
      <c r="I17" s="37">
        <v>2790</v>
      </c>
      <c r="J17" s="37"/>
      <c r="K17" s="37">
        <v>347</v>
      </c>
      <c r="L17" s="37"/>
      <c r="M17" s="37">
        <v>3390</v>
      </c>
      <c r="N17" s="37"/>
      <c r="O17" s="38">
        <v>857</v>
      </c>
      <c r="P17" s="37"/>
      <c r="Q17" s="39">
        <v>4590</v>
      </c>
    </row>
    <row r="18" spans="1:24" ht="11.25" customHeight="1" x14ac:dyDescent="0.2">
      <c r="A18" s="135" t="s">
        <v>17</v>
      </c>
      <c r="B18" s="31"/>
      <c r="C18" s="37">
        <v>920</v>
      </c>
      <c r="D18" s="37"/>
      <c r="E18" s="37">
        <v>22100</v>
      </c>
      <c r="F18" s="37"/>
      <c r="G18" s="37">
        <v>147</v>
      </c>
      <c r="H18" s="37"/>
      <c r="I18" s="37">
        <v>2750</v>
      </c>
      <c r="J18" s="37"/>
      <c r="K18" s="37">
        <v>221</v>
      </c>
      <c r="L18" s="37"/>
      <c r="M18" s="37">
        <v>2270</v>
      </c>
      <c r="N18" s="37"/>
      <c r="O18" s="38">
        <v>1100</v>
      </c>
      <c r="P18" s="37"/>
      <c r="Q18" s="39">
        <v>5690</v>
      </c>
    </row>
    <row r="19" spans="1:24" ht="11.25" customHeight="1" x14ac:dyDescent="0.2">
      <c r="A19" s="135" t="s">
        <v>18</v>
      </c>
      <c r="B19" s="31"/>
      <c r="C19" s="37">
        <v>767</v>
      </c>
      <c r="D19" s="37"/>
      <c r="E19" s="37">
        <v>18900</v>
      </c>
      <c r="F19" s="37"/>
      <c r="G19" s="37">
        <v>106</v>
      </c>
      <c r="H19" s="37"/>
      <c r="I19" s="37">
        <v>2310</v>
      </c>
      <c r="J19" s="37"/>
      <c r="K19" s="37">
        <v>241</v>
      </c>
      <c r="L19" s="37"/>
      <c r="M19" s="37">
        <v>1990</v>
      </c>
      <c r="N19" s="37"/>
      <c r="O19" s="38">
        <v>918</v>
      </c>
      <c r="P19" s="37"/>
      <c r="Q19" s="39">
        <v>6600</v>
      </c>
    </row>
    <row r="20" spans="1:24" ht="11.25" customHeight="1" x14ac:dyDescent="0.2">
      <c r="A20" s="135" t="s">
        <v>19</v>
      </c>
      <c r="B20" s="31"/>
      <c r="C20" s="37">
        <v>1240</v>
      </c>
      <c r="D20" s="37"/>
      <c r="E20" s="37">
        <v>30100</v>
      </c>
      <c r="F20" s="37"/>
      <c r="G20" s="37">
        <v>243</v>
      </c>
      <c r="H20" s="37"/>
      <c r="I20" s="37">
        <v>4690</v>
      </c>
      <c r="J20" s="37"/>
      <c r="K20" s="37">
        <v>225</v>
      </c>
      <c r="L20" s="37"/>
      <c r="M20" s="37">
        <v>2230</v>
      </c>
      <c r="N20" s="37"/>
      <c r="O20" s="38">
        <v>1480</v>
      </c>
      <c r="P20" s="37"/>
      <c r="Q20" s="39">
        <v>8090</v>
      </c>
    </row>
    <row r="21" spans="1:24" ht="11.25" customHeight="1" x14ac:dyDescent="0.2">
      <c r="A21" s="135" t="s">
        <v>20</v>
      </c>
      <c r="B21" s="31"/>
      <c r="C21" s="37">
        <v>724</v>
      </c>
      <c r="D21" s="37"/>
      <c r="E21" s="37">
        <v>17800</v>
      </c>
      <c r="F21" s="37"/>
      <c r="G21" s="37">
        <v>223</v>
      </c>
      <c r="H21" s="37"/>
      <c r="I21" s="37">
        <v>4650</v>
      </c>
      <c r="J21" s="37"/>
      <c r="K21" s="37">
        <v>95</v>
      </c>
      <c r="L21" s="37"/>
      <c r="M21" s="37">
        <v>814</v>
      </c>
      <c r="N21" s="37"/>
      <c r="O21" s="38">
        <v>912</v>
      </c>
      <c r="P21" s="37"/>
      <c r="Q21" s="39">
        <v>9000</v>
      </c>
    </row>
    <row r="22" spans="1:24" ht="11.25" customHeight="1" x14ac:dyDescent="0.2">
      <c r="A22" s="135" t="s">
        <v>21</v>
      </c>
      <c r="B22" s="31"/>
      <c r="C22" s="37">
        <v>787</v>
      </c>
      <c r="D22" s="37"/>
      <c r="E22" s="37">
        <v>20600</v>
      </c>
      <c r="F22" s="37"/>
      <c r="G22" s="37">
        <v>156</v>
      </c>
      <c r="H22" s="37"/>
      <c r="I22" s="37">
        <v>3300</v>
      </c>
      <c r="J22" s="37"/>
      <c r="K22" s="37">
        <v>167</v>
      </c>
      <c r="L22" s="37"/>
      <c r="M22" s="37">
        <v>1630</v>
      </c>
      <c r="N22" s="37"/>
      <c r="O22" s="38">
        <v>956</v>
      </c>
      <c r="P22" s="37"/>
      <c r="Q22" s="39">
        <v>9950</v>
      </c>
    </row>
    <row r="23" spans="1:24" ht="11.25" customHeight="1" x14ac:dyDescent="0.2">
      <c r="A23" s="135" t="s">
        <v>22</v>
      </c>
      <c r="B23" s="31"/>
      <c r="C23" s="120">
        <v>1120</v>
      </c>
      <c r="D23" s="120"/>
      <c r="E23" s="120">
        <v>28700</v>
      </c>
      <c r="F23" s="120"/>
      <c r="G23" s="120">
        <v>99</v>
      </c>
      <c r="H23" s="120"/>
      <c r="I23" s="120">
        <v>2210</v>
      </c>
      <c r="J23" s="120"/>
      <c r="K23" s="120">
        <v>103</v>
      </c>
      <c r="L23" s="120"/>
      <c r="M23" s="120">
        <v>756</v>
      </c>
      <c r="N23" s="120"/>
      <c r="O23" s="121">
        <v>1220</v>
      </c>
      <c r="P23" s="120"/>
      <c r="Q23" s="122">
        <v>11200</v>
      </c>
    </row>
    <row r="24" spans="1:24" ht="11.25" customHeight="1" x14ac:dyDescent="0.2">
      <c r="A24" s="123" t="s">
        <v>126</v>
      </c>
      <c r="B24" s="31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8"/>
      <c r="P24" s="37"/>
      <c r="Q24" s="39"/>
    </row>
    <row r="25" spans="1:24" ht="11.25" customHeight="1" x14ac:dyDescent="0.2">
      <c r="A25" s="125" t="s">
        <v>45</v>
      </c>
      <c r="B25" s="31"/>
      <c r="C25" s="41">
        <v>156</v>
      </c>
      <c r="D25" s="41"/>
      <c r="E25" s="41">
        <v>4300</v>
      </c>
      <c r="F25" s="41"/>
      <c r="G25" s="41" t="s">
        <v>46</v>
      </c>
      <c r="H25" s="41"/>
      <c r="I25" s="41" t="s">
        <v>46</v>
      </c>
      <c r="J25" s="41"/>
      <c r="K25" s="43" t="s">
        <v>46</v>
      </c>
      <c r="L25" s="41"/>
      <c r="M25" s="43" t="s">
        <v>46</v>
      </c>
      <c r="N25" s="41"/>
      <c r="O25" s="43">
        <v>156</v>
      </c>
      <c r="P25" s="41"/>
      <c r="Q25" s="41">
        <v>603</v>
      </c>
      <c r="R25" s="43"/>
    </row>
    <row r="26" spans="1:24" ht="11.25" customHeight="1" x14ac:dyDescent="0.2">
      <c r="A26" s="131" t="s">
        <v>98</v>
      </c>
      <c r="B26" s="31"/>
      <c r="C26" s="41" t="s">
        <v>46</v>
      </c>
      <c r="D26" s="41"/>
      <c r="E26" s="41" t="s">
        <v>46</v>
      </c>
      <c r="F26" s="41"/>
      <c r="G26" s="41" t="s">
        <v>46</v>
      </c>
      <c r="H26" s="41"/>
      <c r="I26" s="41" t="s">
        <v>46</v>
      </c>
      <c r="J26" s="41"/>
      <c r="K26" s="41" t="s">
        <v>46</v>
      </c>
      <c r="L26" s="41"/>
      <c r="M26" s="41" t="s">
        <v>46</v>
      </c>
      <c r="N26" s="41"/>
      <c r="O26" s="41" t="s">
        <v>46</v>
      </c>
      <c r="P26" s="41"/>
      <c r="Q26" s="44">
        <v>1</v>
      </c>
      <c r="R26" s="42"/>
    </row>
    <row r="27" spans="1:24" ht="11.25" customHeight="1" x14ac:dyDescent="0.2">
      <c r="A27" s="125" t="s">
        <v>47</v>
      </c>
      <c r="B27" s="31"/>
      <c r="C27" s="41">
        <v>6</v>
      </c>
      <c r="D27" s="41"/>
      <c r="E27" s="41">
        <v>299</v>
      </c>
      <c r="F27" s="41"/>
      <c r="G27" s="41">
        <v>104</v>
      </c>
      <c r="H27" s="41"/>
      <c r="I27" s="41">
        <v>2370</v>
      </c>
      <c r="J27" s="41"/>
      <c r="K27" s="41" t="s">
        <v>46</v>
      </c>
      <c r="L27" s="41"/>
      <c r="M27" s="41" t="s">
        <v>46</v>
      </c>
      <c r="N27" s="41"/>
      <c r="O27" s="41">
        <v>81</v>
      </c>
      <c r="P27" s="41"/>
      <c r="Q27" s="41">
        <v>477</v>
      </c>
      <c r="R27" s="43"/>
    </row>
    <row r="28" spans="1:24" ht="11.25" customHeight="1" x14ac:dyDescent="0.2">
      <c r="A28" s="126" t="s">
        <v>49</v>
      </c>
      <c r="B28" s="31"/>
      <c r="C28" s="41" t="s">
        <v>46</v>
      </c>
      <c r="D28" s="41"/>
      <c r="E28" s="41" t="s">
        <v>46</v>
      </c>
      <c r="F28" s="41"/>
      <c r="G28" s="43" t="s">
        <v>46</v>
      </c>
      <c r="H28" s="41"/>
      <c r="I28" s="43" t="s">
        <v>46</v>
      </c>
      <c r="J28" s="41"/>
      <c r="K28" s="44">
        <v>10</v>
      </c>
      <c r="L28" s="41"/>
      <c r="M28" s="41">
        <v>127</v>
      </c>
      <c r="N28" s="41"/>
      <c r="O28" s="44">
        <v>3</v>
      </c>
      <c r="P28" s="41"/>
      <c r="Q28" s="41">
        <v>40</v>
      </c>
      <c r="R28" s="43"/>
    </row>
    <row r="29" spans="1:24" ht="11.25" customHeight="1" x14ac:dyDescent="0.2">
      <c r="A29" s="127" t="s">
        <v>50</v>
      </c>
      <c r="B29" s="31"/>
      <c r="C29" s="41">
        <v>126</v>
      </c>
      <c r="D29" s="41"/>
      <c r="E29" s="41">
        <v>3530</v>
      </c>
      <c r="F29" s="41"/>
      <c r="G29" s="43" t="s">
        <v>46</v>
      </c>
      <c r="H29" s="41"/>
      <c r="I29" s="43" t="s">
        <v>46</v>
      </c>
      <c r="J29" s="41"/>
      <c r="K29" s="43" t="s">
        <v>46</v>
      </c>
      <c r="L29" s="41"/>
      <c r="M29" s="43" t="s">
        <v>46</v>
      </c>
      <c r="N29" s="41"/>
      <c r="O29" s="41">
        <v>126</v>
      </c>
      <c r="P29" s="41"/>
      <c r="Q29" s="41">
        <v>1370</v>
      </c>
      <c r="R29" s="41"/>
    </row>
    <row r="30" spans="1:24" ht="11.25" customHeight="1" x14ac:dyDescent="0.2">
      <c r="A30" s="128" t="s">
        <v>51</v>
      </c>
      <c r="B30" s="31"/>
      <c r="C30" s="43">
        <v>172</v>
      </c>
      <c r="D30" s="41"/>
      <c r="E30" s="43">
        <v>4620</v>
      </c>
      <c r="F30" s="41"/>
      <c r="G30" s="43">
        <v>25</v>
      </c>
      <c r="H30" s="41"/>
      <c r="I30" s="43">
        <v>556</v>
      </c>
      <c r="J30" s="41"/>
      <c r="K30" s="43">
        <v>81</v>
      </c>
      <c r="L30" s="41"/>
      <c r="M30" s="43">
        <v>569</v>
      </c>
      <c r="N30" s="41"/>
      <c r="O30" s="41">
        <v>212</v>
      </c>
      <c r="P30" s="41"/>
      <c r="Q30" s="41">
        <v>919</v>
      </c>
      <c r="R30" s="43"/>
      <c r="X30" s="170"/>
    </row>
    <row r="31" spans="1:24" ht="11.25" customHeight="1" x14ac:dyDescent="0.2">
      <c r="A31" s="128" t="s">
        <v>121</v>
      </c>
      <c r="B31" s="31"/>
      <c r="C31" s="41" t="s">
        <v>46</v>
      </c>
      <c r="D31" s="41"/>
      <c r="E31" s="41" t="s">
        <v>46</v>
      </c>
      <c r="F31" s="41"/>
      <c r="G31" s="41" t="s">
        <v>46</v>
      </c>
      <c r="H31" s="41"/>
      <c r="I31" s="41" t="s">
        <v>46</v>
      </c>
      <c r="J31" s="41"/>
      <c r="K31" s="43" t="s">
        <v>46</v>
      </c>
      <c r="L31" s="41"/>
      <c r="M31" s="43" t="s">
        <v>46</v>
      </c>
      <c r="N31" s="41"/>
      <c r="O31" s="43" t="s">
        <v>46</v>
      </c>
      <c r="P31" s="41"/>
      <c r="Q31" s="42" t="s">
        <v>48</v>
      </c>
      <c r="R31" s="43"/>
      <c r="X31" s="170"/>
    </row>
    <row r="32" spans="1:24" ht="11.25" customHeight="1" x14ac:dyDescent="0.2">
      <c r="A32" s="129" t="s">
        <v>52</v>
      </c>
      <c r="B32" s="31"/>
      <c r="C32" s="44">
        <v>82</v>
      </c>
      <c r="D32" s="41"/>
      <c r="E32" s="41">
        <v>2250</v>
      </c>
      <c r="F32" s="41"/>
      <c r="G32" s="43">
        <v>41</v>
      </c>
      <c r="H32" s="41"/>
      <c r="I32" s="43">
        <v>898</v>
      </c>
      <c r="J32" s="41"/>
      <c r="K32" s="43">
        <v>53</v>
      </c>
      <c r="L32" s="41"/>
      <c r="M32" s="43">
        <v>587</v>
      </c>
      <c r="N32" s="41"/>
      <c r="O32" s="43">
        <v>130</v>
      </c>
      <c r="P32" s="41"/>
      <c r="Q32" s="41">
        <v>1010</v>
      </c>
      <c r="R32" s="44"/>
      <c r="X32" s="170"/>
    </row>
    <row r="33" spans="1:18" ht="11.25" customHeight="1" x14ac:dyDescent="0.2">
      <c r="A33" s="165" t="s">
        <v>53</v>
      </c>
      <c r="B33" s="31"/>
      <c r="C33" s="42" t="s">
        <v>48</v>
      </c>
      <c r="D33" s="41"/>
      <c r="E33" s="41">
        <v>6</v>
      </c>
      <c r="F33" s="41"/>
      <c r="G33" s="41" t="s">
        <v>46</v>
      </c>
      <c r="H33" s="41"/>
      <c r="I33" s="41" t="s">
        <v>46</v>
      </c>
      <c r="J33" s="41"/>
      <c r="K33" s="43" t="s">
        <v>46</v>
      </c>
      <c r="L33" s="41"/>
      <c r="M33" s="43" t="s">
        <v>46</v>
      </c>
      <c r="N33" s="41"/>
      <c r="O33" s="42" t="s">
        <v>48</v>
      </c>
      <c r="P33" s="44"/>
      <c r="Q33" s="44">
        <v>31</v>
      </c>
      <c r="R33" s="44"/>
    </row>
    <row r="34" spans="1:18" ht="11.25" customHeight="1" x14ac:dyDescent="0.2">
      <c r="A34" s="129" t="s">
        <v>54</v>
      </c>
      <c r="B34" s="31"/>
      <c r="C34" s="44">
        <v>8</v>
      </c>
      <c r="D34" s="41"/>
      <c r="E34" s="41">
        <v>281</v>
      </c>
      <c r="F34" s="41"/>
      <c r="G34" s="41" t="s">
        <v>46</v>
      </c>
      <c r="H34" s="41"/>
      <c r="I34" s="41" t="s">
        <v>46</v>
      </c>
      <c r="J34" s="41"/>
      <c r="K34" s="43" t="s">
        <v>46</v>
      </c>
      <c r="L34" s="41"/>
      <c r="M34" s="43" t="s">
        <v>46</v>
      </c>
      <c r="N34" s="41"/>
      <c r="O34" s="43">
        <v>8</v>
      </c>
      <c r="P34" s="41"/>
      <c r="Q34" s="41">
        <v>85</v>
      </c>
      <c r="R34" s="44"/>
    </row>
    <row r="35" spans="1:18" ht="11.25" customHeight="1" x14ac:dyDescent="0.2">
      <c r="A35" s="165" t="s">
        <v>113</v>
      </c>
      <c r="B35" s="31"/>
      <c r="C35" s="43" t="s">
        <v>46</v>
      </c>
      <c r="D35" s="41"/>
      <c r="E35" s="43" t="s">
        <v>46</v>
      </c>
      <c r="F35" s="41"/>
      <c r="G35" s="41" t="s">
        <v>46</v>
      </c>
      <c r="H35" s="41"/>
      <c r="I35" s="41" t="s">
        <v>46</v>
      </c>
      <c r="J35" s="41"/>
      <c r="K35" s="43" t="s">
        <v>46</v>
      </c>
      <c r="L35" s="41"/>
      <c r="M35" s="43" t="s">
        <v>46</v>
      </c>
      <c r="N35" s="41"/>
      <c r="O35" s="43" t="s">
        <v>46</v>
      </c>
      <c r="P35" s="41"/>
      <c r="Q35" s="41">
        <v>21</v>
      </c>
      <c r="R35" s="43"/>
    </row>
    <row r="36" spans="1:18" ht="11.25" customHeight="1" x14ac:dyDescent="0.2">
      <c r="A36" s="165" t="s">
        <v>84</v>
      </c>
      <c r="B36" s="31"/>
      <c r="C36" s="43" t="s">
        <v>46</v>
      </c>
      <c r="D36" s="41"/>
      <c r="E36" s="43" t="s">
        <v>46</v>
      </c>
      <c r="F36" s="41"/>
      <c r="G36" s="41" t="s">
        <v>46</v>
      </c>
      <c r="H36" s="41"/>
      <c r="I36" s="41" t="s">
        <v>46</v>
      </c>
      <c r="J36" s="41"/>
      <c r="K36" s="43" t="s">
        <v>46</v>
      </c>
      <c r="L36" s="41"/>
      <c r="M36" s="43" t="s">
        <v>46</v>
      </c>
      <c r="N36" s="41"/>
      <c r="O36" s="43" t="s">
        <v>46</v>
      </c>
      <c r="P36" s="41"/>
      <c r="Q36" s="43">
        <v>1</v>
      </c>
      <c r="R36" s="43"/>
    </row>
    <row r="37" spans="1:18" ht="11.25" customHeight="1" x14ac:dyDescent="0.2">
      <c r="A37" s="165" t="s">
        <v>110</v>
      </c>
      <c r="B37" s="31"/>
      <c r="C37" s="43" t="s">
        <v>46</v>
      </c>
      <c r="D37" s="41"/>
      <c r="E37" s="43" t="s">
        <v>46</v>
      </c>
      <c r="F37" s="41"/>
      <c r="G37" s="41" t="s">
        <v>46</v>
      </c>
      <c r="H37" s="41"/>
      <c r="I37" s="41" t="s">
        <v>46</v>
      </c>
      <c r="J37" s="41"/>
      <c r="K37" s="43" t="s">
        <v>46</v>
      </c>
      <c r="L37" s="41"/>
      <c r="M37" s="43" t="s">
        <v>46</v>
      </c>
      <c r="N37" s="41"/>
      <c r="O37" s="43" t="s">
        <v>46</v>
      </c>
      <c r="P37" s="41"/>
      <c r="Q37" s="42" t="s">
        <v>48</v>
      </c>
      <c r="R37" s="43"/>
    </row>
    <row r="38" spans="1:18" ht="11.25" customHeight="1" x14ac:dyDescent="0.2">
      <c r="A38" s="129" t="s">
        <v>55</v>
      </c>
      <c r="B38" s="31"/>
      <c r="C38" s="41">
        <v>132</v>
      </c>
      <c r="D38" s="41"/>
      <c r="E38" s="41">
        <v>3440</v>
      </c>
      <c r="F38" s="41"/>
      <c r="G38" s="41" t="s">
        <v>46</v>
      </c>
      <c r="H38" s="41"/>
      <c r="I38" s="41" t="s">
        <v>46</v>
      </c>
      <c r="J38" s="41"/>
      <c r="K38" s="43" t="s">
        <v>46</v>
      </c>
      <c r="L38" s="41"/>
      <c r="M38" s="43" t="s">
        <v>46</v>
      </c>
      <c r="N38" s="41"/>
      <c r="O38" s="41">
        <v>132</v>
      </c>
      <c r="P38" s="41"/>
      <c r="Q38" s="41">
        <v>1750</v>
      </c>
      <c r="R38" s="41"/>
    </row>
    <row r="39" spans="1:18" ht="11.25" customHeight="1" x14ac:dyDescent="0.2">
      <c r="A39" s="165" t="s">
        <v>111</v>
      </c>
      <c r="B39" s="31"/>
      <c r="C39" s="43" t="s">
        <v>46</v>
      </c>
      <c r="D39" s="41"/>
      <c r="E39" s="43" t="s">
        <v>46</v>
      </c>
      <c r="F39" s="41"/>
      <c r="G39" s="41" t="s">
        <v>46</v>
      </c>
      <c r="H39" s="41"/>
      <c r="I39" s="41" t="s">
        <v>46</v>
      </c>
      <c r="J39" s="41"/>
      <c r="K39" s="43" t="s">
        <v>46</v>
      </c>
      <c r="L39" s="41"/>
      <c r="M39" s="43" t="s">
        <v>46</v>
      </c>
      <c r="N39" s="41"/>
      <c r="O39" s="43" t="s">
        <v>46</v>
      </c>
      <c r="P39" s="41"/>
      <c r="Q39" s="41">
        <v>1</v>
      </c>
      <c r="R39" s="42"/>
    </row>
    <row r="40" spans="1:18" ht="11.25" customHeight="1" x14ac:dyDescent="0.2">
      <c r="A40" s="165" t="s">
        <v>115</v>
      </c>
      <c r="B40" s="31"/>
      <c r="C40" s="43" t="s">
        <v>46</v>
      </c>
      <c r="D40" s="41"/>
      <c r="E40" s="43" t="s">
        <v>46</v>
      </c>
      <c r="F40" s="41"/>
      <c r="G40" s="41" t="s">
        <v>46</v>
      </c>
      <c r="H40" s="41"/>
      <c r="I40" s="41" t="s">
        <v>46</v>
      </c>
      <c r="J40" s="41"/>
      <c r="K40" s="43" t="s">
        <v>46</v>
      </c>
      <c r="L40" s="41"/>
      <c r="M40" s="43" t="s">
        <v>46</v>
      </c>
      <c r="N40" s="41"/>
      <c r="O40" s="43" t="s">
        <v>46</v>
      </c>
      <c r="P40" s="41"/>
      <c r="Q40" s="41">
        <v>5</v>
      </c>
      <c r="R40" s="43"/>
    </row>
    <row r="41" spans="1:18" ht="11.25" customHeight="1" x14ac:dyDescent="0.2">
      <c r="A41" s="165" t="s">
        <v>118</v>
      </c>
      <c r="B41" s="31"/>
      <c r="C41" s="43" t="s">
        <v>46</v>
      </c>
      <c r="D41" s="41"/>
      <c r="E41" s="43" t="s">
        <v>46</v>
      </c>
      <c r="F41" s="41"/>
      <c r="G41" s="41" t="s">
        <v>46</v>
      </c>
      <c r="H41" s="41"/>
      <c r="I41" s="41" t="s">
        <v>46</v>
      </c>
      <c r="J41" s="41"/>
      <c r="K41" s="43" t="s">
        <v>46</v>
      </c>
      <c r="L41" s="41"/>
      <c r="M41" s="43" t="s">
        <v>46</v>
      </c>
      <c r="N41" s="41"/>
      <c r="O41" s="43" t="s">
        <v>46</v>
      </c>
      <c r="P41" s="41"/>
      <c r="Q41" s="41">
        <v>40</v>
      </c>
      <c r="R41" s="43"/>
    </row>
    <row r="42" spans="1:18" ht="11.25" customHeight="1" x14ac:dyDescent="0.2">
      <c r="A42" s="129" t="s">
        <v>56</v>
      </c>
      <c r="B42" s="31"/>
      <c r="C42" s="41">
        <v>168</v>
      </c>
      <c r="D42" s="41"/>
      <c r="E42" s="41">
        <v>4740</v>
      </c>
      <c r="F42" s="41"/>
      <c r="G42" s="41" t="s">
        <v>46</v>
      </c>
      <c r="H42" s="41"/>
      <c r="I42" s="41" t="s">
        <v>46</v>
      </c>
      <c r="J42" s="41"/>
      <c r="K42" s="43" t="s">
        <v>46</v>
      </c>
      <c r="L42" s="41"/>
      <c r="M42" s="43" t="s">
        <v>46</v>
      </c>
      <c r="N42" s="41"/>
      <c r="O42" s="45">
        <v>168</v>
      </c>
      <c r="P42" s="41"/>
      <c r="Q42" s="41">
        <v>1150</v>
      </c>
      <c r="R42" s="41"/>
    </row>
    <row r="43" spans="1:18" ht="11.25" customHeight="1" x14ac:dyDescent="0.2">
      <c r="A43" s="165" t="s">
        <v>112</v>
      </c>
      <c r="B43" s="31"/>
      <c r="C43" s="43">
        <v>40</v>
      </c>
      <c r="D43" s="41"/>
      <c r="E43" s="43">
        <v>1110</v>
      </c>
      <c r="F43" s="41"/>
      <c r="G43" s="41" t="s">
        <v>46</v>
      </c>
      <c r="H43" s="41"/>
      <c r="I43" s="41" t="s">
        <v>46</v>
      </c>
      <c r="J43" s="41"/>
      <c r="K43" s="43" t="s">
        <v>46</v>
      </c>
      <c r="L43" s="41"/>
      <c r="M43" s="43" t="s">
        <v>46</v>
      </c>
      <c r="N43" s="41"/>
      <c r="O43" s="45">
        <v>40</v>
      </c>
      <c r="P43" s="41"/>
      <c r="Q43" s="41">
        <v>377</v>
      </c>
      <c r="R43" s="43"/>
    </row>
    <row r="44" spans="1:18" ht="11.25" customHeight="1" x14ac:dyDescent="0.2">
      <c r="A44" s="165" t="s">
        <v>114</v>
      </c>
      <c r="B44" s="31"/>
      <c r="C44" s="43" t="s">
        <v>46</v>
      </c>
      <c r="D44" s="41"/>
      <c r="E44" s="43" t="s">
        <v>46</v>
      </c>
      <c r="F44" s="41"/>
      <c r="G44" s="41" t="s">
        <v>46</v>
      </c>
      <c r="H44" s="41"/>
      <c r="I44" s="41" t="s">
        <v>46</v>
      </c>
      <c r="J44" s="41"/>
      <c r="K44" s="43" t="s">
        <v>46</v>
      </c>
      <c r="L44" s="41"/>
      <c r="M44" s="43" t="s">
        <v>46</v>
      </c>
      <c r="N44" s="41"/>
      <c r="O44" s="43" t="s">
        <v>46</v>
      </c>
      <c r="P44" s="41"/>
      <c r="Q44" s="41">
        <v>10</v>
      </c>
      <c r="R44" s="43"/>
    </row>
    <row r="45" spans="1:18" ht="11.25" customHeight="1" x14ac:dyDescent="0.2">
      <c r="A45" s="165" t="s">
        <v>117</v>
      </c>
      <c r="B45" s="31"/>
      <c r="C45" s="43" t="s">
        <v>46</v>
      </c>
      <c r="D45" s="41"/>
      <c r="E45" s="43" t="s">
        <v>46</v>
      </c>
      <c r="F45" s="41"/>
      <c r="G45" s="41" t="s">
        <v>46</v>
      </c>
      <c r="H45" s="41"/>
      <c r="I45" s="41" t="s">
        <v>46</v>
      </c>
      <c r="J45" s="41"/>
      <c r="K45" s="43" t="s">
        <v>46</v>
      </c>
      <c r="L45" s="41"/>
      <c r="M45" s="43" t="s">
        <v>46</v>
      </c>
      <c r="N45" s="41"/>
      <c r="O45" s="43" t="s">
        <v>46</v>
      </c>
      <c r="P45" s="41"/>
      <c r="Q45" s="41">
        <v>18</v>
      </c>
      <c r="R45" s="43"/>
    </row>
    <row r="46" spans="1:18" ht="11.25" customHeight="1" x14ac:dyDescent="0.2">
      <c r="A46" s="129" t="s">
        <v>57</v>
      </c>
      <c r="B46" s="31"/>
      <c r="C46" s="43">
        <v>330</v>
      </c>
      <c r="D46" s="41"/>
      <c r="E46" s="43">
        <v>9560</v>
      </c>
      <c r="F46" s="41"/>
      <c r="G46" s="41" t="s">
        <v>46</v>
      </c>
      <c r="H46" s="41"/>
      <c r="I46" s="41" t="s">
        <v>46</v>
      </c>
      <c r="J46" s="41"/>
      <c r="K46" s="43" t="s">
        <v>46</v>
      </c>
      <c r="L46" s="41"/>
      <c r="M46" s="43" t="s">
        <v>46</v>
      </c>
      <c r="N46" s="41"/>
      <c r="O46" s="45">
        <v>330</v>
      </c>
      <c r="P46" s="41"/>
      <c r="Q46" s="41">
        <v>2430</v>
      </c>
      <c r="R46" s="43"/>
    </row>
    <row r="47" spans="1:18" ht="11.25" customHeight="1" x14ac:dyDescent="0.2">
      <c r="A47" s="168" t="s">
        <v>116</v>
      </c>
      <c r="B47" s="31"/>
      <c r="C47" s="43" t="s">
        <v>46</v>
      </c>
      <c r="D47" s="41"/>
      <c r="E47" s="43" t="s">
        <v>46</v>
      </c>
      <c r="F47" s="41"/>
      <c r="G47" s="41" t="s">
        <v>46</v>
      </c>
      <c r="H47" s="41"/>
      <c r="I47" s="41" t="s">
        <v>46</v>
      </c>
      <c r="J47" s="41"/>
      <c r="K47" s="43" t="s">
        <v>46</v>
      </c>
      <c r="L47" s="41"/>
      <c r="M47" s="43" t="s">
        <v>46</v>
      </c>
      <c r="N47" s="41"/>
      <c r="O47" s="43" t="s">
        <v>46</v>
      </c>
      <c r="P47" s="41"/>
      <c r="Q47" s="41">
        <v>5</v>
      </c>
      <c r="R47" s="43"/>
    </row>
    <row r="48" spans="1:18" ht="11.25" customHeight="1" x14ac:dyDescent="0.2">
      <c r="A48" s="168" t="s">
        <v>122</v>
      </c>
      <c r="B48" s="31"/>
      <c r="C48" s="43" t="s">
        <v>46</v>
      </c>
      <c r="D48" s="41"/>
      <c r="E48" s="43" t="s">
        <v>46</v>
      </c>
      <c r="F48" s="41"/>
      <c r="G48" s="41" t="s">
        <v>46</v>
      </c>
      <c r="H48" s="41"/>
      <c r="I48" s="41" t="s">
        <v>46</v>
      </c>
      <c r="J48" s="41"/>
      <c r="K48" s="43" t="s">
        <v>46</v>
      </c>
      <c r="L48" s="41"/>
      <c r="M48" s="43" t="s">
        <v>46</v>
      </c>
      <c r="N48" s="41"/>
      <c r="O48" s="43" t="s">
        <v>46</v>
      </c>
      <c r="P48" s="41"/>
      <c r="Q48" s="41">
        <v>3</v>
      </c>
      <c r="R48" s="43"/>
    </row>
    <row r="49" spans="1:18" ht="11.25" customHeight="1" x14ac:dyDescent="0.2">
      <c r="A49" s="130" t="s">
        <v>97</v>
      </c>
      <c r="B49" s="31"/>
      <c r="C49" s="43" t="s">
        <v>46</v>
      </c>
      <c r="D49" s="41"/>
      <c r="E49" s="43" t="s">
        <v>46</v>
      </c>
      <c r="F49" s="41"/>
      <c r="G49" s="41" t="s">
        <v>46</v>
      </c>
      <c r="H49" s="41"/>
      <c r="I49" s="41" t="s">
        <v>46</v>
      </c>
      <c r="J49" s="41"/>
      <c r="K49" s="43" t="s">
        <v>46</v>
      </c>
      <c r="L49" s="41"/>
      <c r="M49" s="43" t="s">
        <v>46</v>
      </c>
      <c r="N49" s="41"/>
      <c r="O49" s="43" t="s">
        <v>46</v>
      </c>
      <c r="P49" s="41"/>
      <c r="Q49" s="41">
        <v>678</v>
      </c>
      <c r="R49" s="41"/>
    </row>
    <row r="50" spans="1:18" ht="11.25" customHeight="1" x14ac:dyDescent="0.2">
      <c r="A50" s="125" t="s">
        <v>107</v>
      </c>
      <c r="B50" s="31"/>
      <c r="C50" s="41" t="s">
        <v>46</v>
      </c>
      <c r="D50" s="41"/>
      <c r="E50" s="41" t="s">
        <v>46</v>
      </c>
      <c r="F50" s="41"/>
      <c r="G50" s="41" t="s">
        <v>46</v>
      </c>
      <c r="H50" s="41"/>
      <c r="I50" s="41" t="s">
        <v>46</v>
      </c>
      <c r="J50" s="41"/>
      <c r="K50" s="43" t="s">
        <v>46</v>
      </c>
      <c r="L50" s="41"/>
      <c r="M50" s="43" t="s">
        <v>46</v>
      </c>
      <c r="N50" s="41"/>
      <c r="O50" s="43" t="s">
        <v>46</v>
      </c>
      <c r="P50" s="41"/>
      <c r="Q50" s="41">
        <v>29</v>
      </c>
      <c r="R50" s="41"/>
    </row>
    <row r="51" spans="1:18" ht="11.25" customHeight="1" x14ac:dyDescent="0.2">
      <c r="A51" s="131" t="s">
        <v>119</v>
      </c>
      <c r="B51" s="31"/>
      <c r="C51" s="41" t="s">
        <v>46</v>
      </c>
      <c r="D51" s="41"/>
      <c r="E51" s="41" t="s">
        <v>46</v>
      </c>
      <c r="F51" s="41"/>
      <c r="G51" s="41" t="s">
        <v>46</v>
      </c>
      <c r="H51" s="41"/>
      <c r="I51" s="41" t="s">
        <v>46</v>
      </c>
      <c r="J51" s="41"/>
      <c r="K51" s="43" t="s">
        <v>46</v>
      </c>
      <c r="L51" s="41"/>
      <c r="M51" s="43" t="s">
        <v>46</v>
      </c>
      <c r="N51" s="41"/>
      <c r="O51" s="43" t="s">
        <v>46</v>
      </c>
      <c r="P51" s="41"/>
      <c r="Q51" s="41">
        <v>30</v>
      </c>
      <c r="R51" s="41"/>
    </row>
    <row r="52" spans="1:18" ht="11.25" customHeight="1" x14ac:dyDescent="0.2">
      <c r="A52" s="125" t="s">
        <v>58</v>
      </c>
      <c r="B52" s="31"/>
      <c r="C52" s="41" t="s">
        <v>46</v>
      </c>
      <c r="D52" s="41"/>
      <c r="E52" s="41" t="s">
        <v>46</v>
      </c>
      <c r="F52" s="41"/>
      <c r="G52" s="41" t="s">
        <v>46</v>
      </c>
      <c r="H52" s="41"/>
      <c r="I52" s="41" t="s">
        <v>46</v>
      </c>
      <c r="J52" s="41"/>
      <c r="K52" s="43" t="s">
        <v>46</v>
      </c>
      <c r="L52" s="41"/>
      <c r="M52" s="43" t="s">
        <v>46</v>
      </c>
      <c r="N52" s="41"/>
      <c r="O52" s="43" t="s">
        <v>46</v>
      </c>
      <c r="P52" s="41"/>
      <c r="Q52" s="41">
        <v>197</v>
      </c>
      <c r="R52" s="41"/>
    </row>
    <row r="53" spans="1:18" ht="11.25" customHeight="1" x14ac:dyDescent="0.2">
      <c r="A53" s="131" t="s">
        <v>130</v>
      </c>
      <c r="B53" s="31"/>
      <c r="C53" s="41">
        <v>14</v>
      </c>
      <c r="D53" s="41"/>
      <c r="E53" s="41">
        <v>142</v>
      </c>
      <c r="F53" s="41"/>
      <c r="G53" s="41" t="s">
        <v>46</v>
      </c>
      <c r="H53" s="41"/>
      <c r="I53" s="41" t="s">
        <v>46</v>
      </c>
      <c r="J53" s="41"/>
      <c r="K53" s="43" t="s">
        <v>46</v>
      </c>
      <c r="L53" s="41"/>
      <c r="M53" s="43" t="s">
        <v>46</v>
      </c>
      <c r="N53" s="41"/>
      <c r="O53" s="41">
        <v>14</v>
      </c>
      <c r="P53" s="41"/>
      <c r="Q53" s="41">
        <v>14</v>
      </c>
      <c r="R53" s="41"/>
    </row>
    <row r="54" spans="1:18" ht="11.25" customHeight="1" x14ac:dyDescent="0.2">
      <c r="A54" s="131" t="s">
        <v>59</v>
      </c>
      <c r="B54" s="31"/>
      <c r="C54" s="41" t="s">
        <v>46</v>
      </c>
      <c r="D54" s="41"/>
      <c r="E54" s="41" t="s">
        <v>46</v>
      </c>
      <c r="F54" s="41"/>
      <c r="G54" s="41" t="s">
        <v>46</v>
      </c>
      <c r="H54" s="41"/>
      <c r="I54" s="41" t="s">
        <v>46</v>
      </c>
      <c r="J54" s="41"/>
      <c r="K54" s="43" t="s">
        <v>46</v>
      </c>
      <c r="L54" s="41"/>
      <c r="M54" s="43" t="s">
        <v>46</v>
      </c>
      <c r="N54" s="41"/>
      <c r="O54" s="43" t="s">
        <v>46</v>
      </c>
      <c r="P54" s="41"/>
      <c r="Q54" s="41">
        <v>3</v>
      </c>
      <c r="R54" s="41"/>
    </row>
    <row r="55" spans="1:18" ht="11.25" customHeight="1" x14ac:dyDescent="0.2">
      <c r="A55" s="129" t="s">
        <v>60</v>
      </c>
      <c r="B55" s="31"/>
      <c r="C55" s="42" t="s">
        <v>48</v>
      </c>
      <c r="D55" s="41"/>
      <c r="E55" s="41">
        <v>15</v>
      </c>
      <c r="F55" s="41"/>
      <c r="G55" s="41">
        <v>39</v>
      </c>
      <c r="H55" s="41"/>
      <c r="I55" s="41">
        <v>865</v>
      </c>
      <c r="J55" s="41"/>
      <c r="K55" s="41">
        <v>5</v>
      </c>
      <c r="L55" s="41"/>
      <c r="M55" s="41">
        <v>54</v>
      </c>
      <c r="N55" s="41"/>
      <c r="O55" s="41">
        <v>30</v>
      </c>
      <c r="P55" s="41"/>
      <c r="Q55" s="41">
        <v>507</v>
      </c>
      <c r="R55" s="42"/>
    </row>
    <row r="56" spans="1:18" ht="11.25" customHeight="1" x14ac:dyDescent="0.2">
      <c r="A56" s="129" t="s">
        <v>96</v>
      </c>
      <c r="B56" s="31"/>
      <c r="C56" s="43">
        <v>220</v>
      </c>
      <c r="D56" s="41"/>
      <c r="E56" s="43">
        <v>5710</v>
      </c>
      <c r="F56" s="41"/>
      <c r="G56" s="41" t="s">
        <v>46</v>
      </c>
      <c r="H56" s="41"/>
      <c r="I56" s="41" t="s">
        <v>46</v>
      </c>
      <c r="J56" s="41"/>
      <c r="K56" s="41" t="s">
        <v>46</v>
      </c>
      <c r="L56" s="41"/>
      <c r="M56" s="41" t="s">
        <v>46</v>
      </c>
      <c r="N56" s="41"/>
      <c r="O56" s="43">
        <v>220</v>
      </c>
      <c r="P56" s="41"/>
      <c r="Q56" s="41">
        <v>1030</v>
      </c>
      <c r="R56" s="43"/>
    </row>
    <row r="57" spans="1:18" ht="11.25" customHeight="1" x14ac:dyDescent="0.2">
      <c r="A57" s="132" t="s">
        <v>11</v>
      </c>
      <c r="B57" s="31"/>
      <c r="C57" s="156">
        <v>1450</v>
      </c>
      <c r="D57" s="156"/>
      <c r="E57" s="156">
        <v>40000</v>
      </c>
      <c r="F57" s="156"/>
      <c r="G57" s="156">
        <v>209</v>
      </c>
      <c r="H57" s="156"/>
      <c r="I57" s="156">
        <v>4690</v>
      </c>
      <c r="J57" s="156"/>
      <c r="K57" s="156">
        <v>149</v>
      </c>
      <c r="L57" s="156"/>
      <c r="M57" s="156">
        <v>1340</v>
      </c>
      <c r="N57" s="156"/>
      <c r="O57" s="157">
        <v>1650</v>
      </c>
      <c r="P57" s="156"/>
      <c r="Q57" s="158">
        <v>12800</v>
      </c>
    </row>
    <row r="58" spans="1:18" ht="11.25" customHeight="1" x14ac:dyDescent="0.2">
      <c r="A58" s="133" t="s">
        <v>43</v>
      </c>
      <c r="B58" s="91"/>
      <c r="C58" s="92">
        <v>10700</v>
      </c>
      <c r="D58" s="92"/>
      <c r="E58" s="92">
        <v>267000</v>
      </c>
      <c r="F58" s="92"/>
      <c r="G58" s="92">
        <v>1960</v>
      </c>
      <c r="H58" s="92"/>
      <c r="I58" s="92">
        <v>39300</v>
      </c>
      <c r="J58" s="92"/>
      <c r="K58" s="92">
        <v>2120</v>
      </c>
      <c r="L58" s="92"/>
      <c r="M58" s="92">
        <v>20600</v>
      </c>
      <c r="N58" s="92"/>
      <c r="O58" s="93">
        <v>12800</v>
      </c>
      <c r="P58" s="92"/>
      <c r="Q58" s="94" t="s">
        <v>44</v>
      </c>
    </row>
    <row r="59" spans="1:18" ht="11.25" customHeight="1" x14ac:dyDescent="0.2">
      <c r="A59" s="53" t="s">
        <v>131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</row>
    <row r="60" spans="1:18" ht="11.25" customHeight="1" x14ac:dyDescent="0.2">
      <c r="A60" s="55" t="s">
        <v>25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1:18" ht="11.25" customHeight="1" x14ac:dyDescent="0.2">
      <c r="A61" s="57" t="s">
        <v>61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</row>
    <row r="62" spans="1:18" ht="11.25" customHeight="1" x14ac:dyDescent="0.2">
      <c r="A62" s="57" t="s">
        <v>62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</row>
    <row r="63" spans="1:18" ht="11.25" customHeight="1" x14ac:dyDescent="0.2">
      <c r="A63" s="55" t="s">
        <v>63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8" ht="11.25" customHeight="1" x14ac:dyDescent="0.2">
      <c r="A64" s="55" t="s">
        <v>64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17" ht="11.25" customHeight="1" x14ac:dyDescent="0.2">
      <c r="A65" s="55" t="s">
        <v>65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spans="1:17" ht="11.25" customHeight="1" x14ac:dyDescent="0.2">
      <c r="A66" s="58" t="s">
        <v>66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6"/>
      <c r="O66" s="56"/>
      <c r="P66" s="56"/>
      <c r="Q66" s="56"/>
    </row>
    <row r="67" spans="1:17" ht="11.25" customHeight="1" x14ac:dyDescent="0.2">
      <c r="A67" s="55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17" ht="11.25" customHeight="1" x14ac:dyDescent="0.2">
      <c r="A68" s="51" t="s">
        <v>67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ht="11.25" customHeight="1" x14ac:dyDescent="0.2">
      <c r="A69" s="48"/>
      <c r="O69" s="49"/>
      <c r="Q69" s="49"/>
    </row>
    <row r="70" spans="1:17" ht="11.25" customHeight="1" x14ac:dyDescent="0.2">
      <c r="A70" s="50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</row>
    <row r="71" spans="1:17" ht="11.25" customHeight="1" x14ac:dyDescent="0.2">
      <c r="A71" s="50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</row>
    <row r="72" spans="1:17" ht="11.25" customHeight="1" x14ac:dyDescent="0.2">
      <c r="A72" s="50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</row>
    <row r="73" spans="1:17" ht="11.25" customHeight="1" x14ac:dyDescent="0.2">
      <c r="A73" s="51"/>
      <c r="B73" s="51"/>
      <c r="C73" s="52"/>
      <c r="D73" s="51"/>
      <c r="E73" s="52"/>
      <c r="F73" s="51"/>
      <c r="G73" s="52"/>
      <c r="H73" s="51"/>
      <c r="I73" s="52"/>
      <c r="J73" s="51"/>
      <c r="K73" s="52"/>
      <c r="L73" s="51"/>
      <c r="M73" s="52"/>
      <c r="N73" s="51"/>
      <c r="O73" s="52"/>
      <c r="P73" s="51"/>
      <c r="Q73" s="51"/>
    </row>
    <row r="74" spans="1:17" ht="11.25" customHeight="1" x14ac:dyDescent="0.2">
      <c r="O74" s="49"/>
      <c r="Q74" s="49"/>
    </row>
    <row r="75" spans="1:17" ht="11.25" customHeight="1" x14ac:dyDescent="0.2">
      <c r="O75" s="49"/>
      <c r="Q75" s="49"/>
    </row>
    <row r="77" spans="1:17" ht="11.25" customHeight="1" x14ac:dyDescent="0.2">
      <c r="C77" s="51"/>
      <c r="E77" s="51"/>
      <c r="G77" s="51"/>
      <c r="I77" s="51"/>
      <c r="K77" s="51"/>
      <c r="M77" s="51"/>
      <c r="O77" s="51"/>
      <c r="Q77" s="51"/>
    </row>
    <row r="78" spans="1:17" ht="11.25" customHeight="1" x14ac:dyDescent="0.2">
      <c r="O78" s="49"/>
      <c r="Q78" s="49"/>
    </row>
  </sheetData>
  <mergeCells count="3">
    <mergeCell ref="C5:E5"/>
    <mergeCell ref="G5:I5"/>
    <mergeCell ref="K5:M5"/>
  </mergeCells>
  <printOptions horizontalCentered="1"/>
  <pageMargins left="0.5" right="0.5" top="0.5" bottom="0.5" header="0.5" footer="0.5"/>
  <pageSetup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="115" zoomScaleNormal="115" workbookViewId="0">
      <selection activeCell="Q5" sqref="Q5"/>
    </sheetView>
  </sheetViews>
  <sheetFormatPr defaultColWidth="9.140625" defaultRowHeight="11.25" x14ac:dyDescent="0.2"/>
  <cols>
    <col min="1" max="1" width="17" style="47" bestFit="1" customWidth="1"/>
    <col min="2" max="2" width="1.7109375" style="47" customWidth="1"/>
    <col min="3" max="3" width="8" style="47" bestFit="1" customWidth="1"/>
    <col min="4" max="4" width="1.7109375" style="47" customWidth="1"/>
    <col min="5" max="5" width="7.28515625" style="47" bestFit="1" customWidth="1"/>
    <col min="6" max="6" width="1.7109375" style="47" customWidth="1"/>
    <col min="7" max="7" width="8" style="47" bestFit="1" customWidth="1"/>
    <col min="8" max="8" width="1.7109375" style="47" customWidth="1"/>
    <col min="9" max="9" width="7.28515625" style="47" bestFit="1" customWidth="1"/>
    <col min="10" max="10" width="1.7109375" style="47" customWidth="1"/>
    <col min="11" max="11" width="8" style="47" bestFit="1" customWidth="1"/>
    <col min="12" max="12" width="1.7109375" style="47" customWidth="1"/>
    <col min="13" max="13" width="7.28515625" style="47" bestFit="1" customWidth="1"/>
    <col min="14" max="16384" width="9.140625" style="1"/>
  </cols>
  <sheetData>
    <row r="1" spans="1:13" ht="11.25" customHeight="1" x14ac:dyDescent="0.2">
      <c r="A1" s="75" t="s">
        <v>76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11.25" customHeight="1" x14ac:dyDescent="0.2">
      <c r="A2" s="75" t="s">
        <v>77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11.25" customHeight="1" x14ac:dyDescent="0.2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</row>
    <row r="4" spans="1:13" ht="11.25" customHeigh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205" t="s">
        <v>78</v>
      </c>
      <c r="L4" s="205"/>
      <c r="M4" s="205"/>
    </row>
    <row r="5" spans="1:13" ht="11.25" customHeight="1" x14ac:dyDescent="0.2">
      <c r="A5" s="29"/>
      <c r="B5" s="32"/>
      <c r="C5" s="206" t="s">
        <v>79</v>
      </c>
      <c r="D5" s="206"/>
      <c r="E5" s="206"/>
      <c r="F5" s="32"/>
      <c r="G5" s="206" t="s">
        <v>80</v>
      </c>
      <c r="H5" s="206"/>
      <c r="I5" s="206"/>
      <c r="J5" s="31"/>
      <c r="K5" s="206" t="s">
        <v>81</v>
      </c>
      <c r="L5" s="206"/>
      <c r="M5" s="206"/>
    </row>
    <row r="6" spans="1:13" ht="11.25" customHeight="1" x14ac:dyDescent="0.2">
      <c r="A6" s="29"/>
      <c r="B6" s="32"/>
      <c r="C6" s="35" t="s">
        <v>127</v>
      </c>
      <c r="D6" s="35"/>
      <c r="E6" s="35"/>
      <c r="F6" s="32"/>
      <c r="G6" s="35" t="s">
        <v>127</v>
      </c>
      <c r="H6" s="35"/>
      <c r="I6" s="35"/>
      <c r="J6" s="31"/>
      <c r="K6" s="35" t="s">
        <v>127</v>
      </c>
      <c r="L6" s="35"/>
      <c r="M6" s="35"/>
    </row>
    <row r="7" spans="1:13" ht="11.25" customHeight="1" x14ac:dyDescent="0.2">
      <c r="A7" s="27" t="s">
        <v>35</v>
      </c>
      <c r="B7" s="32"/>
      <c r="C7" s="29" t="s">
        <v>128</v>
      </c>
      <c r="D7" s="30"/>
      <c r="E7" s="29" t="s">
        <v>82</v>
      </c>
      <c r="F7" s="31"/>
      <c r="G7" s="29" t="s">
        <v>128</v>
      </c>
      <c r="H7" s="30"/>
      <c r="I7" s="29" t="s">
        <v>82</v>
      </c>
      <c r="J7" s="31"/>
      <c r="K7" s="29" t="s">
        <v>128</v>
      </c>
      <c r="L7" s="30"/>
      <c r="M7" s="29" t="s">
        <v>82</v>
      </c>
    </row>
    <row r="8" spans="1:13" ht="11.25" customHeight="1" x14ac:dyDescent="0.2">
      <c r="A8" s="189" t="s">
        <v>39</v>
      </c>
      <c r="B8" s="65"/>
      <c r="C8" s="34" t="s">
        <v>129</v>
      </c>
      <c r="D8" s="184"/>
      <c r="E8" s="65" t="s">
        <v>40</v>
      </c>
      <c r="F8" s="184"/>
      <c r="G8" s="34" t="s">
        <v>129</v>
      </c>
      <c r="H8" s="184"/>
      <c r="I8" s="65" t="s">
        <v>40</v>
      </c>
      <c r="J8" s="184"/>
      <c r="K8" s="34" t="s">
        <v>129</v>
      </c>
      <c r="L8" s="184"/>
      <c r="M8" s="183" t="s">
        <v>40</v>
      </c>
    </row>
    <row r="9" spans="1:13" ht="11.25" customHeight="1" x14ac:dyDescent="0.2">
      <c r="A9" s="102" t="s">
        <v>95</v>
      </c>
      <c r="B9" s="66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3" ht="11.25" customHeight="1" x14ac:dyDescent="0.2">
      <c r="A10" s="110" t="s">
        <v>23</v>
      </c>
      <c r="B10" s="66"/>
      <c r="C10" s="39">
        <v>236</v>
      </c>
      <c r="D10" s="39"/>
      <c r="E10" s="194">
        <v>5990</v>
      </c>
      <c r="F10" s="39"/>
      <c r="G10" s="39">
        <v>59</v>
      </c>
      <c r="H10" s="39"/>
      <c r="I10" s="194">
        <v>940</v>
      </c>
      <c r="J10" s="39"/>
      <c r="K10" s="39">
        <v>24</v>
      </c>
      <c r="L10" s="39"/>
      <c r="M10" s="194">
        <v>1450</v>
      </c>
    </row>
    <row r="11" spans="1:13" ht="11.25" customHeight="1" x14ac:dyDescent="0.2">
      <c r="A11" s="137" t="s">
        <v>43</v>
      </c>
      <c r="B11" s="66"/>
      <c r="C11" s="95">
        <v>1250</v>
      </c>
      <c r="D11" s="39"/>
      <c r="E11" s="39">
        <v>39700</v>
      </c>
      <c r="F11" s="39"/>
      <c r="G11" s="39">
        <v>812</v>
      </c>
      <c r="H11" s="39"/>
      <c r="I11" s="39">
        <v>12100</v>
      </c>
      <c r="J11" s="39"/>
      <c r="K11" s="39">
        <v>211</v>
      </c>
      <c r="L11" s="39"/>
      <c r="M11" s="39">
        <v>21800</v>
      </c>
    </row>
    <row r="12" spans="1:13" ht="11.25" customHeight="1" x14ac:dyDescent="0.2">
      <c r="A12" s="136" t="s">
        <v>109</v>
      </c>
      <c r="B12" s="66"/>
      <c r="C12" s="95"/>
      <c r="D12" s="39"/>
      <c r="E12" s="39"/>
      <c r="F12" s="39"/>
      <c r="G12" s="39"/>
      <c r="H12" s="39"/>
      <c r="I12" s="39"/>
      <c r="J12" s="39"/>
      <c r="K12" s="39"/>
      <c r="L12" s="39"/>
      <c r="M12" s="39"/>
    </row>
    <row r="13" spans="1:13" ht="11.25" customHeight="1" x14ac:dyDescent="0.2">
      <c r="A13" s="116" t="s">
        <v>12</v>
      </c>
      <c r="B13" s="66"/>
      <c r="C13" s="95">
        <v>82</v>
      </c>
      <c r="D13" s="39"/>
      <c r="E13" s="39">
        <v>2600</v>
      </c>
      <c r="F13" s="39"/>
      <c r="G13" s="39">
        <v>43</v>
      </c>
      <c r="H13" s="39"/>
      <c r="I13" s="39">
        <v>698</v>
      </c>
      <c r="J13" s="39"/>
      <c r="K13" s="39">
        <v>10</v>
      </c>
      <c r="L13" s="39"/>
      <c r="M13" s="39">
        <v>1590</v>
      </c>
    </row>
    <row r="14" spans="1:13" ht="11.25" customHeight="1" x14ac:dyDescent="0.2">
      <c r="A14" s="116" t="s">
        <v>13</v>
      </c>
      <c r="B14" s="66"/>
      <c r="C14" s="95">
        <v>109</v>
      </c>
      <c r="D14" s="39"/>
      <c r="E14" s="39">
        <v>3460</v>
      </c>
      <c r="F14" s="39"/>
      <c r="G14" s="39">
        <v>58</v>
      </c>
      <c r="H14" s="39"/>
      <c r="I14" s="39">
        <v>793</v>
      </c>
      <c r="J14" s="39"/>
      <c r="K14" s="39">
        <v>13</v>
      </c>
      <c r="L14" s="39"/>
      <c r="M14" s="39">
        <v>1550</v>
      </c>
    </row>
    <row r="15" spans="1:13" ht="11.25" customHeight="1" x14ac:dyDescent="0.2">
      <c r="A15" s="116" t="s">
        <v>14</v>
      </c>
      <c r="B15" s="66"/>
      <c r="C15" s="95">
        <v>91</v>
      </c>
      <c r="D15" s="39"/>
      <c r="E15" s="39">
        <v>2750</v>
      </c>
      <c r="F15" s="39"/>
      <c r="G15" s="39">
        <v>82</v>
      </c>
      <c r="H15" s="39"/>
      <c r="I15" s="39">
        <v>1150</v>
      </c>
      <c r="J15" s="39"/>
      <c r="K15" s="39">
        <v>11</v>
      </c>
      <c r="L15" s="39"/>
      <c r="M15" s="39">
        <v>1440</v>
      </c>
    </row>
    <row r="16" spans="1:13" ht="11.25" customHeight="1" x14ac:dyDescent="0.2">
      <c r="A16" s="116" t="s">
        <v>15</v>
      </c>
      <c r="B16" s="66"/>
      <c r="C16" s="95">
        <v>67</v>
      </c>
      <c r="D16" s="39"/>
      <c r="E16" s="39">
        <v>2080</v>
      </c>
      <c r="F16" s="39"/>
      <c r="G16" s="39">
        <v>43</v>
      </c>
      <c r="H16" s="39"/>
      <c r="I16" s="39">
        <v>619</v>
      </c>
      <c r="J16" s="39"/>
      <c r="K16" s="39">
        <v>9</v>
      </c>
      <c r="L16" s="39"/>
      <c r="M16" s="39">
        <v>1540</v>
      </c>
    </row>
    <row r="17" spans="1:13" ht="11.25" customHeight="1" x14ac:dyDescent="0.2">
      <c r="A17" s="116" t="s">
        <v>16</v>
      </c>
      <c r="B17" s="66"/>
      <c r="C17" s="95">
        <v>75</v>
      </c>
      <c r="D17" s="39"/>
      <c r="E17" s="39">
        <v>2860</v>
      </c>
      <c r="F17" s="39"/>
      <c r="G17" s="39">
        <v>64</v>
      </c>
      <c r="H17" s="39"/>
      <c r="I17" s="39">
        <v>896</v>
      </c>
      <c r="J17" s="39"/>
      <c r="K17" s="39">
        <v>7</v>
      </c>
      <c r="L17" s="39"/>
      <c r="M17" s="39">
        <v>1310</v>
      </c>
    </row>
    <row r="18" spans="1:13" ht="11.25" customHeight="1" x14ac:dyDescent="0.2">
      <c r="A18" s="116" t="s">
        <v>17</v>
      </c>
      <c r="B18" s="66"/>
      <c r="C18" s="95">
        <v>78</v>
      </c>
      <c r="D18" s="39"/>
      <c r="E18" s="39">
        <v>2090</v>
      </c>
      <c r="F18" s="39"/>
      <c r="G18" s="39">
        <v>77</v>
      </c>
      <c r="H18" s="39"/>
      <c r="I18" s="39">
        <v>1090</v>
      </c>
      <c r="J18" s="39"/>
      <c r="K18" s="39">
        <v>15</v>
      </c>
      <c r="L18" s="39"/>
      <c r="M18" s="39">
        <v>2150</v>
      </c>
    </row>
    <row r="19" spans="1:13" ht="11.25" customHeight="1" x14ac:dyDescent="0.2">
      <c r="A19" s="116" t="s">
        <v>18</v>
      </c>
      <c r="B19" s="66"/>
      <c r="C19" s="95">
        <v>70</v>
      </c>
      <c r="D19" s="39"/>
      <c r="E19" s="39">
        <v>2360</v>
      </c>
      <c r="F19" s="39"/>
      <c r="G19" s="39">
        <v>74</v>
      </c>
      <c r="H19" s="39"/>
      <c r="I19" s="39">
        <v>1230</v>
      </c>
      <c r="J19" s="39"/>
      <c r="K19" s="39">
        <v>6</v>
      </c>
      <c r="L19" s="39"/>
      <c r="M19" s="39">
        <v>1360</v>
      </c>
    </row>
    <row r="20" spans="1:13" ht="11.25" customHeight="1" x14ac:dyDescent="0.2">
      <c r="A20" s="116" t="s">
        <v>19</v>
      </c>
      <c r="B20" s="66"/>
      <c r="C20" s="95">
        <v>60</v>
      </c>
      <c r="D20" s="39"/>
      <c r="E20" s="39">
        <v>1770</v>
      </c>
      <c r="F20" s="39"/>
      <c r="G20" s="39">
        <v>115</v>
      </c>
      <c r="H20" s="39"/>
      <c r="I20" s="39">
        <v>1600</v>
      </c>
      <c r="J20" s="39"/>
      <c r="K20" s="39">
        <v>15</v>
      </c>
      <c r="L20" s="39"/>
      <c r="M20" s="39">
        <v>1700</v>
      </c>
    </row>
    <row r="21" spans="1:13" ht="11.25" customHeight="1" x14ac:dyDescent="0.2">
      <c r="A21" s="116" t="s">
        <v>20</v>
      </c>
      <c r="B21" s="66"/>
      <c r="C21" s="95">
        <v>24</v>
      </c>
      <c r="D21" s="39"/>
      <c r="E21" s="39">
        <v>1040</v>
      </c>
      <c r="F21" s="39"/>
      <c r="G21" s="39">
        <v>114</v>
      </c>
      <c r="H21" s="39"/>
      <c r="I21" s="39">
        <v>1410</v>
      </c>
      <c r="J21" s="39"/>
      <c r="K21" s="39">
        <v>21</v>
      </c>
      <c r="L21" s="39"/>
      <c r="M21" s="39">
        <v>2220</v>
      </c>
    </row>
    <row r="22" spans="1:13" ht="11.25" customHeight="1" x14ac:dyDescent="0.2">
      <c r="A22" s="116" t="s">
        <v>21</v>
      </c>
      <c r="B22" s="66"/>
      <c r="C22" s="95">
        <v>51</v>
      </c>
      <c r="D22" s="39"/>
      <c r="E22" s="39">
        <v>2010</v>
      </c>
      <c r="F22" s="39"/>
      <c r="G22" s="39">
        <v>155</v>
      </c>
      <c r="H22" s="39"/>
      <c r="I22" s="39">
        <v>1550</v>
      </c>
      <c r="J22" s="39"/>
      <c r="K22" s="39">
        <v>27</v>
      </c>
      <c r="L22" s="39"/>
      <c r="M22" s="39">
        <v>2760</v>
      </c>
    </row>
    <row r="23" spans="1:13" ht="11.25" customHeight="1" x14ac:dyDescent="0.2">
      <c r="A23" s="116" t="s">
        <v>22</v>
      </c>
      <c r="B23" s="66"/>
      <c r="C23" s="145">
        <v>67</v>
      </c>
      <c r="D23" s="122"/>
      <c r="E23" s="122">
        <v>2450</v>
      </c>
      <c r="F23" s="122"/>
      <c r="G23" s="122">
        <v>94</v>
      </c>
      <c r="H23" s="122"/>
      <c r="I23" s="122">
        <v>1230</v>
      </c>
      <c r="J23" s="122"/>
      <c r="K23" s="122">
        <v>25</v>
      </c>
      <c r="L23" s="122"/>
      <c r="M23" s="122">
        <v>2390</v>
      </c>
    </row>
    <row r="24" spans="1:13" ht="10.9" customHeight="1" x14ac:dyDescent="0.2">
      <c r="A24" s="116" t="s">
        <v>126</v>
      </c>
      <c r="B24" s="66"/>
      <c r="C24" s="95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3" ht="11.25" customHeight="1" x14ac:dyDescent="0.2">
      <c r="A25" s="180" t="s">
        <v>47</v>
      </c>
      <c r="B25" s="66"/>
      <c r="C25" s="71" t="s">
        <v>83</v>
      </c>
      <c r="D25" s="39"/>
      <c r="E25" s="39">
        <v>8</v>
      </c>
      <c r="F25" s="39"/>
      <c r="G25" s="71" t="s">
        <v>83</v>
      </c>
      <c r="H25" s="41"/>
      <c r="I25" s="43">
        <v>19</v>
      </c>
      <c r="J25" s="39"/>
      <c r="K25" s="95" t="s">
        <v>46</v>
      </c>
      <c r="L25" s="39"/>
      <c r="M25" s="73" t="s">
        <v>46</v>
      </c>
    </row>
    <row r="26" spans="1:13" ht="11.25" customHeight="1" x14ac:dyDescent="0.2">
      <c r="A26" s="180" t="s">
        <v>49</v>
      </c>
      <c r="B26" s="66"/>
      <c r="C26" s="43" t="s">
        <v>46</v>
      </c>
      <c r="D26" s="41"/>
      <c r="E26" s="43" t="s">
        <v>46</v>
      </c>
      <c r="F26" s="39"/>
      <c r="G26" s="39">
        <v>8</v>
      </c>
      <c r="H26" s="41"/>
      <c r="I26" s="43">
        <v>35</v>
      </c>
      <c r="J26" s="39"/>
      <c r="K26" s="43" t="s">
        <v>46</v>
      </c>
      <c r="L26" s="41"/>
      <c r="M26" s="43" t="s">
        <v>46</v>
      </c>
    </row>
    <row r="27" spans="1:13" ht="11.25" customHeight="1" x14ac:dyDescent="0.2">
      <c r="A27" s="138" t="s">
        <v>50</v>
      </c>
      <c r="B27" s="69"/>
      <c r="C27" s="71" t="s">
        <v>83</v>
      </c>
      <c r="D27" s="41"/>
      <c r="E27" s="41">
        <v>2</v>
      </c>
      <c r="F27" s="41"/>
      <c r="G27" s="43">
        <v>5</v>
      </c>
      <c r="H27" s="41"/>
      <c r="I27" s="43">
        <v>57</v>
      </c>
      <c r="J27" s="70"/>
      <c r="K27" s="41">
        <v>2</v>
      </c>
      <c r="L27" s="41"/>
      <c r="M27" s="41">
        <v>528</v>
      </c>
    </row>
    <row r="28" spans="1:13" ht="11.25" customHeight="1" x14ac:dyDescent="0.2">
      <c r="A28" s="138" t="s">
        <v>51</v>
      </c>
      <c r="B28" s="69"/>
      <c r="C28" s="43" t="s">
        <v>46</v>
      </c>
      <c r="D28" s="41"/>
      <c r="E28" s="43" t="s">
        <v>46</v>
      </c>
      <c r="F28" s="41"/>
      <c r="G28" s="43">
        <v>5</v>
      </c>
      <c r="H28" s="41"/>
      <c r="I28" s="43">
        <v>160</v>
      </c>
      <c r="J28" s="41"/>
      <c r="K28" s="41">
        <v>1</v>
      </c>
      <c r="L28" s="41"/>
      <c r="M28" s="41">
        <v>251</v>
      </c>
    </row>
    <row r="29" spans="1:13" ht="11.25" customHeight="1" x14ac:dyDescent="0.2">
      <c r="A29" s="192" t="s">
        <v>52</v>
      </c>
      <c r="B29" s="69"/>
      <c r="C29" s="43">
        <v>1</v>
      </c>
      <c r="D29" s="41"/>
      <c r="E29" s="43">
        <v>31</v>
      </c>
      <c r="F29" s="41"/>
      <c r="G29" s="43" t="s">
        <v>46</v>
      </c>
      <c r="H29" s="41"/>
      <c r="I29" s="43" t="s">
        <v>46</v>
      </c>
      <c r="J29" s="41"/>
      <c r="K29" s="43" t="s">
        <v>46</v>
      </c>
      <c r="L29" s="41"/>
      <c r="M29" s="43" t="s">
        <v>46</v>
      </c>
    </row>
    <row r="30" spans="1:13" ht="11.25" customHeight="1" x14ac:dyDescent="0.2">
      <c r="A30" s="139" t="s">
        <v>53</v>
      </c>
      <c r="B30" s="72"/>
      <c r="C30" s="71" t="s">
        <v>83</v>
      </c>
      <c r="D30" s="41"/>
      <c r="E30" s="43">
        <v>3</v>
      </c>
      <c r="F30" s="41"/>
      <c r="G30" s="43">
        <v>4</v>
      </c>
      <c r="H30" s="41"/>
      <c r="I30" s="43">
        <v>65</v>
      </c>
      <c r="J30" s="41"/>
      <c r="K30" s="41">
        <v>2</v>
      </c>
      <c r="L30" s="41"/>
      <c r="M30" s="43">
        <v>718</v>
      </c>
    </row>
    <row r="31" spans="1:13" ht="11.25" customHeight="1" x14ac:dyDescent="0.2">
      <c r="A31" s="139" t="s">
        <v>54</v>
      </c>
      <c r="B31" s="72"/>
      <c r="C31" s="43" t="s">
        <v>46</v>
      </c>
      <c r="D31" s="41"/>
      <c r="E31" s="43" t="s">
        <v>46</v>
      </c>
      <c r="F31" s="41"/>
      <c r="G31" s="43">
        <v>8</v>
      </c>
      <c r="H31" s="41"/>
      <c r="I31" s="43">
        <v>110</v>
      </c>
      <c r="J31" s="41"/>
      <c r="K31" s="41">
        <v>2</v>
      </c>
      <c r="L31" s="41"/>
      <c r="M31" s="41">
        <v>246</v>
      </c>
    </row>
    <row r="32" spans="1:13" ht="11.25" customHeight="1" x14ac:dyDescent="0.2">
      <c r="A32" s="169" t="s">
        <v>113</v>
      </c>
      <c r="B32" s="72"/>
      <c r="C32" s="43" t="s">
        <v>46</v>
      </c>
      <c r="D32" s="41"/>
      <c r="E32" s="43" t="s">
        <v>46</v>
      </c>
      <c r="F32" s="41"/>
      <c r="G32" s="43" t="s">
        <v>46</v>
      </c>
      <c r="H32" s="41"/>
      <c r="I32" s="43" t="s">
        <v>46</v>
      </c>
      <c r="J32" s="41"/>
      <c r="K32" s="71" t="s">
        <v>83</v>
      </c>
      <c r="L32" s="41"/>
      <c r="M32" s="41">
        <v>8</v>
      </c>
    </row>
    <row r="33" spans="1:13" ht="11.25" customHeight="1" x14ac:dyDescent="0.2">
      <c r="A33" s="139" t="s">
        <v>84</v>
      </c>
      <c r="B33" s="72"/>
      <c r="C33" s="43" t="s">
        <v>46</v>
      </c>
      <c r="D33" s="41"/>
      <c r="E33" s="43" t="s">
        <v>46</v>
      </c>
      <c r="F33" s="41"/>
      <c r="G33" s="41">
        <v>16</v>
      </c>
      <c r="H33" s="41"/>
      <c r="I33" s="41">
        <v>282</v>
      </c>
      <c r="J33" s="41"/>
      <c r="K33" s="71" t="s">
        <v>83</v>
      </c>
      <c r="L33" s="41"/>
      <c r="M33" s="43">
        <v>28</v>
      </c>
    </row>
    <row r="34" spans="1:13" ht="11.25" customHeight="1" x14ac:dyDescent="0.2">
      <c r="A34" s="169" t="s">
        <v>110</v>
      </c>
      <c r="B34" s="72"/>
      <c r="C34" s="43">
        <v>2</v>
      </c>
      <c r="D34" s="41"/>
      <c r="E34" s="43">
        <v>58</v>
      </c>
      <c r="F34" s="41"/>
      <c r="G34" s="43" t="s">
        <v>46</v>
      </c>
      <c r="H34" s="41"/>
      <c r="I34" s="43" t="s">
        <v>46</v>
      </c>
      <c r="J34" s="41"/>
      <c r="K34" s="43" t="s">
        <v>46</v>
      </c>
      <c r="L34" s="41"/>
      <c r="M34" s="43" t="s">
        <v>46</v>
      </c>
    </row>
    <row r="35" spans="1:13" ht="11.25" customHeight="1" x14ac:dyDescent="0.2">
      <c r="A35" s="140" t="s">
        <v>55</v>
      </c>
      <c r="B35" s="72"/>
      <c r="C35" s="43" t="s">
        <v>46</v>
      </c>
      <c r="D35" s="41"/>
      <c r="E35" s="43" t="s">
        <v>46</v>
      </c>
      <c r="F35" s="41"/>
      <c r="G35" s="41">
        <v>8</v>
      </c>
      <c r="H35" s="41"/>
      <c r="I35" s="43">
        <v>101</v>
      </c>
      <c r="J35" s="41"/>
      <c r="K35" s="71" t="s">
        <v>83</v>
      </c>
      <c r="L35" s="41"/>
      <c r="M35" s="43">
        <v>54</v>
      </c>
    </row>
    <row r="36" spans="1:13" ht="11.25" customHeight="1" x14ac:dyDescent="0.2">
      <c r="A36" s="142" t="s">
        <v>123</v>
      </c>
      <c r="B36" s="72"/>
      <c r="C36" s="43" t="s">
        <v>46</v>
      </c>
      <c r="D36" s="41"/>
      <c r="E36" s="43" t="s">
        <v>46</v>
      </c>
      <c r="F36" s="41"/>
      <c r="G36" s="41">
        <v>1</v>
      </c>
      <c r="H36" s="41"/>
      <c r="I36" s="43">
        <v>9</v>
      </c>
      <c r="J36" s="41"/>
      <c r="K36" s="71" t="s">
        <v>83</v>
      </c>
      <c r="L36" s="41"/>
      <c r="M36" s="43">
        <v>2</v>
      </c>
    </row>
    <row r="37" spans="1:13" ht="11.25" customHeight="1" x14ac:dyDescent="0.2">
      <c r="A37" s="141" t="s">
        <v>99</v>
      </c>
      <c r="B37" s="72"/>
      <c r="C37" s="43" t="s">
        <v>46</v>
      </c>
      <c r="D37" s="41"/>
      <c r="E37" s="43" t="s">
        <v>46</v>
      </c>
      <c r="F37" s="41"/>
      <c r="G37" s="71" t="s">
        <v>83</v>
      </c>
      <c r="H37" s="41"/>
      <c r="I37" s="43">
        <v>4</v>
      </c>
      <c r="J37" s="41"/>
      <c r="K37" s="71" t="s">
        <v>83</v>
      </c>
      <c r="L37" s="41"/>
      <c r="M37" s="43">
        <v>7</v>
      </c>
    </row>
    <row r="38" spans="1:13" ht="11.25" customHeight="1" x14ac:dyDescent="0.2">
      <c r="A38" s="142" t="s">
        <v>57</v>
      </c>
      <c r="B38" s="72"/>
      <c r="C38" s="43">
        <v>3</v>
      </c>
      <c r="D38" s="41"/>
      <c r="E38" s="43">
        <v>125</v>
      </c>
      <c r="F38" s="41"/>
      <c r="G38" s="43" t="s">
        <v>46</v>
      </c>
      <c r="H38" s="41"/>
      <c r="I38" s="43" t="s">
        <v>46</v>
      </c>
      <c r="J38" s="41"/>
      <c r="K38" s="43" t="s">
        <v>46</v>
      </c>
      <c r="L38" s="41"/>
      <c r="M38" s="43" t="s">
        <v>46</v>
      </c>
    </row>
    <row r="39" spans="1:13" ht="11.25" customHeight="1" x14ac:dyDescent="0.2">
      <c r="A39" s="142" t="s">
        <v>107</v>
      </c>
      <c r="B39" s="72"/>
      <c r="C39" s="43" t="s">
        <v>46</v>
      </c>
      <c r="D39" s="41"/>
      <c r="E39" s="43" t="s">
        <v>46</v>
      </c>
      <c r="F39" s="41"/>
      <c r="G39" s="43">
        <v>1</v>
      </c>
      <c r="H39" s="41"/>
      <c r="I39" s="43">
        <v>16</v>
      </c>
      <c r="J39" s="41"/>
      <c r="K39" s="43" t="s">
        <v>46</v>
      </c>
      <c r="L39" s="41"/>
      <c r="M39" s="43" t="s">
        <v>46</v>
      </c>
    </row>
    <row r="40" spans="1:13" ht="11.25" customHeight="1" x14ac:dyDescent="0.2">
      <c r="A40" s="142" t="s">
        <v>108</v>
      </c>
      <c r="B40" s="72"/>
      <c r="C40" s="43" t="s">
        <v>46</v>
      </c>
      <c r="D40" s="41"/>
      <c r="E40" s="43" t="s">
        <v>46</v>
      </c>
      <c r="F40" s="41"/>
      <c r="G40" s="43" t="s">
        <v>46</v>
      </c>
      <c r="H40" s="41"/>
      <c r="I40" s="43" t="s">
        <v>46</v>
      </c>
      <c r="J40" s="41"/>
      <c r="K40" s="43">
        <v>1</v>
      </c>
      <c r="L40" s="41"/>
      <c r="M40" s="43">
        <v>30</v>
      </c>
    </row>
    <row r="41" spans="1:13" ht="11.25" customHeight="1" x14ac:dyDescent="0.2">
      <c r="A41" s="142" t="s">
        <v>59</v>
      </c>
      <c r="B41" s="72"/>
      <c r="C41" s="43" t="s">
        <v>46</v>
      </c>
      <c r="D41" s="41"/>
      <c r="E41" s="43" t="s">
        <v>46</v>
      </c>
      <c r="F41" s="41"/>
      <c r="G41" s="43">
        <v>3</v>
      </c>
      <c r="H41" s="41"/>
      <c r="I41" s="43">
        <v>64</v>
      </c>
      <c r="J41" s="41"/>
      <c r="K41" s="43" t="s">
        <v>46</v>
      </c>
      <c r="L41" s="41"/>
      <c r="M41" s="43" t="s">
        <v>46</v>
      </c>
    </row>
    <row r="42" spans="1:13" ht="11.25" customHeight="1" x14ac:dyDescent="0.2">
      <c r="A42" s="142" t="s">
        <v>120</v>
      </c>
      <c r="B42" s="72"/>
      <c r="C42" s="43" t="s">
        <v>46</v>
      </c>
      <c r="D42" s="41"/>
      <c r="E42" s="43" t="s">
        <v>46</v>
      </c>
      <c r="F42" s="41"/>
      <c r="G42" s="43">
        <v>15</v>
      </c>
      <c r="H42" s="41"/>
      <c r="I42" s="43">
        <v>173</v>
      </c>
      <c r="J42" s="41"/>
      <c r="K42" s="43" t="s">
        <v>46</v>
      </c>
      <c r="L42" s="41"/>
      <c r="M42" s="43" t="s">
        <v>46</v>
      </c>
    </row>
    <row r="43" spans="1:13" ht="11.25" customHeight="1" x14ac:dyDescent="0.2">
      <c r="A43" s="143" t="s">
        <v>85</v>
      </c>
      <c r="B43" s="72"/>
      <c r="C43" s="67">
        <v>37</v>
      </c>
      <c r="D43" s="39"/>
      <c r="E43" s="43">
        <v>1310</v>
      </c>
      <c r="F43" s="39"/>
      <c r="G43" s="43">
        <v>35</v>
      </c>
      <c r="H43" s="39"/>
      <c r="I43" s="73">
        <v>458</v>
      </c>
      <c r="J43" s="39"/>
      <c r="K43" s="41">
        <v>1</v>
      </c>
      <c r="L43" s="39"/>
      <c r="M43" s="73">
        <v>77</v>
      </c>
    </row>
    <row r="44" spans="1:13" ht="11.25" customHeight="1" x14ac:dyDescent="0.2">
      <c r="A44" s="144" t="s">
        <v>11</v>
      </c>
      <c r="B44" s="66"/>
      <c r="C44" s="160">
        <v>43</v>
      </c>
      <c r="D44" s="158"/>
      <c r="E44" s="158">
        <v>1540</v>
      </c>
      <c r="F44" s="158"/>
      <c r="G44" s="158">
        <v>108</v>
      </c>
      <c r="H44" s="158"/>
      <c r="I44" s="158">
        <v>1550</v>
      </c>
      <c r="J44" s="158"/>
      <c r="K44" s="158">
        <v>8</v>
      </c>
      <c r="L44" s="158"/>
      <c r="M44" s="158">
        <v>1950</v>
      </c>
    </row>
    <row r="45" spans="1:13" ht="11.25" customHeight="1" x14ac:dyDescent="0.2">
      <c r="A45" s="103" t="s">
        <v>43</v>
      </c>
      <c r="B45" s="66"/>
      <c r="C45" s="159">
        <v>820</v>
      </c>
      <c r="D45" s="94"/>
      <c r="E45" s="94">
        <v>27000</v>
      </c>
      <c r="F45" s="94"/>
      <c r="G45" s="94">
        <v>1030</v>
      </c>
      <c r="H45" s="94"/>
      <c r="I45" s="94">
        <v>13800</v>
      </c>
      <c r="J45" s="94"/>
      <c r="K45" s="94">
        <v>167</v>
      </c>
      <c r="L45" s="94"/>
      <c r="M45" s="94">
        <v>22000</v>
      </c>
    </row>
    <row r="46" spans="1:13" ht="11.25" customHeight="1" x14ac:dyDescent="0.2">
      <c r="A46" s="177" t="s">
        <v>132</v>
      </c>
      <c r="B46" s="81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</row>
    <row r="47" spans="1:13" ht="11.25" customHeight="1" x14ac:dyDescent="0.2">
      <c r="A47" s="58" t="s">
        <v>25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</row>
    <row r="48" spans="1:13" ht="11.25" customHeight="1" x14ac:dyDescent="0.2">
      <c r="A48" s="58" t="s">
        <v>86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</row>
    <row r="49" spans="1:13" ht="11.25" customHeight="1" x14ac:dyDescent="0.2">
      <c r="A49" s="58" t="s">
        <v>87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</row>
    <row r="50" spans="1:13" ht="11.25" customHeight="1" x14ac:dyDescent="0.2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</row>
    <row r="51" spans="1:13" ht="11.25" customHeight="1" x14ac:dyDescent="0.2">
      <c r="A51" s="82" t="s">
        <v>67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</row>
    <row r="52" spans="1:13" x14ac:dyDescent="0.2">
      <c r="A52" s="74"/>
      <c r="B52" s="74"/>
      <c r="C52" s="74"/>
      <c r="D52" s="74"/>
      <c r="E52" s="115"/>
      <c r="F52" s="74"/>
      <c r="G52" s="74"/>
      <c r="H52" s="74"/>
      <c r="I52" s="74"/>
      <c r="J52" s="74"/>
      <c r="K52" s="74"/>
      <c r="L52" s="74"/>
      <c r="M52" s="74"/>
    </row>
    <row r="53" spans="1:13" x14ac:dyDescent="0.2">
      <c r="C53" s="161"/>
    </row>
  </sheetData>
  <mergeCells count="5">
    <mergeCell ref="A3:M3"/>
    <mergeCell ref="K4:M4"/>
    <mergeCell ref="C5:E5"/>
    <mergeCell ref="G5:I5"/>
    <mergeCell ref="K5:M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115" zoomScaleNormal="115" workbookViewId="0">
      <selection activeCell="S20" sqref="S20"/>
    </sheetView>
  </sheetViews>
  <sheetFormatPr defaultColWidth="9.140625" defaultRowHeight="11.25" x14ac:dyDescent="0.2"/>
  <cols>
    <col min="1" max="1" width="17" style="47" bestFit="1" customWidth="1"/>
    <col min="2" max="2" width="1.7109375" style="47" customWidth="1"/>
    <col min="3" max="3" width="8" style="47" bestFit="1" customWidth="1"/>
    <col min="4" max="4" width="1.7109375" style="47" customWidth="1"/>
    <col min="5" max="5" width="7.28515625" style="47" bestFit="1" customWidth="1"/>
    <col min="6" max="6" width="1.7109375" style="47" customWidth="1"/>
    <col min="7" max="7" width="8" style="47" bestFit="1" customWidth="1"/>
    <col min="8" max="8" width="1.7109375" style="47" customWidth="1"/>
    <col min="9" max="9" width="7.28515625" style="47" bestFit="1" customWidth="1"/>
    <col min="10" max="10" width="1.7109375" style="47" customWidth="1"/>
    <col min="11" max="11" width="8" style="47" bestFit="1" customWidth="1"/>
    <col min="12" max="12" width="1.7109375" style="47" customWidth="1"/>
    <col min="13" max="13" width="7.28515625" style="47" bestFit="1" customWidth="1"/>
    <col min="14" max="14" width="1.7109375" style="47" customWidth="1"/>
    <col min="15" max="15" width="8" style="47" bestFit="1" customWidth="1"/>
    <col min="16" max="16" width="1.7109375" style="47" customWidth="1"/>
    <col min="17" max="17" width="8" style="47" bestFit="1" customWidth="1"/>
    <col min="18" max="16384" width="9.140625" style="1"/>
  </cols>
  <sheetData>
    <row r="1" spans="1:23" ht="11.25" customHeight="1" x14ac:dyDescent="0.2">
      <c r="A1" s="75" t="s">
        <v>68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23" ht="11.25" customHeight="1" x14ac:dyDescent="0.2">
      <c r="A2" s="75" t="s">
        <v>69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23" ht="11.25" customHeight="1" x14ac:dyDescent="0.2">
      <c r="A3" s="207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</row>
    <row r="4" spans="1:23" ht="11.25" customHeight="1" x14ac:dyDescent="0.2">
      <c r="A4" s="28"/>
      <c r="B4" s="27"/>
      <c r="C4" s="209" t="s">
        <v>70</v>
      </c>
      <c r="D4" s="209"/>
      <c r="E4" s="209"/>
      <c r="F4" s="32"/>
      <c r="G4" s="29"/>
      <c r="H4" s="30"/>
      <c r="I4" s="30"/>
      <c r="J4" s="32"/>
      <c r="K4" s="29"/>
      <c r="L4" s="30"/>
      <c r="M4" s="30"/>
      <c r="N4" s="32"/>
      <c r="O4" s="32"/>
      <c r="P4" s="32"/>
      <c r="Q4" s="26" t="s">
        <v>29</v>
      </c>
    </row>
    <row r="5" spans="1:23" ht="11.25" customHeight="1" x14ac:dyDescent="0.2">
      <c r="A5" s="28"/>
      <c r="B5" s="27"/>
      <c r="C5" s="203" t="s">
        <v>71</v>
      </c>
      <c r="D5" s="203"/>
      <c r="E5" s="203"/>
      <c r="F5" s="32"/>
      <c r="G5" s="203" t="s">
        <v>31</v>
      </c>
      <c r="H5" s="203"/>
      <c r="I5" s="203"/>
      <c r="J5" s="32"/>
      <c r="K5" s="203" t="s">
        <v>72</v>
      </c>
      <c r="L5" s="203"/>
      <c r="M5" s="203"/>
      <c r="N5" s="32"/>
      <c r="O5" s="26" t="s">
        <v>33</v>
      </c>
      <c r="P5" s="32"/>
      <c r="Q5" s="26" t="s">
        <v>34</v>
      </c>
    </row>
    <row r="6" spans="1:23" ht="11.25" customHeight="1" x14ac:dyDescent="0.2">
      <c r="A6" s="28"/>
      <c r="B6" s="27"/>
      <c r="C6" s="35" t="s">
        <v>127</v>
      </c>
      <c r="D6" s="35"/>
      <c r="E6" s="35"/>
      <c r="F6" s="32"/>
      <c r="G6" s="35" t="s">
        <v>127</v>
      </c>
      <c r="H6" s="35"/>
      <c r="I6" s="35"/>
      <c r="J6" s="32"/>
      <c r="K6" s="35" t="s">
        <v>127</v>
      </c>
      <c r="L6" s="35"/>
      <c r="M6" s="35"/>
      <c r="N6" s="32"/>
      <c r="O6" s="26" t="s">
        <v>37</v>
      </c>
      <c r="P6" s="32"/>
      <c r="Q6" s="26" t="s">
        <v>38</v>
      </c>
    </row>
    <row r="7" spans="1:23" ht="11.25" customHeight="1" x14ac:dyDescent="0.2">
      <c r="A7" s="28"/>
      <c r="B7" s="27"/>
      <c r="C7" s="29" t="s">
        <v>128</v>
      </c>
      <c r="D7" s="30"/>
      <c r="E7" s="29" t="s">
        <v>36</v>
      </c>
      <c r="F7" s="31"/>
      <c r="G7" s="29" t="s">
        <v>128</v>
      </c>
      <c r="H7" s="30"/>
      <c r="I7" s="29" t="s">
        <v>36</v>
      </c>
      <c r="J7" s="31"/>
      <c r="K7" s="29" t="s">
        <v>128</v>
      </c>
      <c r="L7" s="30"/>
      <c r="M7" s="29" t="s">
        <v>36</v>
      </c>
      <c r="N7" s="32"/>
      <c r="O7" s="35" t="s">
        <v>41</v>
      </c>
      <c r="P7" s="29"/>
      <c r="Q7" s="35" t="s">
        <v>42</v>
      </c>
    </row>
    <row r="8" spans="1:23" ht="11.25" customHeight="1" x14ac:dyDescent="0.2">
      <c r="A8" s="185" t="s">
        <v>7</v>
      </c>
      <c r="B8" s="189"/>
      <c r="C8" s="189" t="s">
        <v>129</v>
      </c>
      <c r="D8" s="189"/>
      <c r="E8" s="189" t="s">
        <v>40</v>
      </c>
      <c r="F8" s="189"/>
      <c r="G8" s="189" t="s">
        <v>129</v>
      </c>
      <c r="H8" s="189"/>
      <c r="I8" s="189" t="s">
        <v>40</v>
      </c>
      <c r="J8" s="189"/>
      <c r="K8" s="189" t="s">
        <v>129</v>
      </c>
      <c r="L8" s="189"/>
      <c r="M8" s="189" t="s">
        <v>40</v>
      </c>
      <c r="N8" s="189"/>
      <c r="O8" s="189" t="s">
        <v>129</v>
      </c>
      <c r="P8" s="190"/>
      <c r="Q8" s="189" t="s">
        <v>129</v>
      </c>
    </row>
    <row r="9" spans="1:23" ht="11.25" customHeight="1" x14ac:dyDescent="0.2">
      <c r="A9" s="60" t="s">
        <v>95</v>
      </c>
      <c r="B9" s="61"/>
      <c r="C9" s="62"/>
      <c r="D9" s="62"/>
      <c r="E9" s="62"/>
      <c r="F9" s="62"/>
      <c r="G9" s="62"/>
      <c r="H9" s="62"/>
      <c r="I9" s="62"/>
      <c r="J9" s="62"/>
      <c r="K9" s="63"/>
      <c r="L9" s="62"/>
      <c r="M9" s="63"/>
      <c r="N9" s="62"/>
      <c r="O9" s="62"/>
      <c r="P9" s="62"/>
      <c r="Q9" s="20"/>
    </row>
    <row r="10" spans="1:23" ht="11.25" customHeight="1" x14ac:dyDescent="0.2">
      <c r="A10" s="112" t="s">
        <v>23</v>
      </c>
      <c r="B10" s="61"/>
      <c r="C10" s="62">
        <v>322</v>
      </c>
      <c r="D10" s="62"/>
      <c r="E10" s="195">
        <v>7020</v>
      </c>
      <c r="F10" s="62"/>
      <c r="G10" s="63" t="s">
        <v>46</v>
      </c>
      <c r="H10" s="62"/>
      <c r="I10" s="63" t="s">
        <v>46</v>
      </c>
      <c r="J10" s="62"/>
      <c r="K10" s="63">
        <v>19</v>
      </c>
      <c r="L10" s="62"/>
      <c r="M10" s="197">
        <v>150</v>
      </c>
      <c r="N10" s="62"/>
      <c r="O10" s="62">
        <v>327</v>
      </c>
      <c r="P10" s="62"/>
      <c r="Q10" s="20">
        <v>3830</v>
      </c>
    </row>
    <row r="11" spans="1:23" ht="11.25" customHeight="1" x14ac:dyDescent="0.2">
      <c r="A11" s="146" t="s">
        <v>43</v>
      </c>
      <c r="B11" s="61"/>
      <c r="C11" s="162">
        <v>3640</v>
      </c>
      <c r="D11" s="162"/>
      <c r="E11" s="162">
        <v>87000</v>
      </c>
      <c r="F11" s="162"/>
      <c r="G11" s="163">
        <v>192</v>
      </c>
      <c r="H11" s="162"/>
      <c r="I11" s="196">
        <v>2690</v>
      </c>
      <c r="J11" s="162"/>
      <c r="K11" s="163">
        <v>180</v>
      </c>
      <c r="L11" s="162"/>
      <c r="M11" s="163">
        <v>1400</v>
      </c>
      <c r="N11" s="162"/>
      <c r="O11" s="162">
        <v>3830</v>
      </c>
      <c r="P11" s="162"/>
      <c r="Q11" s="155" t="s">
        <v>44</v>
      </c>
    </row>
    <row r="12" spans="1:23" ht="11.25" customHeight="1" x14ac:dyDescent="0.2">
      <c r="A12" s="148" t="s">
        <v>109</v>
      </c>
      <c r="B12" s="61"/>
      <c r="C12" s="62"/>
      <c r="D12" s="62"/>
      <c r="E12" s="62"/>
      <c r="F12" s="62"/>
      <c r="G12" s="63"/>
      <c r="H12" s="62"/>
      <c r="I12" s="63"/>
      <c r="J12" s="62"/>
      <c r="K12" s="63"/>
      <c r="L12" s="62"/>
      <c r="M12" s="63"/>
      <c r="N12" s="62"/>
      <c r="O12" s="62"/>
      <c r="P12" s="62"/>
      <c r="Q12" s="20"/>
    </row>
    <row r="13" spans="1:23" ht="11.25" customHeight="1" x14ac:dyDescent="0.2">
      <c r="A13" s="149" t="s">
        <v>12</v>
      </c>
      <c r="B13" s="61"/>
      <c r="C13" s="174">
        <v>305</v>
      </c>
      <c r="D13" s="174"/>
      <c r="E13" s="174">
        <v>5930</v>
      </c>
      <c r="F13" s="174"/>
      <c r="G13" s="175">
        <v>7</v>
      </c>
      <c r="H13" s="174"/>
      <c r="I13" s="175">
        <v>118</v>
      </c>
      <c r="J13" s="174"/>
      <c r="K13" s="175">
        <v>10</v>
      </c>
      <c r="L13" s="174"/>
      <c r="M13" s="175">
        <v>43</v>
      </c>
      <c r="N13" s="174"/>
      <c r="O13" s="174">
        <v>312</v>
      </c>
      <c r="P13" s="174"/>
      <c r="Q13" s="173">
        <v>312</v>
      </c>
      <c r="R13" s="62"/>
      <c r="S13" s="62"/>
      <c r="W13" s="170"/>
    </row>
    <row r="14" spans="1:23" ht="11.25" customHeight="1" x14ac:dyDescent="0.2">
      <c r="A14" s="147" t="s">
        <v>13</v>
      </c>
      <c r="B14" s="61"/>
      <c r="C14" s="174">
        <v>336</v>
      </c>
      <c r="D14" s="174"/>
      <c r="E14" s="174">
        <v>6600</v>
      </c>
      <c r="F14" s="174"/>
      <c r="G14" s="175">
        <v>4</v>
      </c>
      <c r="H14" s="174"/>
      <c r="I14" s="175">
        <v>45</v>
      </c>
      <c r="J14" s="174"/>
      <c r="K14" s="175">
        <v>33</v>
      </c>
      <c r="L14" s="174"/>
      <c r="M14" s="175">
        <v>107</v>
      </c>
      <c r="N14" s="174"/>
      <c r="O14" s="174">
        <v>347</v>
      </c>
      <c r="P14" s="174"/>
      <c r="Q14" s="173">
        <v>659</v>
      </c>
      <c r="R14" s="62"/>
      <c r="S14" s="62"/>
      <c r="W14" s="170"/>
    </row>
    <row r="15" spans="1:23" ht="11.25" customHeight="1" x14ac:dyDescent="0.2">
      <c r="A15" s="167" t="s">
        <v>14</v>
      </c>
      <c r="B15" s="61"/>
      <c r="C15" s="174">
        <v>289</v>
      </c>
      <c r="D15" s="174"/>
      <c r="E15" s="174">
        <v>6850</v>
      </c>
      <c r="F15" s="174"/>
      <c r="G15" s="175">
        <v>72</v>
      </c>
      <c r="H15" s="174"/>
      <c r="I15" s="175">
        <v>236</v>
      </c>
      <c r="J15" s="174"/>
      <c r="K15" s="175">
        <v>19</v>
      </c>
      <c r="L15" s="174"/>
      <c r="M15" s="175">
        <v>132</v>
      </c>
      <c r="N15" s="174"/>
      <c r="O15" s="174">
        <v>345</v>
      </c>
      <c r="P15" s="174"/>
      <c r="Q15" s="173">
        <v>1000</v>
      </c>
      <c r="R15" s="62"/>
      <c r="S15" s="62"/>
      <c r="W15" s="170"/>
    </row>
    <row r="16" spans="1:23" ht="11.25" customHeight="1" x14ac:dyDescent="0.2">
      <c r="A16" s="167" t="s">
        <v>15</v>
      </c>
      <c r="B16" s="61"/>
      <c r="C16" s="174">
        <v>399</v>
      </c>
      <c r="D16" s="174"/>
      <c r="E16" s="174">
        <v>7530</v>
      </c>
      <c r="F16" s="174"/>
      <c r="G16" s="175">
        <v>2</v>
      </c>
      <c r="H16" s="174"/>
      <c r="I16" s="175">
        <v>51</v>
      </c>
      <c r="J16" s="174"/>
      <c r="K16" s="175">
        <v>29</v>
      </c>
      <c r="L16" s="174"/>
      <c r="M16" s="175">
        <v>130</v>
      </c>
      <c r="N16" s="174"/>
      <c r="O16" s="174">
        <v>408</v>
      </c>
      <c r="P16" s="174"/>
      <c r="Q16" s="173">
        <v>1410</v>
      </c>
      <c r="R16" s="62"/>
      <c r="S16" s="62"/>
      <c r="W16" s="170"/>
    </row>
    <row r="17" spans="1:23" ht="11.25" customHeight="1" x14ac:dyDescent="0.2">
      <c r="A17" s="167" t="s">
        <v>16</v>
      </c>
      <c r="B17" s="61"/>
      <c r="C17" s="174">
        <v>317</v>
      </c>
      <c r="D17" s="174"/>
      <c r="E17" s="174">
        <v>7170</v>
      </c>
      <c r="F17" s="174"/>
      <c r="G17" s="175">
        <v>4</v>
      </c>
      <c r="H17" s="174"/>
      <c r="I17" s="175">
        <v>39</v>
      </c>
      <c r="J17" s="174"/>
      <c r="K17" s="175">
        <v>75</v>
      </c>
      <c r="L17" s="174"/>
      <c r="M17" s="175">
        <v>371</v>
      </c>
      <c r="N17" s="174"/>
      <c r="O17" s="174">
        <v>337</v>
      </c>
      <c r="P17" s="174"/>
      <c r="Q17" s="173">
        <v>1750</v>
      </c>
      <c r="R17" s="62"/>
      <c r="S17" s="62"/>
      <c r="W17" s="170"/>
    </row>
    <row r="18" spans="1:23" ht="11.25" customHeight="1" x14ac:dyDescent="0.2">
      <c r="A18" s="167" t="s">
        <v>17</v>
      </c>
      <c r="B18" s="61"/>
      <c r="C18" s="174">
        <v>303</v>
      </c>
      <c r="D18" s="174"/>
      <c r="E18" s="174">
        <v>6100</v>
      </c>
      <c r="F18" s="174"/>
      <c r="G18" s="175">
        <v>10</v>
      </c>
      <c r="H18" s="174"/>
      <c r="I18" s="175">
        <v>214</v>
      </c>
      <c r="J18" s="174"/>
      <c r="K18" s="175">
        <v>68</v>
      </c>
      <c r="L18" s="174"/>
      <c r="M18" s="175">
        <v>356</v>
      </c>
      <c r="N18" s="174"/>
      <c r="O18" s="174">
        <v>327</v>
      </c>
      <c r="P18" s="174"/>
      <c r="Q18" s="173">
        <v>2080</v>
      </c>
      <c r="R18" s="62"/>
      <c r="S18" s="62"/>
      <c r="W18" s="170"/>
    </row>
    <row r="19" spans="1:23" ht="11.25" customHeight="1" x14ac:dyDescent="0.2">
      <c r="A19" s="167" t="s">
        <v>18</v>
      </c>
      <c r="B19" s="61"/>
      <c r="C19" s="174">
        <v>311</v>
      </c>
      <c r="D19" s="174"/>
      <c r="E19" s="174">
        <v>5570</v>
      </c>
      <c r="F19" s="174"/>
      <c r="G19" s="175" t="s">
        <v>46</v>
      </c>
      <c r="H19" s="174"/>
      <c r="I19" s="175" t="s">
        <v>46</v>
      </c>
      <c r="J19" s="174"/>
      <c r="K19" s="175" t="s">
        <v>46</v>
      </c>
      <c r="L19" s="174"/>
      <c r="M19" s="175" t="s">
        <v>46</v>
      </c>
      <c r="N19" s="174"/>
      <c r="O19" s="174">
        <v>311</v>
      </c>
      <c r="P19" s="174"/>
      <c r="Q19" s="173">
        <v>2390</v>
      </c>
      <c r="R19" s="62"/>
      <c r="S19" s="62"/>
      <c r="W19" s="170"/>
    </row>
    <row r="20" spans="1:23" ht="11.25" customHeight="1" x14ac:dyDescent="0.2">
      <c r="A20" s="167" t="s">
        <v>19</v>
      </c>
      <c r="B20" s="61"/>
      <c r="C20" s="174">
        <v>458</v>
      </c>
      <c r="D20" s="174"/>
      <c r="E20" s="174">
        <v>8030</v>
      </c>
      <c r="F20" s="174"/>
      <c r="G20" s="175">
        <v>21</v>
      </c>
      <c r="H20" s="174"/>
      <c r="I20" s="175">
        <v>256</v>
      </c>
      <c r="J20" s="174"/>
      <c r="K20" s="175">
        <v>39</v>
      </c>
      <c r="L20" s="174"/>
      <c r="M20" s="175">
        <v>202</v>
      </c>
      <c r="N20" s="174"/>
      <c r="O20" s="174">
        <v>483</v>
      </c>
      <c r="P20" s="174"/>
      <c r="Q20" s="173">
        <v>2870</v>
      </c>
      <c r="R20" s="62"/>
      <c r="S20" s="62"/>
      <c r="W20" s="170"/>
    </row>
    <row r="21" spans="1:23" ht="11.25" customHeight="1" x14ac:dyDescent="0.2">
      <c r="A21" s="167" t="s">
        <v>20</v>
      </c>
      <c r="B21" s="61"/>
      <c r="C21" s="174">
        <v>275</v>
      </c>
      <c r="D21" s="174"/>
      <c r="E21" s="174">
        <v>5480</v>
      </c>
      <c r="F21" s="174"/>
      <c r="G21" s="175">
        <v>6</v>
      </c>
      <c r="H21" s="174"/>
      <c r="I21" s="175">
        <v>130</v>
      </c>
      <c r="J21" s="174"/>
      <c r="K21" s="175">
        <v>8</v>
      </c>
      <c r="L21" s="174"/>
      <c r="M21" s="175">
        <v>66</v>
      </c>
      <c r="N21" s="174"/>
      <c r="O21" s="174">
        <v>281</v>
      </c>
      <c r="P21" s="174"/>
      <c r="Q21" s="173">
        <v>3150</v>
      </c>
      <c r="R21" s="62"/>
      <c r="S21" s="62"/>
      <c r="W21" s="170"/>
    </row>
    <row r="22" spans="1:23" ht="11.25" customHeight="1" x14ac:dyDescent="0.2">
      <c r="A22" s="167" t="s">
        <v>21</v>
      </c>
      <c r="B22" s="61"/>
      <c r="C22" s="174">
        <v>273</v>
      </c>
      <c r="D22" s="174"/>
      <c r="E22" s="174">
        <v>5240</v>
      </c>
      <c r="F22" s="174"/>
      <c r="G22" s="175">
        <v>4</v>
      </c>
      <c r="H22" s="174"/>
      <c r="I22" s="175">
        <v>143</v>
      </c>
      <c r="J22" s="174"/>
      <c r="K22" s="181" t="s">
        <v>48</v>
      </c>
      <c r="L22" s="174"/>
      <c r="M22" s="175">
        <v>6</v>
      </c>
      <c r="N22" s="174"/>
      <c r="O22" s="174">
        <v>275</v>
      </c>
      <c r="P22" s="174"/>
      <c r="Q22" s="173">
        <v>3430</v>
      </c>
      <c r="R22" s="174"/>
      <c r="S22" s="174"/>
      <c r="W22" s="170"/>
    </row>
    <row r="23" spans="1:23" ht="11.25" customHeight="1" x14ac:dyDescent="0.2">
      <c r="A23" s="167" t="s">
        <v>22</v>
      </c>
      <c r="B23" s="61"/>
      <c r="C23" s="174">
        <v>360</v>
      </c>
      <c r="D23" s="174"/>
      <c r="E23" s="174">
        <v>6160</v>
      </c>
      <c r="F23" s="174"/>
      <c r="G23" s="175">
        <v>1</v>
      </c>
      <c r="H23" s="174"/>
      <c r="I23" s="175">
        <v>52</v>
      </c>
      <c r="J23" s="174"/>
      <c r="K23" s="95">
        <v>24</v>
      </c>
      <c r="L23" s="174"/>
      <c r="M23" s="175">
        <v>102</v>
      </c>
      <c r="N23" s="174"/>
      <c r="O23" s="174">
        <v>367</v>
      </c>
      <c r="P23" s="174"/>
      <c r="Q23" s="173">
        <v>3790</v>
      </c>
      <c r="R23" s="174"/>
      <c r="S23" s="174"/>
      <c r="W23" s="170"/>
    </row>
    <row r="24" spans="1:23" ht="11.25" customHeight="1" x14ac:dyDescent="0.2">
      <c r="A24" s="167" t="s">
        <v>23</v>
      </c>
      <c r="B24" s="61"/>
      <c r="C24" s="97">
        <v>362</v>
      </c>
      <c r="D24" s="97"/>
      <c r="E24" s="97">
        <v>7430</v>
      </c>
      <c r="F24" s="97"/>
      <c r="G24" s="98">
        <v>2</v>
      </c>
      <c r="H24" s="97"/>
      <c r="I24" s="98">
        <v>100</v>
      </c>
      <c r="J24" s="97"/>
      <c r="K24" s="159">
        <v>9</v>
      </c>
      <c r="L24" s="97"/>
      <c r="M24" s="98">
        <v>86</v>
      </c>
      <c r="N24" s="97"/>
      <c r="O24" s="97">
        <v>365</v>
      </c>
      <c r="P24" s="97"/>
      <c r="Q24" s="90">
        <v>4160</v>
      </c>
      <c r="R24" s="174"/>
      <c r="S24" s="174"/>
      <c r="W24" s="170"/>
    </row>
    <row r="25" spans="1:23" ht="11.25" customHeight="1" x14ac:dyDescent="0.2">
      <c r="A25" s="64" t="s">
        <v>43</v>
      </c>
      <c r="B25" s="96"/>
      <c r="C25" s="62">
        <v>3990</v>
      </c>
      <c r="D25" s="62"/>
      <c r="E25" s="62">
        <v>78100</v>
      </c>
      <c r="F25" s="62"/>
      <c r="G25" s="63">
        <v>134</v>
      </c>
      <c r="H25" s="62"/>
      <c r="I25" s="63">
        <v>1380</v>
      </c>
      <c r="J25" s="62"/>
      <c r="K25" s="63">
        <v>314</v>
      </c>
      <c r="L25" s="62"/>
      <c r="M25" s="63">
        <v>1600</v>
      </c>
      <c r="N25" s="62"/>
      <c r="O25" s="62">
        <v>4160</v>
      </c>
      <c r="P25" s="62"/>
      <c r="Q25" s="20" t="s">
        <v>44</v>
      </c>
    </row>
    <row r="26" spans="1:23" ht="11.25" customHeight="1" x14ac:dyDescent="0.2">
      <c r="A26" s="80" t="s">
        <v>133</v>
      </c>
      <c r="B26" s="54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</row>
    <row r="27" spans="1:23" ht="11.25" customHeight="1" x14ac:dyDescent="0.2">
      <c r="A27" s="55" t="s">
        <v>25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23" ht="11.25" customHeight="1" x14ac:dyDescent="0.2">
      <c r="A28" s="55" t="s">
        <v>73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1:23" ht="11.25" customHeight="1" x14ac:dyDescent="0.2">
      <c r="A29" s="55" t="s">
        <v>74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1:23" ht="11.25" customHeight="1" x14ac:dyDescent="0.2">
      <c r="A30" s="55" t="s">
        <v>75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23" ht="11.25" customHeight="1" x14ac:dyDescent="0.2">
      <c r="A31" s="55" t="s">
        <v>64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1:23" ht="11.25" customHeight="1" x14ac:dyDescent="0.2">
      <c r="A32" s="55" t="s">
        <v>65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17" ht="11.25" customHeight="1" x14ac:dyDescent="0.2">
      <c r="A33" s="58" t="s">
        <v>66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1:17" ht="11.25" customHeight="1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1:17" ht="14.45" x14ac:dyDescent="0.2">
      <c r="A35" s="51" t="s">
        <v>67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</sheetData>
  <mergeCells count="5"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115" zoomScaleNormal="115" workbookViewId="0">
      <selection activeCell="Q19" sqref="Q19"/>
    </sheetView>
  </sheetViews>
  <sheetFormatPr defaultColWidth="9.140625" defaultRowHeight="11.25" x14ac:dyDescent="0.2"/>
  <cols>
    <col min="1" max="1" width="17" style="47" bestFit="1" customWidth="1"/>
    <col min="2" max="2" width="1.7109375" style="47" customWidth="1"/>
    <col min="3" max="3" width="8" style="47" bestFit="1" customWidth="1"/>
    <col min="4" max="4" width="1.7109375" style="47" customWidth="1"/>
    <col min="5" max="5" width="7.28515625" style="47" bestFit="1" customWidth="1"/>
    <col min="6" max="6" width="1.7109375" style="47" customWidth="1"/>
    <col min="7" max="7" width="8" style="47" bestFit="1" customWidth="1"/>
    <col min="8" max="8" width="1.7109375" style="47" customWidth="1"/>
    <col min="9" max="9" width="7.28515625" style="47" bestFit="1" customWidth="1"/>
    <col min="10" max="16384" width="9.140625" style="1"/>
  </cols>
  <sheetData>
    <row r="1" spans="1:10" ht="11.25" customHeight="1" x14ac:dyDescent="0.2">
      <c r="A1" s="75" t="s">
        <v>88</v>
      </c>
      <c r="B1" s="75"/>
      <c r="C1" s="75"/>
      <c r="D1" s="75"/>
      <c r="E1" s="75"/>
      <c r="F1" s="75"/>
      <c r="G1" s="75"/>
      <c r="H1" s="75"/>
      <c r="I1" s="75"/>
    </row>
    <row r="2" spans="1:10" ht="11.25" customHeight="1" x14ac:dyDescent="0.2">
      <c r="A2" s="75" t="s">
        <v>89</v>
      </c>
      <c r="B2" s="75"/>
      <c r="C2" s="75"/>
      <c r="D2" s="75"/>
      <c r="E2" s="75"/>
      <c r="F2" s="75"/>
      <c r="G2" s="75"/>
      <c r="H2" s="75"/>
      <c r="I2" s="75"/>
    </row>
    <row r="3" spans="1:10" ht="11.25" customHeight="1" x14ac:dyDescent="0.2">
      <c r="A3" s="75" t="s">
        <v>90</v>
      </c>
      <c r="B3" s="75"/>
      <c r="C3" s="75"/>
      <c r="D3" s="75"/>
      <c r="E3" s="75"/>
      <c r="F3" s="75"/>
      <c r="G3" s="75"/>
      <c r="H3" s="75"/>
      <c r="I3" s="75"/>
    </row>
    <row r="4" spans="1:10" ht="11.25" customHeight="1" x14ac:dyDescent="0.2">
      <c r="A4" s="76"/>
      <c r="B4" s="76"/>
      <c r="C4" s="76"/>
      <c r="D4" s="76"/>
      <c r="E4" s="76"/>
      <c r="F4" s="76"/>
      <c r="G4" s="76"/>
      <c r="H4" s="76"/>
      <c r="I4" s="76"/>
      <c r="J4" s="75"/>
    </row>
    <row r="5" spans="1:10" ht="11.25" customHeight="1" x14ac:dyDescent="0.2">
      <c r="A5" s="32"/>
      <c r="B5" s="32"/>
      <c r="C5" s="209" t="s">
        <v>91</v>
      </c>
      <c r="D5" s="209"/>
      <c r="E5" s="209"/>
      <c r="F5" s="32"/>
      <c r="G5" s="209" t="s">
        <v>92</v>
      </c>
      <c r="H5" s="209"/>
      <c r="I5" s="209"/>
      <c r="J5" s="191"/>
    </row>
    <row r="6" spans="1:10" ht="11.25" customHeight="1" x14ac:dyDescent="0.2">
      <c r="A6" s="68"/>
      <c r="B6" s="32"/>
      <c r="C6" s="206" t="s">
        <v>81</v>
      </c>
      <c r="D6" s="206"/>
      <c r="E6" s="206"/>
      <c r="F6" s="32"/>
      <c r="G6" s="206" t="s">
        <v>93</v>
      </c>
      <c r="H6" s="206"/>
      <c r="I6" s="206"/>
      <c r="J6" s="191"/>
    </row>
    <row r="7" spans="1:10" ht="11.25" customHeight="1" x14ac:dyDescent="0.2">
      <c r="A7" s="68"/>
      <c r="B7" s="32"/>
      <c r="C7" s="35" t="s">
        <v>127</v>
      </c>
      <c r="D7" s="35"/>
      <c r="E7" s="35"/>
      <c r="F7" s="32"/>
      <c r="G7" s="35" t="s">
        <v>127</v>
      </c>
      <c r="H7" s="35"/>
      <c r="I7" s="35"/>
      <c r="J7" s="191"/>
    </row>
    <row r="8" spans="1:10" ht="11.25" customHeight="1" x14ac:dyDescent="0.2">
      <c r="A8" s="77"/>
      <c r="B8" s="29"/>
      <c r="C8" s="29" t="s">
        <v>128</v>
      </c>
      <c r="D8" s="31"/>
      <c r="E8" s="35" t="s">
        <v>82</v>
      </c>
      <c r="F8" s="31"/>
      <c r="G8" s="29" t="s">
        <v>128</v>
      </c>
      <c r="H8" s="31"/>
      <c r="I8" s="35" t="s">
        <v>82</v>
      </c>
      <c r="J8" s="191"/>
    </row>
    <row r="9" spans="1:10" ht="11.25" customHeight="1" x14ac:dyDescent="0.2">
      <c r="A9" s="78" t="s">
        <v>7</v>
      </c>
      <c r="B9" s="34"/>
      <c r="C9" s="34" t="s">
        <v>129</v>
      </c>
      <c r="D9" s="33"/>
      <c r="E9" s="182" t="s">
        <v>40</v>
      </c>
      <c r="F9" s="33"/>
      <c r="G9" s="34" t="s">
        <v>129</v>
      </c>
      <c r="H9" s="33"/>
      <c r="I9" s="182" t="s">
        <v>40</v>
      </c>
      <c r="J9" s="191"/>
    </row>
    <row r="10" spans="1:10" ht="11.25" customHeight="1" x14ac:dyDescent="0.2">
      <c r="A10" s="60" t="s">
        <v>95</v>
      </c>
      <c r="B10" s="61"/>
      <c r="C10" s="62"/>
      <c r="D10" s="62"/>
      <c r="E10" s="62"/>
      <c r="F10" s="62"/>
      <c r="G10" s="79"/>
      <c r="H10" s="62"/>
      <c r="I10" s="62"/>
    </row>
    <row r="11" spans="1:10" ht="11.25" customHeight="1" x14ac:dyDescent="0.2">
      <c r="A11" s="112" t="s">
        <v>23</v>
      </c>
      <c r="B11" s="61"/>
      <c r="C11" s="62">
        <v>143</v>
      </c>
      <c r="D11" s="62"/>
      <c r="E11" s="195">
        <v>7730</v>
      </c>
      <c r="F11" s="62"/>
      <c r="G11" s="79" t="s">
        <v>46</v>
      </c>
      <c r="H11" s="62"/>
      <c r="I11" s="63" t="s">
        <v>46</v>
      </c>
    </row>
    <row r="12" spans="1:10" ht="11.25" customHeight="1" x14ac:dyDescent="0.2">
      <c r="A12" s="146" t="s">
        <v>43</v>
      </c>
      <c r="B12" s="61"/>
      <c r="C12" s="162">
        <v>1890</v>
      </c>
      <c r="D12" s="162"/>
      <c r="E12" s="162">
        <v>108000</v>
      </c>
      <c r="F12" s="162"/>
      <c r="G12" s="164">
        <v>6</v>
      </c>
      <c r="H12" s="162"/>
      <c r="I12" s="196">
        <v>35</v>
      </c>
    </row>
    <row r="13" spans="1:10" ht="11.25" customHeight="1" x14ac:dyDescent="0.2">
      <c r="A13" s="148" t="s">
        <v>109</v>
      </c>
      <c r="B13" s="61"/>
      <c r="C13" s="62"/>
      <c r="D13" s="62"/>
      <c r="E13" s="62"/>
      <c r="F13" s="62"/>
      <c r="G13" s="79"/>
      <c r="H13" s="62"/>
      <c r="I13" s="63"/>
    </row>
    <row r="14" spans="1:10" ht="11.25" customHeight="1" x14ac:dyDescent="0.2">
      <c r="A14" s="149" t="s">
        <v>12</v>
      </c>
      <c r="B14" s="61"/>
      <c r="C14" s="174">
        <v>117</v>
      </c>
      <c r="D14" s="179"/>
      <c r="E14" s="174">
        <v>6880</v>
      </c>
      <c r="F14" s="179"/>
      <c r="G14" s="176" t="s">
        <v>46</v>
      </c>
      <c r="H14" s="174"/>
      <c r="I14" s="175" t="s">
        <v>46</v>
      </c>
    </row>
    <row r="15" spans="1:10" ht="11.25" customHeight="1" x14ac:dyDescent="0.2">
      <c r="A15" s="147" t="s">
        <v>13</v>
      </c>
      <c r="B15" s="61"/>
      <c r="C15" s="174">
        <v>128</v>
      </c>
      <c r="D15" s="179"/>
      <c r="E15" s="174">
        <v>7360</v>
      </c>
      <c r="F15" s="179"/>
      <c r="G15" s="176" t="s">
        <v>46</v>
      </c>
      <c r="H15" s="174"/>
      <c r="I15" s="175" t="s">
        <v>46</v>
      </c>
    </row>
    <row r="16" spans="1:10" ht="11.25" customHeight="1" x14ac:dyDescent="0.2">
      <c r="A16" s="167" t="s">
        <v>14</v>
      </c>
      <c r="B16" s="61"/>
      <c r="C16" s="174">
        <v>163</v>
      </c>
      <c r="D16" s="174"/>
      <c r="E16" s="174">
        <v>9110</v>
      </c>
      <c r="F16" s="179"/>
      <c r="G16" s="176" t="s">
        <v>46</v>
      </c>
      <c r="H16" s="174"/>
      <c r="I16" s="175" t="s">
        <v>46</v>
      </c>
    </row>
    <row r="17" spans="1:9" ht="11.25" customHeight="1" x14ac:dyDescent="0.2">
      <c r="A17" s="167" t="s">
        <v>15</v>
      </c>
      <c r="B17" s="61"/>
      <c r="C17" s="174">
        <v>140</v>
      </c>
      <c r="D17" s="179"/>
      <c r="E17" s="174">
        <v>8190</v>
      </c>
      <c r="F17" s="179"/>
      <c r="G17" s="176" t="s">
        <v>46</v>
      </c>
      <c r="H17" s="174"/>
      <c r="I17" s="175" t="s">
        <v>46</v>
      </c>
    </row>
    <row r="18" spans="1:9" ht="11.25" customHeight="1" x14ac:dyDescent="0.2">
      <c r="A18" s="167" t="s">
        <v>16</v>
      </c>
      <c r="B18" s="61"/>
      <c r="C18" s="174">
        <v>109</v>
      </c>
      <c r="D18" s="179"/>
      <c r="E18" s="174">
        <v>8370</v>
      </c>
      <c r="F18" s="179"/>
      <c r="G18" s="176" t="s">
        <v>46</v>
      </c>
      <c r="H18" s="174"/>
      <c r="I18" s="175" t="s">
        <v>46</v>
      </c>
    </row>
    <row r="19" spans="1:9" ht="11.25" customHeight="1" x14ac:dyDescent="0.2">
      <c r="A19" s="167" t="s">
        <v>17</v>
      </c>
      <c r="B19" s="61"/>
      <c r="C19" s="174">
        <v>137</v>
      </c>
      <c r="D19" s="179"/>
      <c r="E19" s="174">
        <v>9970</v>
      </c>
      <c r="F19" s="179"/>
      <c r="G19" s="176" t="s">
        <v>46</v>
      </c>
      <c r="H19" s="174"/>
      <c r="I19" s="175" t="s">
        <v>46</v>
      </c>
    </row>
    <row r="20" spans="1:9" ht="11.25" customHeight="1" x14ac:dyDescent="0.2">
      <c r="A20" s="167" t="s">
        <v>18</v>
      </c>
      <c r="B20" s="61"/>
      <c r="C20" s="174">
        <v>106</v>
      </c>
      <c r="D20" s="179"/>
      <c r="E20" s="174">
        <v>7830</v>
      </c>
      <c r="F20" s="179"/>
      <c r="G20" s="178" t="s">
        <v>83</v>
      </c>
      <c r="H20" s="174"/>
      <c r="I20" s="175">
        <v>4</v>
      </c>
    </row>
    <row r="21" spans="1:9" ht="11.25" customHeight="1" x14ac:dyDescent="0.2">
      <c r="A21" s="167" t="s">
        <v>19</v>
      </c>
      <c r="B21" s="61"/>
      <c r="C21" s="174">
        <v>80</v>
      </c>
      <c r="D21" s="174"/>
      <c r="E21" s="174">
        <v>6520</v>
      </c>
      <c r="F21" s="174"/>
      <c r="G21" s="171">
        <v>2</v>
      </c>
      <c r="H21" s="174"/>
      <c r="I21" s="175">
        <v>59</v>
      </c>
    </row>
    <row r="22" spans="1:9" ht="11.25" customHeight="1" x14ac:dyDescent="0.2">
      <c r="A22" s="167" t="s">
        <v>20</v>
      </c>
      <c r="B22" s="61"/>
      <c r="C22" s="174">
        <v>93</v>
      </c>
      <c r="D22" s="174"/>
      <c r="E22" s="174">
        <v>7780</v>
      </c>
      <c r="F22" s="174"/>
      <c r="G22" s="178" t="s">
        <v>83</v>
      </c>
      <c r="H22" s="174"/>
      <c r="I22" s="175">
        <v>3</v>
      </c>
    </row>
    <row r="23" spans="1:9" ht="11.25" customHeight="1" x14ac:dyDescent="0.2">
      <c r="A23" s="167" t="s">
        <v>21</v>
      </c>
      <c r="B23" s="61"/>
      <c r="C23" s="174">
        <v>120</v>
      </c>
      <c r="D23" s="174"/>
      <c r="E23" s="174">
        <v>8000</v>
      </c>
      <c r="F23" s="174"/>
      <c r="G23" s="95" t="s">
        <v>46</v>
      </c>
      <c r="H23" s="174"/>
      <c r="I23" s="175" t="s">
        <v>46</v>
      </c>
    </row>
    <row r="24" spans="1:9" ht="11.25" customHeight="1" x14ac:dyDescent="0.2">
      <c r="A24" s="167" t="s">
        <v>22</v>
      </c>
      <c r="B24" s="61"/>
      <c r="C24" s="174">
        <v>90</v>
      </c>
      <c r="D24" s="174"/>
      <c r="E24" s="174">
        <v>7910</v>
      </c>
      <c r="F24" s="174"/>
      <c r="G24" s="95" t="s">
        <v>46</v>
      </c>
      <c r="H24" s="174"/>
      <c r="I24" s="175" t="s">
        <v>46</v>
      </c>
    </row>
    <row r="25" spans="1:9" ht="11.25" customHeight="1" x14ac:dyDescent="0.2">
      <c r="A25" s="167" t="s">
        <v>23</v>
      </c>
      <c r="B25" s="61"/>
      <c r="C25" s="97">
        <v>103</v>
      </c>
      <c r="D25" s="97"/>
      <c r="E25" s="97">
        <v>8490</v>
      </c>
      <c r="F25" s="97"/>
      <c r="G25" s="159" t="s">
        <v>46</v>
      </c>
      <c r="H25" s="97"/>
      <c r="I25" s="98" t="s">
        <v>46</v>
      </c>
    </row>
    <row r="26" spans="1:9" ht="11.25" customHeight="1" x14ac:dyDescent="0.2">
      <c r="A26" s="64" t="s">
        <v>43</v>
      </c>
      <c r="B26" s="96"/>
      <c r="C26" s="62">
        <v>1390</v>
      </c>
      <c r="D26" s="62"/>
      <c r="E26" s="62">
        <v>96400</v>
      </c>
      <c r="F26" s="62"/>
      <c r="G26" s="41">
        <v>2</v>
      </c>
      <c r="H26" s="62"/>
      <c r="I26" s="63">
        <v>65</v>
      </c>
    </row>
    <row r="27" spans="1:9" ht="11.25" customHeight="1" x14ac:dyDescent="0.2">
      <c r="A27" s="177" t="s">
        <v>134</v>
      </c>
      <c r="B27" s="54"/>
      <c r="C27" s="83"/>
      <c r="D27" s="83"/>
      <c r="E27" s="83"/>
      <c r="F27" s="83"/>
      <c r="G27" s="83"/>
      <c r="H27" s="83"/>
      <c r="I27" s="83"/>
    </row>
    <row r="28" spans="1:9" ht="11.25" customHeight="1" x14ac:dyDescent="0.2">
      <c r="A28" s="84" t="s">
        <v>25</v>
      </c>
      <c r="B28" s="54"/>
      <c r="C28" s="54"/>
      <c r="D28" s="54"/>
      <c r="E28" s="54"/>
      <c r="F28" s="54"/>
      <c r="G28" s="54"/>
      <c r="H28" s="54"/>
      <c r="I28" s="54"/>
    </row>
    <row r="29" spans="1:9" ht="11.25" customHeight="1" x14ac:dyDescent="0.2">
      <c r="A29" s="55" t="s">
        <v>94</v>
      </c>
      <c r="B29" s="56"/>
      <c r="C29" s="56"/>
      <c r="D29" s="56"/>
      <c r="E29" s="56"/>
      <c r="F29" s="56"/>
      <c r="G29" s="56"/>
      <c r="H29" s="56"/>
      <c r="I29" s="56"/>
    </row>
    <row r="30" spans="1:9" ht="11.25" customHeight="1" x14ac:dyDescent="0.2">
      <c r="A30" s="58" t="s">
        <v>87</v>
      </c>
      <c r="B30" s="56"/>
      <c r="C30" s="56"/>
      <c r="D30" s="56"/>
      <c r="E30" s="56"/>
      <c r="F30" s="56"/>
      <c r="G30" s="56"/>
      <c r="H30" s="56"/>
      <c r="I30" s="56"/>
    </row>
    <row r="31" spans="1:9" ht="11.25" customHeight="1" x14ac:dyDescent="0.2">
      <c r="A31" s="58"/>
      <c r="B31" s="56"/>
      <c r="C31" s="56"/>
      <c r="D31" s="56"/>
      <c r="E31" s="56"/>
      <c r="F31" s="56"/>
      <c r="G31" s="56"/>
      <c r="H31" s="56"/>
      <c r="I31" s="56"/>
    </row>
    <row r="32" spans="1:9" ht="11.25" customHeight="1" x14ac:dyDescent="0.2">
      <c r="A32" s="51" t="s">
        <v>67</v>
      </c>
      <c r="B32" s="56"/>
      <c r="C32" s="56"/>
      <c r="D32" s="56"/>
      <c r="E32" s="56"/>
      <c r="F32" s="56"/>
      <c r="G32" s="56"/>
      <c r="H32" s="56"/>
      <c r="I32" s="56"/>
    </row>
  </sheetData>
  <mergeCells count="4">
    <mergeCell ref="C6:E6"/>
    <mergeCell ref="G6:I6"/>
    <mergeCell ref="C5:E5"/>
    <mergeCell ref="G5:I5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December 2016</dc:title>
  <dc:subject>USGS Mineral Industry Surveys</dc:subject>
  <dc:creator>USGS National Minerals Information Center</dc:creator>
  <cp:keywords>Cobalt; statistics</cp:keywords>
  <cp:lastModifiedBy>Hwang, Annie</cp:lastModifiedBy>
  <cp:lastPrinted>2017-04-11T17:51:31Z</cp:lastPrinted>
  <dcterms:created xsi:type="dcterms:W3CDTF">2015-03-23T16:26:46Z</dcterms:created>
  <dcterms:modified xsi:type="dcterms:W3CDTF">2017-04-11T17:59:25Z</dcterms:modified>
</cp:coreProperties>
</file>