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600" windowHeight="12405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45621"/>
</workbook>
</file>

<file path=xl/calcChain.xml><?xml version="1.0" encoding="utf-8"?>
<calcChain xmlns="http://schemas.openxmlformats.org/spreadsheetml/2006/main">
  <c r="J11" i="1" l="1"/>
  <c r="J21" i="1" l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<sst xmlns="http://schemas.openxmlformats.org/spreadsheetml/2006/main" count="431" uniqueCount="128">
  <si>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</si>
  <si>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</si>
  <si>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</si>
  <si>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</si>
  <si>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r>
      <t>LME</t>
    </r>
    <r>
      <rPr>
        <vertAlign val="superscript"/>
        <sz val="8"/>
        <rFont val="Times New Roman"/>
        <family val="1"/>
      </rPr>
      <t>3, 4</t>
    </r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</si>
  <si>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</si>
  <si>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</si>
  <si>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</si>
  <si>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</si>
  <si>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</si>
  <si>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</si>
  <si>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r>
      <t>Government</t>
    </r>
    <r>
      <rPr>
        <vertAlign val="superscript"/>
        <sz val="8"/>
        <rFont val="Times New Roman"/>
        <family val="1"/>
      </rPr>
      <t>4,5</t>
    </r>
  </si>
  <si>
    <t>warehouse</t>
  </si>
  <si>
    <t>Total</t>
  </si>
  <si>
    <t>2014:</t>
  </si>
  <si>
    <t>January</t>
  </si>
  <si>
    <t>February</t>
  </si>
  <si>
    <t>March</t>
  </si>
  <si>
    <t>April</t>
  </si>
  <si>
    <t>May</t>
  </si>
  <si>
    <t>June</t>
  </si>
  <si>
    <t>July</t>
  </si>
  <si>
    <t>e</t>
  </si>
  <si>
    <t>August</t>
  </si>
  <si>
    <t>September</t>
  </si>
  <si>
    <t>October</t>
  </si>
  <si>
    <t>November</t>
  </si>
  <si>
    <t>December</t>
  </si>
  <si>
    <t>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</si>
  <si>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</si>
  <si>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</si>
  <si>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</t>
    </r>
  </si>
  <si>
    <t>processors and consumers.  Includes estimates.</t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</si>
  <si>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</si>
  <si>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Cobalt metal.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</si>
  <si>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</si>
  <si>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</si>
  <si>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</si>
  <si>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</si>
  <si>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</si>
  <si>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</si>
  <si>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</si>
  <si>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</si>
  <si>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</si>
  <si>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</si>
  <si>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</si>
  <si>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</si>
  <si>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</si>
  <si>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</si>
  <si>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</si>
  <si>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</si>
  <si>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</si>
  <si>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</si>
  <si>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</si>
  <si>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</si>
  <si>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</si>
  <si>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</si>
  <si>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</si>
  <si>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</si>
  <si>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</si>
  <si>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</si>
  <si>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</si>
  <si>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</si>
  <si>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</si>
  <si>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</si>
  <si>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</si>
  <si>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India</t>
  </si>
  <si>
    <t>Japan</t>
  </si>
  <si>
    <t>Korea, Republic of</t>
  </si>
  <si>
    <t>Madagascar</t>
  </si>
  <si>
    <t>Morocco</t>
  </si>
  <si>
    <t>Norway</t>
  </si>
  <si>
    <t>Peru</t>
  </si>
  <si>
    <t>South Africa</t>
  </si>
  <si>
    <t>Sweden</t>
  </si>
  <si>
    <t>Taiwan</t>
  </si>
  <si>
    <t xml:space="preserve">United Kingdom 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</si>
  <si>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</si>
  <si>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</si>
  <si>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</si>
  <si>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</si>
  <si>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</si>
  <si>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</si>
  <si>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</si>
  <si>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</si>
  <si>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</si>
  <si>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</si>
  <si>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</si>
  <si>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</si>
  <si>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</si>
  <si>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 -- Zero.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</si>
  <si>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</si>
  <si>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</si>
  <si>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</si>
  <si>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</si>
  <si>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</si>
  <si>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</si>
  <si>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</si>
  <si>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</si>
  <si>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</si>
  <si>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</si>
  <si>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</si>
  <si>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</si>
  <si>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Singapore</t>
  </si>
  <si>
    <t>Switzerland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</si>
  <si>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</si>
  <si>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</si>
  <si>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</si>
  <si>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</si>
  <si>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</si>
  <si>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</si>
  <si>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</si>
  <si>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</si>
  <si>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</si>
  <si>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</si>
  <si>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</si>
  <si>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January–February</t>
  </si>
  <si>
    <t>2015:</t>
  </si>
  <si>
    <t>February:</t>
  </si>
  <si>
    <r>
      <t>5</t>
    </r>
    <r>
      <rPr>
        <sz val="8"/>
        <rFont val="Times New Roman"/>
        <family val="1"/>
      </rPr>
      <t>Data from Defense Logistics Agency, DLA Strategic Materials.</t>
    </r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</si>
  <si>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 xml:space="preserve">Estimated.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</si>
  <si>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Italy</t>
  </si>
  <si>
    <t>Zambia</t>
  </si>
  <si>
    <t>Netherlands</t>
  </si>
  <si>
    <t>Russia</t>
  </si>
  <si>
    <t>This workbook includes an embedded Word document and 5 tables (See tabs below).</t>
  </si>
  <si>
    <t>This icon is linked to an embedded text document.</t>
  </si>
  <si>
    <t>Cobalt in February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</si>
</sst>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200">
    <xf numFmtId="0" fontId="0" fillId="0" borderId="0" xfId="0"/>
    <xf numFmtId="0" fontId="2" fillId="0" borderId="0" xfId="0" applyFont="1"/>
    <xf numFmtId="0" fontId="3" fillId="0" borderId="0" xfId="1" applyNumberFormat="1" applyFont="1" applyBorder="1" applyAlignment="1">
      <alignment horizontal="centerContinuous" vertical="center" justifyLastLine="1"/>
    </xf>
    <xf numFmtId="0" fontId="3" fillId="0" borderId="1" xfId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3" xfId="1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NumberFormat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2" xfId="1" quotePrefix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46" fontId="3" fillId="0" borderId="3" xfId="1" quotePrefix="1" applyNumberFormat="1" applyFont="1" applyBorder="1" applyAlignment="1">
      <alignment horizontal="left" vertical="center"/>
    </xf>
    <xf numFmtId="3" fontId="4" fillId="0" borderId="3" xfId="1" applyNumberFormat="1" applyFont="1" applyBorder="1" applyAlignment="1">
      <alignment vertical="center" justifyLastLine="1"/>
    </xf>
    <xf numFmtId="3" fontId="3" fillId="0" borderId="3" xfId="0" applyNumberFormat="1" applyFont="1" applyFill="1" applyBorder="1" applyAlignment="1">
      <alignment horizontal="right" vertical="center" justifyLastLine="1"/>
    </xf>
    <xf numFmtId="3" fontId="4" fillId="0" borderId="3" xfId="1" applyNumberFormat="1" applyFont="1" applyFill="1" applyBorder="1" applyAlignment="1">
      <alignment horizontal="left" vertical="center" justifyLastLine="1"/>
    </xf>
    <xf numFmtId="3" fontId="3" fillId="0" borderId="3" xfId="1" applyNumberFormat="1" applyFont="1" applyFill="1" applyBorder="1" applyAlignment="1">
      <alignment horizontal="right" vertical="center" justifyLastLine="1"/>
    </xf>
    <xf numFmtId="3" fontId="3" fillId="0" borderId="3" xfId="1" applyNumberFormat="1" applyFont="1" applyFill="1" applyBorder="1" applyAlignment="1">
      <alignment vertical="center" justifyLastLine="1"/>
    </xf>
    <xf numFmtId="0" fontId="3" fillId="0" borderId="3" xfId="1" applyNumberFormat="1" applyFont="1" applyFill="1" applyBorder="1" applyAlignment="1">
      <alignment vertical="center" justifyLastLine="1"/>
    </xf>
    <xf numFmtId="46" fontId="3" fillId="0" borderId="3" xfId="1" quotePrefix="1" applyNumberFormat="1" applyFont="1" applyBorder="1" applyAlignment="1">
      <alignment horizontal="left" vertical="center" indent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16" fontId="3" fillId="0" borderId="3" xfId="1" quotePrefix="1" applyNumberFormat="1" applyFont="1" applyBorder="1" applyAlignment="1">
      <alignment horizontal="left" vertical="center" indent="1"/>
    </xf>
    <xf numFmtId="37" fontId="5" fillId="0" borderId="4" xfId="0" quotePrefix="1" applyNumberFormat="1" applyFont="1" applyBorder="1" applyAlignment="1">
      <alignment horizontal="left" vertical="center" indent="2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5" xfId="0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37" fontId="3" fillId="0" borderId="5" xfId="2" quotePrefix="1" applyNumberFormat="1" applyFont="1" applyBorder="1" applyAlignment="1">
      <alignment horizontal="left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horizontal="right" vertical="center"/>
    </xf>
    <xf numFmtId="37" fontId="3" fillId="0" borderId="5" xfId="2" quotePrefix="1" applyNumberFormat="1" applyFont="1" applyBorder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justifyLastLine="1"/>
    </xf>
    <xf numFmtId="164" fontId="3" fillId="0" borderId="0" xfId="0" applyNumberFormat="1" applyFont="1" applyBorder="1" applyAlignment="1">
      <alignment horizontal="right" vertical="center" justifyLastLine="1"/>
    </xf>
    <xf numFmtId="3" fontId="3" fillId="0" borderId="6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6" xfId="2" applyNumberFormat="1" applyFont="1" applyFill="1" applyBorder="1" applyAlignment="1">
      <alignment horizontal="right" vertical="center" justifyLastLine="1"/>
    </xf>
    <xf numFmtId="37" fontId="5" fillId="0" borderId="0" xfId="0" quotePrefix="1" applyNumberFormat="1" applyFont="1" applyBorder="1" applyAlignment="1">
      <alignment horizontal="left" vertical="center"/>
    </xf>
    <xf numFmtId="37" fontId="3" fillId="0" borderId="7" xfId="0" applyNumberFormat="1" applyFont="1" applyBorder="1" applyAlignment="1">
      <alignment horizontal="left" vertical="center" indent="2"/>
    </xf>
    <xf numFmtId="3" fontId="8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7" xfId="0" applyFont="1" applyBorder="1" applyAlignment="1" applyProtection="1">
      <alignment horizontal="left" vertical="center" indent="2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0" fontId="3" fillId="0" borderId="2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37" fontId="3" fillId="0" borderId="7" xfId="0" quotePrefix="1" applyNumberFormat="1" applyFont="1" applyBorder="1" applyAlignment="1">
      <alignment horizontal="left" vertical="center" indent="2"/>
    </xf>
    <xf numFmtId="37" fontId="3" fillId="0" borderId="8" xfId="0" applyNumberFormat="1" applyFont="1" applyBorder="1" applyAlignment="1">
      <alignment horizontal="left" vertical="center" indent="2"/>
    </xf>
    <xf numFmtId="49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37" fontId="3" fillId="0" borderId="8" xfId="0" quotePrefix="1" applyNumberFormat="1" applyFont="1" applyBorder="1" applyAlignment="1">
      <alignment horizontal="left" vertical="center" indent="2"/>
    </xf>
    <xf numFmtId="0" fontId="8" fillId="0" borderId="0" xfId="0" applyFont="1" applyAlignment="1">
      <alignment horizontal="right" vertical="center"/>
    </xf>
    <xf numFmtId="37" fontId="5" fillId="0" borderId="7" xfId="0" applyNumberFormat="1" applyFont="1" applyBorder="1" applyAlignment="1">
      <alignment horizontal="left" vertical="center" indent="3"/>
    </xf>
    <xf numFmtId="3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3" xfId="0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 justifyLastLine="1"/>
    </xf>
    <xf numFmtId="3" fontId="10" fillId="0" borderId="0" xfId="0" quotePrefix="1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5" xfId="0" applyNumberFormat="1" applyFont="1" applyBorder="1" applyAlignment="1">
      <alignment vertical="center" justifyLastLine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7" xfId="2" quotePrefix="1" applyNumberFormat="1" applyFont="1" applyBorder="1" applyAlignment="1">
      <alignment horizontal="left" vertical="center" indent="1"/>
    </xf>
    <xf numFmtId="3" fontId="3" fillId="0" borderId="0" xfId="2" applyNumberFormat="1" applyFont="1" applyBorder="1" applyAlignment="1">
      <alignment horizontal="right" vertical="center"/>
    </xf>
    <xf numFmtId="3" fontId="8" fillId="0" borderId="2" xfId="0" quotePrefix="1" applyNumberFormat="1" applyFont="1" applyBorder="1" applyAlignment="1">
      <alignment horizontal="right" vertical="center"/>
    </xf>
    <xf numFmtId="3" fontId="3" fillId="0" borderId="9" xfId="2" applyNumberFormat="1" applyFont="1" applyFill="1" applyBorder="1" applyAlignment="1">
      <alignment horizontal="right" vertical="center" justifyLastLine="1"/>
    </xf>
    <xf numFmtId="37" fontId="3" fillId="0" borderId="0" xfId="0" quotePrefix="1" applyNumberFormat="1" applyFont="1" applyBorder="1" applyAlignment="1">
      <alignment horizontal="left" vertical="center" justifyLastLine="1"/>
    </xf>
    <xf numFmtId="0" fontId="3" fillId="0" borderId="4" xfId="2" applyFont="1" applyBorder="1" applyAlignment="1">
      <alignment horizontal="left" vertical="center" indent="2"/>
    </xf>
    <xf numFmtId="37" fontId="3" fillId="0" borderId="0" xfId="2" applyNumberFormat="1" applyFont="1" applyAlignment="1">
      <alignment vertical="center" justifyLastLine="1"/>
    </xf>
    <xf numFmtId="3" fontId="3" fillId="0" borderId="0" xfId="0" quotePrefix="1" applyNumberFormat="1" applyFont="1" applyBorder="1" applyAlignment="1">
      <alignment horizontal="right" vertical="center" justifyLastLine="1"/>
    </xf>
    <xf numFmtId="3" fontId="8" fillId="0" borderId="0" xfId="0" applyNumberFormat="1" applyFont="1" applyAlignment="1">
      <alignment vertical="center"/>
    </xf>
    <xf numFmtId="0" fontId="7" fillId="0" borderId="0" xfId="2"/>
    <xf numFmtId="3" fontId="9" fillId="0" borderId="0" xfId="0" applyNumberFormat="1" applyFont="1" applyAlignment="1">
      <alignment horizontal="right" vertical="center"/>
    </xf>
    <xf numFmtId="37" fontId="3" fillId="0" borderId="7" xfId="2" applyNumberFormat="1" applyFont="1" applyBorder="1" applyAlignment="1">
      <alignment horizontal="left" vertical="center" indent="2"/>
    </xf>
    <xf numFmtId="0" fontId="3" fillId="0" borderId="0" xfId="2" applyFont="1" applyAlignment="1">
      <alignment vertical="center" justifyLastLine="1"/>
    </xf>
    <xf numFmtId="0" fontId="3" fillId="0" borderId="7" xfId="2" applyFont="1" applyBorder="1" applyAlignment="1">
      <alignment horizontal="left" vertical="center" indent="2"/>
    </xf>
    <xf numFmtId="0" fontId="3" fillId="0" borderId="8" xfId="2" applyFont="1" applyBorder="1" applyAlignment="1">
      <alignment horizontal="left" vertical="center" indent="2"/>
    </xf>
    <xf numFmtId="37" fontId="3" fillId="0" borderId="8" xfId="2" quotePrefix="1" applyNumberFormat="1" applyFont="1" applyBorder="1" applyAlignment="1">
      <alignment horizontal="left" vertical="center" indent="2"/>
    </xf>
    <xf numFmtId="37" fontId="3" fillId="0" borderId="7" xfId="2" quotePrefix="1" applyNumberFormat="1" applyFont="1" applyBorder="1" applyAlignment="1">
      <alignment horizontal="left" vertical="center" indent="2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5" fillId="0" borderId="2" xfId="0" applyNumberFormat="1" applyFont="1" applyBorder="1" applyAlignment="1">
      <alignment horizontal="left" vertical="center" indent="3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Alignment="1"/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0" fontId="3" fillId="0" borderId="0" xfId="0" applyFont="1" applyAlignment="1"/>
    <xf numFmtId="3" fontId="10" fillId="0" borderId="0" xfId="2" quotePrefix="1" applyNumberFormat="1" applyFont="1" applyBorder="1" applyAlignment="1">
      <alignment horizontal="right" vertical="center" justifyLastLine="1"/>
    </xf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6" xfId="0" applyNumberFormat="1" applyFont="1" applyFill="1" applyBorder="1" applyAlignment="1" applyProtection="1">
      <alignment vertical="center" justifyLastLine="1"/>
    </xf>
    <xf numFmtId="3" fontId="4" fillId="0" borderId="6" xfId="1" applyNumberFormat="1" applyFont="1" applyFill="1" applyBorder="1" applyAlignment="1">
      <alignment horizontal="left" vertical="center" justifyLastLine="1"/>
    </xf>
    <xf numFmtId="3" fontId="3" fillId="0" borderId="6" xfId="1" applyNumberFormat="1" applyFont="1" applyFill="1" applyBorder="1" applyAlignment="1">
      <alignment horizontal="right" vertical="center" justifyLastLine="1"/>
    </xf>
    <xf numFmtId="0" fontId="4" fillId="0" borderId="6" xfId="1" applyNumberFormat="1" applyFont="1" applyFill="1" applyBorder="1" applyAlignment="1">
      <alignment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7" fontId="5" fillId="0" borderId="3" xfId="0" quotePrefix="1" applyNumberFormat="1" applyFont="1" applyBorder="1" applyAlignment="1">
      <alignment horizontal="left" vertical="center"/>
    </xf>
    <xf numFmtId="37" fontId="5" fillId="0" borderId="4" xfId="0" quotePrefix="1" applyNumberFormat="1" applyFont="1" applyBorder="1" applyAlignment="1">
      <alignment horizontal="left" vertical="center" indent="1"/>
    </xf>
    <xf numFmtId="3" fontId="3" fillId="0" borderId="10" xfId="0" applyNumberFormat="1" applyFont="1" applyFill="1" applyBorder="1" applyAlignment="1" applyProtection="1">
      <alignment vertical="center" justifyLastLine="1"/>
    </xf>
    <xf numFmtId="3" fontId="4" fillId="0" borderId="10" xfId="1" applyNumberFormat="1" applyFont="1" applyFill="1" applyBorder="1" applyAlignment="1">
      <alignment horizontal="left" vertical="center" justifyLastLine="1"/>
    </xf>
    <xf numFmtId="3" fontId="3" fillId="0" borderId="10" xfId="1" applyNumberFormat="1" applyFont="1" applyFill="1" applyBorder="1" applyAlignment="1">
      <alignment horizontal="right" vertical="center" justifyLastLine="1"/>
    </xf>
    <xf numFmtId="3" fontId="3" fillId="0" borderId="10" xfId="1" applyNumberFormat="1" applyFont="1" applyFill="1" applyBorder="1" applyAlignment="1">
      <alignment vertical="center" justifyLastLine="1"/>
    </xf>
    <xf numFmtId="0" fontId="3" fillId="0" borderId="10" xfId="1" applyNumberFormat="1" applyFont="1" applyFill="1" applyBorder="1" applyAlignment="1">
      <alignment vertical="center" justifyLastLine="1"/>
    </xf>
    <xf numFmtId="3" fontId="3" fillId="0" borderId="10" xfId="0" applyNumberFormat="1" applyFont="1" applyFill="1" applyBorder="1" applyAlignment="1">
      <alignment horizontal="right" vertical="center" justifyLastLine="1"/>
    </xf>
    <xf numFmtId="37" fontId="5" fillId="0" borderId="2" xfId="0" applyNumberFormat="1" applyFont="1" applyBorder="1" applyAlignment="1">
      <alignment horizontal="left" vertical="center" indent="1"/>
    </xf>
    <xf numFmtId="37" fontId="5" fillId="0" borderId="0" xfId="0" quotePrefix="1" applyNumberFormat="1" applyFont="1" applyBorder="1" applyAlignment="1">
      <alignment horizontal="left" vertical="center" indent="1"/>
    </xf>
    <xf numFmtId="3" fontId="3" fillId="0" borderId="9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37" fontId="3" fillId="0" borderId="10" xfId="0" applyNumberFormat="1" applyFont="1" applyBorder="1" applyAlignment="1">
      <alignment vertical="center" justifyLastLine="1"/>
    </xf>
    <xf numFmtId="3" fontId="3" fillId="0" borderId="10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0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7" fontId="3" fillId="0" borderId="2" xfId="0" applyNumberFormat="1" applyFont="1" applyBorder="1" applyAlignment="1">
      <alignment horizontal="left" vertical="center" indent="1" justifyLastLine="1"/>
    </xf>
    <xf numFmtId="3" fontId="8" fillId="0" borderId="9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3" fontId="3" fillId="0" borderId="10" xfId="0" applyNumberFormat="1" applyFont="1" applyBorder="1" applyAlignment="1">
      <alignment vertical="center" justifyLastLine="1"/>
    </xf>
    <xf numFmtId="3" fontId="3" fillId="0" borderId="10" xfId="0" applyNumberFormat="1" applyFont="1" applyFill="1" applyBorder="1" applyAlignment="1">
      <alignment vertical="center" justifyLastLine="1"/>
    </xf>
    <xf numFmtId="3" fontId="3" fillId="0" borderId="10" xfId="0" quotePrefix="1" applyNumberFormat="1" applyFont="1" applyFill="1" applyBorder="1" applyAlignment="1">
      <alignment horizontal="right" vertical="center" justifyLastLine="1"/>
    </xf>
    <xf numFmtId="3" fontId="3" fillId="0" borderId="6" xfId="2" quotePrefix="1" applyNumberFormat="1" applyFont="1" applyBorder="1" applyAlignment="1">
      <alignment horizontal="right" vertical="center" justifyLastLine="1"/>
    </xf>
    <xf numFmtId="3" fontId="3" fillId="0" borderId="10" xfId="2" quotePrefix="1" applyNumberFormat="1" applyFont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37" fontId="3" fillId="0" borderId="0" xfId="0" quotePrefix="1" applyNumberFormat="1" applyFont="1" applyBorder="1" applyAlignment="1">
      <alignment horizontal="left" vertical="center" indent="2" justifyLastLine="1"/>
    </xf>
    <xf numFmtId="37" fontId="5" fillId="0" borderId="11" xfId="0" quotePrefix="1" applyNumberFormat="1" applyFont="1" applyBorder="1" applyAlignment="1">
      <alignment horizontal="left" vertical="center" indent="1"/>
    </xf>
    <xf numFmtId="37" fontId="3" fillId="0" borderId="11" xfId="0" quotePrefix="1" applyNumberFormat="1" applyFont="1" applyBorder="1" applyAlignment="1">
      <alignment horizontal="left" vertical="center" justifyLastLine="1"/>
    </xf>
    <xf numFmtId="37" fontId="3" fillId="0" borderId="11" xfId="0" quotePrefix="1" applyNumberFormat="1" applyFont="1" applyBorder="1" applyAlignment="1">
      <alignment horizontal="left" vertical="center" indent="1" justifyLastLine="1"/>
    </xf>
    <xf numFmtId="2" fontId="9" fillId="0" borderId="0" xfId="0" quotePrefix="1" applyNumberFormat="1" applyFont="1" applyAlignment="1">
      <alignment horizontal="right" vertical="center"/>
    </xf>
    <xf numFmtId="37" fontId="5" fillId="0" borderId="2" xfId="0" applyNumberFormat="1" applyFont="1" applyBorder="1" applyAlignment="1">
      <alignment horizontal="left" vertical="center" indent="2"/>
    </xf>
    <xf numFmtId="37" fontId="3" fillId="0" borderId="2" xfId="0" applyNumberFormat="1" applyFont="1" applyBorder="1" applyAlignment="1">
      <alignment horizontal="left" vertical="center" indent="2" justifyLastLine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8" xfId="0" applyNumberFormat="1" applyFont="1" applyBorder="1" applyAlignment="1">
      <alignment horizontal="center" vertical="center"/>
    </xf>
    <xf numFmtId="0" fontId="12" fillId="0" borderId="0" xfId="3" applyFont="1"/>
    <xf numFmtId="0" fontId="3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82826</xdr:colOff>
          <xdr:row>7</xdr:row>
          <xdr:rowOff>82826</xdr:rowOff>
        </xdr:from>
        <xdr:to>
          <xdr:col>1</xdr:col>
          <xdr:colOff>387626</xdr:colOff>
          <xdr:row>12</xdr:row>
          <xdr:rowOff>56322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61" sqref="A61"/>
    </sheetView>
  </sheetViews>
  <sheetFormatPr defaultRowHeight="11.25" customHeight="1" x14ac:dyDescent="0.2"/>
  <cols>
    <col min="1" max="16384" width="9.140625" style="199"/>
  </cols>
  <sheetData>
    <row r="6" spans="1:1" ht="11.25" customHeight="1" x14ac:dyDescent="0.2">
      <c r="A6" s="198" t="s">
        <v>127</v>
      </c>
    </row>
    <row r="7" spans="1:1" ht="11.25" customHeight="1" x14ac:dyDescent="0.2">
      <c r="A7" s="199" t="s">
        <v>125</v>
      </c>
    </row>
    <row r="14" spans="1:1" ht="11.25" customHeight="1" x14ac:dyDescent="0.2">
      <c r="A14" s="199" t="s">
        <v>126</v>
      </c>
    </row>
    <row r="20" spans="1:1" ht="11.25" customHeight="1" x14ac:dyDescent="0.2">
      <c r="A20" s="19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85725</xdr:colOff>
                <xdr:row>7</xdr:row>
                <xdr:rowOff>85725</xdr:rowOff>
              </from>
              <to>
                <xdr:col>1</xdr:col>
                <xdr:colOff>390525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zoomScale="115" zoomScaleNormal="115" workbookViewId="0">
      <selection activeCell="A61" sqref="A61"/>
    </sheetView>
  </sheetViews>
  <sheetFormatPr defaultColWidth="9.140625" defaultRowHeight="11.25" customHeight="1" x14ac:dyDescent="0.2"/>
  <cols>
    <col min="1" max="1" width="17.7109375" style="10" bestFit="1" customWidth="1"/>
    <col min="2" max="2" width="1.7109375" style="10" customWidth="1"/>
    <col min="3" max="3" width="12" style="10" bestFit="1" customWidth="1"/>
    <col min="4" max="4" width="1.7109375" style="10" customWidth="1"/>
    <col min="5" max="5" width="8.85546875" style="10" bestFit="1" customWidth="1"/>
    <col min="6" max="6" width="1.7109375" style="10" customWidth="1"/>
    <col min="7" max="7" width="10.7109375" style="10" bestFit="1" customWidth="1"/>
    <col min="8" max="8" width="1.7109375" style="10" customWidth="1"/>
    <col min="9" max="10" width="7.7109375" style="10" bestFit="1" customWidth="1"/>
    <col min="11" max="11" width="1.7109375" style="10" customWidth="1"/>
    <col min="12" max="12" width="4.7109375" style="10" bestFit="1" customWidth="1"/>
    <col min="13" max="13" width="1.7109375" style="10" customWidth="1"/>
    <col min="14" max="16384" width="9.140625" style="1"/>
  </cols>
  <sheetData>
    <row r="1" spans="1:13" ht="11.25" customHeight="1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2"/>
    </row>
    <row r="2" spans="1:13" ht="11.25" customHeight="1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2"/>
    </row>
    <row r="3" spans="1:13" ht="11.25" customHeight="1" x14ac:dyDescent="0.2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2"/>
    </row>
    <row r="4" spans="1:13" ht="11.25" customHeight="1" x14ac:dyDescent="0.2">
      <c r="A4" s="178" t="s">
        <v>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2"/>
    </row>
    <row r="5" spans="1:13" ht="11.25" customHeight="1" x14ac:dyDescent="0.2">
      <c r="A5" s="3"/>
      <c r="B5" s="3"/>
      <c r="C5" s="4"/>
      <c r="D5" s="4"/>
      <c r="E5" s="5"/>
      <c r="F5" s="5"/>
      <c r="G5" s="5"/>
      <c r="H5" s="6"/>
      <c r="I5" s="6"/>
      <c r="J5" s="6"/>
      <c r="K5" s="6"/>
      <c r="L5" s="6"/>
      <c r="M5" s="6"/>
    </row>
    <row r="6" spans="1:13" ht="11.25" customHeight="1" x14ac:dyDescent="0.2">
      <c r="A6" s="5"/>
      <c r="B6" s="5"/>
      <c r="C6" s="7"/>
      <c r="D6" s="8"/>
      <c r="E6" s="190" t="s">
        <v>3</v>
      </c>
      <c r="F6" s="190"/>
      <c r="G6" s="190"/>
      <c r="H6" s="190"/>
      <c r="I6" s="190"/>
      <c r="J6" s="190"/>
      <c r="K6" s="190"/>
      <c r="L6" s="190"/>
      <c r="M6" s="9"/>
    </row>
    <row r="7" spans="1:13" ht="11.25" customHeight="1" x14ac:dyDescent="0.2">
      <c r="A7" s="6"/>
      <c r="B7" s="6"/>
      <c r="C7" s="6"/>
      <c r="D7" s="6"/>
      <c r="E7" s="6"/>
      <c r="F7" s="6"/>
      <c r="H7" s="6"/>
      <c r="I7" s="188" t="s">
        <v>4</v>
      </c>
      <c r="J7" s="189"/>
      <c r="K7" s="189"/>
      <c r="L7" s="189"/>
      <c r="M7" s="9"/>
    </row>
    <row r="8" spans="1:13" ht="11.25" customHeight="1" x14ac:dyDescent="0.2">
      <c r="A8" s="6"/>
      <c r="B8" s="6"/>
      <c r="C8" s="11" t="s">
        <v>5</v>
      </c>
      <c r="D8" s="6"/>
      <c r="E8" s="11" t="s">
        <v>6</v>
      </c>
      <c r="F8" s="6"/>
      <c r="G8" s="5" t="s">
        <v>6</v>
      </c>
      <c r="H8" s="6"/>
      <c r="I8" s="12" t="s">
        <v>6</v>
      </c>
      <c r="J8" s="12" t="s">
        <v>7</v>
      </c>
      <c r="K8" s="12"/>
      <c r="L8" s="12"/>
      <c r="M8" s="9"/>
    </row>
    <row r="9" spans="1:13" ht="11.25" customHeight="1" x14ac:dyDescent="0.2">
      <c r="A9" s="13" t="s">
        <v>8</v>
      </c>
      <c r="B9" s="14"/>
      <c r="C9" s="15" t="s">
        <v>9</v>
      </c>
      <c r="D9" s="15"/>
      <c r="E9" s="16" t="s">
        <v>10</v>
      </c>
      <c r="F9" s="15"/>
      <c r="G9" s="5" t="s">
        <v>11</v>
      </c>
      <c r="H9" s="17"/>
      <c r="I9" s="18" t="s">
        <v>12</v>
      </c>
      <c r="J9" s="18" t="s">
        <v>12</v>
      </c>
      <c r="K9" s="18"/>
      <c r="L9" s="18" t="s">
        <v>13</v>
      </c>
      <c r="M9" s="9"/>
    </row>
    <row r="10" spans="1:13" ht="11.25" customHeight="1" x14ac:dyDescent="0.2">
      <c r="A10" s="19" t="s">
        <v>14</v>
      </c>
      <c r="B10" s="20"/>
      <c r="C10" s="21"/>
      <c r="D10" s="22"/>
      <c r="E10" s="23"/>
      <c r="F10" s="22"/>
      <c r="G10" s="24"/>
      <c r="H10" s="25"/>
      <c r="I10" s="21"/>
      <c r="J10" s="21"/>
      <c r="K10" s="21"/>
      <c r="L10" s="21"/>
      <c r="M10" s="9"/>
    </row>
    <row r="11" spans="1:13" ht="11.25" customHeight="1" x14ac:dyDescent="0.2">
      <c r="A11" s="26" t="s">
        <v>16</v>
      </c>
      <c r="B11" s="27"/>
      <c r="C11" s="28">
        <v>648</v>
      </c>
      <c r="D11" s="29"/>
      <c r="E11" s="30">
        <v>813</v>
      </c>
      <c r="F11" s="29"/>
      <c r="G11" s="31">
        <v>301</v>
      </c>
      <c r="H11" s="32"/>
      <c r="I11" s="33">
        <v>36</v>
      </c>
      <c r="J11" s="33">
        <f t="shared" ref="J11:J21" si="0">L11-I11</f>
        <v>548</v>
      </c>
      <c r="K11" s="33"/>
      <c r="L11" s="33">
        <v>584</v>
      </c>
      <c r="M11" s="9"/>
    </row>
    <row r="12" spans="1:13" ht="11.25" customHeight="1" x14ac:dyDescent="0.2">
      <c r="A12" s="26" t="s">
        <v>17</v>
      </c>
      <c r="B12" s="27"/>
      <c r="C12" s="28">
        <v>668</v>
      </c>
      <c r="D12" s="29"/>
      <c r="E12" s="30">
        <v>795</v>
      </c>
      <c r="F12" s="29"/>
      <c r="G12" s="31">
        <v>301</v>
      </c>
      <c r="H12" s="32"/>
      <c r="I12" s="33">
        <v>36</v>
      </c>
      <c r="J12" s="33">
        <f t="shared" si="0"/>
        <v>530</v>
      </c>
      <c r="K12" s="33"/>
      <c r="L12" s="33">
        <v>566</v>
      </c>
      <c r="M12" s="9"/>
    </row>
    <row r="13" spans="1:13" ht="11.25" customHeight="1" x14ac:dyDescent="0.2">
      <c r="A13" s="26" t="s">
        <v>18</v>
      </c>
      <c r="B13" s="27"/>
      <c r="C13" s="28">
        <v>633</v>
      </c>
      <c r="D13" s="29"/>
      <c r="E13" s="30">
        <v>794</v>
      </c>
      <c r="F13" s="29" t="s">
        <v>28</v>
      </c>
      <c r="G13" s="31">
        <v>301</v>
      </c>
      <c r="H13" s="32"/>
      <c r="I13" s="33">
        <v>34</v>
      </c>
      <c r="J13" s="33">
        <f t="shared" si="0"/>
        <v>514</v>
      </c>
      <c r="K13" s="33"/>
      <c r="L13" s="33">
        <v>548</v>
      </c>
      <c r="M13" s="9"/>
    </row>
    <row r="14" spans="1:13" ht="11.25" customHeight="1" x14ac:dyDescent="0.2">
      <c r="A14" s="26" t="s">
        <v>19</v>
      </c>
      <c r="B14" s="27"/>
      <c r="C14" s="28">
        <v>642</v>
      </c>
      <c r="D14" s="29"/>
      <c r="E14" s="30">
        <v>790</v>
      </c>
      <c r="F14" s="29"/>
      <c r="G14" s="31">
        <v>301</v>
      </c>
      <c r="H14" s="32"/>
      <c r="I14" s="33">
        <v>22</v>
      </c>
      <c r="J14" s="33">
        <f t="shared" si="0"/>
        <v>517</v>
      </c>
      <c r="K14" s="33"/>
      <c r="L14" s="33">
        <v>539</v>
      </c>
      <c r="M14" s="9"/>
    </row>
    <row r="15" spans="1:13" ht="11.25" customHeight="1" x14ac:dyDescent="0.2">
      <c r="A15" s="26" t="s">
        <v>20</v>
      </c>
      <c r="B15" s="27"/>
      <c r="C15" s="28">
        <v>646</v>
      </c>
      <c r="D15" s="29"/>
      <c r="E15" s="30">
        <v>777</v>
      </c>
      <c r="F15" s="29"/>
      <c r="G15" s="31">
        <v>301</v>
      </c>
      <c r="H15" s="32"/>
      <c r="I15" s="33">
        <v>20</v>
      </c>
      <c r="J15" s="33">
        <f t="shared" si="0"/>
        <v>527</v>
      </c>
      <c r="K15" s="33"/>
      <c r="L15" s="33">
        <v>547</v>
      </c>
      <c r="M15" s="9"/>
    </row>
    <row r="16" spans="1:13" ht="11.25" customHeight="1" x14ac:dyDescent="0.2">
      <c r="A16" s="26" t="s">
        <v>21</v>
      </c>
      <c r="B16" s="27"/>
      <c r="C16" s="28">
        <v>652</v>
      </c>
      <c r="D16" s="29"/>
      <c r="E16" s="30">
        <v>776</v>
      </c>
      <c r="F16" s="29"/>
      <c r="G16" s="30">
        <v>301</v>
      </c>
      <c r="H16" s="34" t="s">
        <v>22</v>
      </c>
      <c r="I16" s="33">
        <v>19</v>
      </c>
      <c r="J16" s="33">
        <f t="shared" si="0"/>
        <v>523</v>
      </c>
      <c r="K16" s="33"/>
      <c r="L16" s="33">
        <v>542</v>
      </c>
      <c r="M16" s="9"/>
    </row>
    <row r="17" spans="1:13" ht="11.25" customHeight="1" x14ac:dyDescent="0.2">
      <c r="A17" s="26" t="s">
        <v>23</v>
      </c>
      <c r="B17" s="27"/>
      <c r="C17" s="28">
        <v>648</v>
      </c>
      <c r="D17" s="29"/>
      <c r="E17" s="30">
        <v>764</v>
      </c>
      <c r="F17" s="29"/>
      <c r="G17" s="30">
        <v>301</v>
      </c>
      <c r="H17" s="34" t="s">
        <v>22</v>
      </c>
      <c r="I17" s="33">
        <v>19</v>
      </c>
      <c r="J17" s="33">
        <f t="shared" si="0"/>
        <v>497</v>
      </c>
      <c r="K17" s="33"/>
      <c r="L17" s="33">
        <v>516</v>
      </c>
      <c r="M17" s="9"/>
    </row>
    <row r="18" spans="1:13" ht="11.25" customHeight="1" x14ac:dyDescent="0.2">
      <c r="A18" s="26" t="s">
        <v>24</v>
      </c>
      <c r="B18" s="27"/>
      <c r="C18" s="28">
        <v>654</v>
      </c>
      <c r="D18" s="29"/>
      <c r="E18" s="30">
        <v>736</v>
      </c>
      <c r="F18" s="29"/>
      <c r="G18" s="30">
        <v>301</v>
      </c>
      <c r="H18" s="34"/>
      <c r="I18" s="33">
        <v>19</v>
      </c>
      <c r="J18" s="33">
        <f t="shared" si="0"/>
        <v>484</v>
      </c>
      <c r="K18" s="33"/>
      <c r="L18" s="33">
        <v>503</v>
      </c>
      <c r="M18" s="9"/>
    </row>
    <row r="19" spans="1:13" ht="11.25" customHeight="1" x14ac:dyDescent="0.2">
      <c r="A19" s="26" t="s">
        <v>25</v>
      </c>
      <c r="B19" s="27"/>
      <c r="C19" s="28">
        <v>641</v>
      </c>
      <c r="D19" s="29"/>
      <c r="E19" s="30">
        <v>830</v>
      </c>
      <c r="F19" s="29"/>
      <c r="G19" s="30">
        <v>301</v>
      </c>
      <c r="H19" s="34" t="s">
        <v>22</v>
      </c>
      <c r="I19" s="33">
        <v>9</v>
      </c>
      <c r="J19" s="33">
        <f t="shared" si="0"/>
        <v>482</v>
      </c>
      <c r="K19" s="33"/>
      <c r="L19" s="33">
        <v>491</v>
      </c>
      <c r="M19" s="9"/>
    </row>
    <row r="20" spans="1:13" ht="11.25" customHeight="1" x14ac:dyDescent="0.2">
      <c r="A20" s="26" t="s">
        <v>26</v>
      </c>
      <c r="B20" s="27"/>
      <c r="C20" s="28">
        <v>636</v>
      </c>
      <c r="D20" s="29"/>
      <c r="E20" s="30">
        <v>846</v>
      </c>
      <c r="F20" s="29"/>
      <c r="G20" s="30">
        <v>301</v>
      </c>
      <c r="H20" s="34" t="s">
        <v>22</v>
      </c>
      <c r="I20" s="33">
        <v>9</v>
      </c>
      <c r="J20" s="33">
        <f t="shared" si="0"/>
        <v>480</v>
      </c>
      <c r="K20" s="33"/>
      <c r="L20" s="33">
        <v>489</v>
      </c>
      <c r="M20" s="9"/>
    </row>
    <row r="21" spans="1:13" ht="11.25" customHeight="1" x14ac:dyDescent="0.2">
      <c r="A21" s="35" t="s">
        <v>27</v>
      </c>
      <c r="B21" s="27"/>
      <c r="C21" s="28">
        <v>665</v>
      </c>
      <c r="D21" s="29"/>
      <c r="E21" s="30">
        <v>872</v>
      </c>
      <c r="F21" s="29"/>
      <c r="G21" s="30">
        <v>301</v>
      </c>
      <c r="H21" s="34"/>
      <c r="I21" s="33">
        <v>9</v>
      </c>
      <c r="J21" s="33">
        <f t="shared" si="0"/>
        <v>480</v>
      </c>
      <c r="K21" s="33"/>
      <c r="L21" s="33">
        <v>489</v>
      </c>
      <c r="M21" s="9"/>
    </row>
    <row r="22" spans="1:13" ht="11.25" customHeight="1" x14ac:dyDescent="0.2">
      <c r="A22" s="152" t="s">
        <v>116</v>
      </c>
      <c r="B22" s="27"/>
      <c r="C22" s="28">
        <v>1300</v>
      </c>
      <c r="D22" s="29"/>
      <c r="E22" s="30">
        <v>813</v>
      </c>
      <c r="F22" s="29"/>
      <c r="G22" s="30">
        <v>301</v>
      </c>
      <c r="H22" s="34"/>
      <c r="I22" s="33">
        <v>36</v>
      </c>
      <c r="J22" s="33">
        <v>548</v>
      </c>
      <c r="K22" s="33"/>
      <c r="L22" s="33">
        <v>584</v>
      </c>
      <c r="M22" s="9"/>
    </row>
    <row r="23" spans="1:13" ht="11.25" customHeight="1" x14ac:dyDescent="0.2">
      <c r="A23" s="152" t="s">
        <v>29</v>
      </c>
      <c r="B23" s="27"/>
      <c r="C23" s="146">
        <v>7780</v>
      </c>
      <c r="D23" s="147"/>
      <c r="E23" s="148">
        <v>872</v>
      </c>
      <c r="F23" s="147"/>
      <c r="G23" s="148">
        <v>301</v>
      </c>
      <c r="H23" s="149"/>
      <c r="I23" s="150">
        <v>9</v>
      </c>
      <c r="J23" s="150">
        <v>480</v>
      </c>
      <c r="K23" s="150"/>
      <c r="L23" s="150">
        <v>489</v>
      </c>
      <c r="M23" s="9"/>
    </row>
    <row r="24" spans="1:13" ht="11.25" customHeight="1" x14ac:dyDescent="0.2">
      <c r="A24" s="151" t="s">
        <v>117</v>
      </c>
      <c r="B24" s="27"/>
      <c r="C24" s="28"/>
      <c r="D24" s="29"/>
      <c r="E24" s="30"/>
      <c r="F24" s="29"/>
      <c r="G24" s="30"/>
      <c r="H24" s="34"/>
      <c r="I24" s="33"/>
      <c r="J24" s="33"/>
      <c r="K24" s="33"/>
      <c r="L24" s="33"/>
      <c r="M24" s="9"/>
    </row>
    <row r="25" spans="1:13" ht="11.25" customHeight="1" x14ac:dyDescent="0.2">
      <c r="A25" s="26" t="s">
        <v>15</v>
      </c>
      <c r="B25" s="27"/>
      <c r="C25" s="28">
        <v>681</v>
      </c>
      <c r="D25" s="29" t="s">
        <v>28</v>
      </c>
      <c r="E25" s="30">
        <v>872</v>
      </c>
      <c r="F25" s="29"/>
      <c r="G25" s="31">
        <v>301</v>
      </c>
      <c r="H25" s="32"/>
      <c r="I25" s="33">
        <v>9</v>
      </c>
      <c r="J25" s="33">
        <v>471</v>
      </c>
      <c r="K25" s="33"/>
      <c r="L25" s="33">
        <v>480</v>
      </c>
      <c r="M25" s="9"/>
    </row>
    <row r="26" spans="1:13" ht="11.25" customHeight="1" x14ac:dyDescent="0.2">
      <c r="A26" s="26" t="s">
        <v>16</v>
      </c>
      <c r="B26" s="27"/>
      <c r="C26" s="153">
        <v>680</v>
      </c>
      <c r="D26" s="154"/>
      <c r="E26" s="155">
        <v>867</v>
      </c>
      <c r="F26" s="154"/>
      <c r="G26" s="156">
        <v>301</v>
      </c>
      <c r="H26" s="157"/>
      <c r="I26" s="158">
        <v>8</v>
      </c>
      <c r="J26" s="158">
        <v>470</v>
      </c>
      <c r="K26" s="158"/>
      <c r="L26" s="158">
        <v>478</v>
      </c>
      <c r="M26" s="9"/>
    </row>
    <row r="27" spans="1:13" ht="11.25" customHeight="1" x14ac:dyDescent="0.2">
      <c r="A27" s="36" t="s">
        <v>116</v>
      </c>
      <c r="B27" s="27"/>
      <c r="C27" s="28">
        <v>1360</v>
      </c>
      <c r="D27" s="29"/>
      <c r="E27" s="30">
        <v>867</v>
      </c>
      <c r="F27" s="29"/>
      <c r="G27" s="31">
        <v>301</v>
      </c>
      <c r="H27" s="32"/>
      <c r="I27" s="33">
        <v>8</v>
      </c>
      <c r="J27" s="158">
        <v>470</v>
      </c>
      <c r="K27" s="33"/>
      <c r="L27" s="33">
        <v>478</v>
      </c>
      <c r="M27" s="9"/>
    </row>
    <row r="28" spans="1:13" ht="11.25" customHeight="1" x14ac:dyDescent="0.2">
      <c r="A28" s="19" t="s">
        <v>120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9"/>
    </row>
    <row r="29" spans="1:13" ht="11.25" customHeight="1" x14ac:dyDescent="0.2">
      <c r="A29" s="37" t="s">
        <v>30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6"/>
    </row>
    <row r="30" spans="1:13" ht="11.25" customHeight="1" x14ac:dyDescent="0.2">
      <c r="A30" s="37" t="s">
        <v>31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6"/>
    </row>
    <row r="31" spans="1:13" ht="11.25" customHeight="1" x14ac:dyDescent="0.2">
      <c r="A31" s="39" t="s">
        <v>32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6"/>
    </row>
    <row r="32" spans="1:13" ht="11.25" customHeight="1" x14ac:dyDescent="0.2">
      <c r="A32" s="37" t="s">
        <v>33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6"/>
    </row>
    <row r="33" spans="1:13" ht="11.25" customHeight="1" x14ac:dyDescent="0.2">
      <c r="A33" s="37" t="s">
        <v>34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6"/>
    </row>
    <row r="34" spans="1:13" ht="11.25" customHeight="1" x14ac:dyDescent="0.2">
      <c r="A34" s="37" t="s">
        <v>119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6"/>
    </row>
    <row r="35" spans="1:13" ht="11.25" customHeight="1" x14ac:dyDescent="0.2">
      <c r="A35" s="39" t="s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</sheetData>
  <mergeCells count="2">
    <mergeCell ref="I7:L7"/>
    <mergeCell ref="E6:L6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showGridLines="0" topLeftCell="A22" zoomScale="115" zoomScaleNormal="115" workbookViewId="0">
      <selection activeCell="A61" sqref="A61"/>
    </sheetView>
  </sheetViews>
  <sheetFormatPr defaultColWidth="9.140625" defaultRowHeight="11.25" customHeight="1" x14ac:dyDescent="0.2"/>
  <cols>
    <col min="1" max="1" width="17.42578125" style="88" customWidth="1"/>
    <col min="2" max="2" width="1.7109375" style="88" customWidth="1"/>
    <col min="3" max="3" width="6.85546875" style="88" bestFit="1" customWidth="1"/>
    <col min="4" max="4" width="1.7109375" style="88" customWidth="1"/>
    <col min="5" max="5" width="8.5703125" style="88" bestFit="1" customWidth="1"/>
    <col min="6" max="6" width="1.7109375" style="88" customWidth="1"/>
    <col min="7" max="7" width="6.85546875" style="88" bestFit="1" customWidth="1"/>
    <col min="8" max="8" width="1.7109375" style="88" customWidth="1"/>
    <col min="9" max="9" width="8.5703125" style="88" bestFit="1" customWidth="1"/>
    <col min="10" max="10" width="1.7109375" style="88" customWidth="1"/>
    <col min="11" max="11" width="6.85546875" style="88" bestFit="1" customWidth="1"/>
    <col min="12" max="12" width="1.7109375" style="88" customWidth="1"/>
    <col min="13" max="13" width="8.5703125" style="88" bestFit="1" customWidth="1"/>
    <col min="14" max="14" width="1.7109375" style="88" customWidth="1"/>
    <col min="15" max="15" width="9.140625" style="85" bestFit="1" customWidth="1"/>
    <col min="16" max="16" width="1.7109375" style="88" customWidth="1"/>
    <col min="17" max="17" width="7.140625" style="85" bestFit="1" customWidth="1"/>
    <col min="18" max="18" width="1.7109375" style="85" customWidth="1"/>
    <col min="19" max="16384" width="9.140625" style="1"/>
  </cols>
  <sheetData>
    <row r="1" spans="1:18" ht="11.25" customHeight="1" x14ac:dyDescent="0.2">
      <c r="A1" s="133" t="s">
        <v>36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41"/>
    </row>
    <row r="2" spans="1:18" ht="11.25" customHeight="1" x14ac:dyDescent="0.2">
      <c r="A2" s="133" t="s">
        <v>37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42"/>
    </row>
    <row r="3" spans="1:18" ht="11.25" customHeight="1" x14ac:dyDescent="0.2"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42"/>
    </row>
    <row r="4" spans="1:18" ht="11.25" customHeight="1" x14ac:dyDescent="0.2">
      <c r="A4" s="133" t="s">
        <v>38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42"/>
    </row>
    <row r="5" spans="1:18" ht="11.25" customHeight="1" x14ac:dyDescent="0.2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1"/>
    </row>
    <row r="6" spans="1:18" ht="11.25" customHeight="1" x14ac:dyDescent="0.2">
      <c r="A6" s="45"/>
      <c r="B6" s="46"/>
      <c r="C6" s="47"/>
      <c r="D6" s="48"/>
      <c r="E6" s="48"/>
      <c r="F6" s="49"/>
      <c r="G6" s="47"/>
      <c r="H6" s="48"/>
      <c r="I6" s="48"/>
      <c r="J6" s="49"/>
      <c r="K6" s="47"/>
      <c r="L6" s="48"/>
      <c r="M6" s="48"/>
      <c r="N6" s="49"/>
      <c r="O6" s="50"/>
      <c r="P6" s="49"/>
      <c r="Q6" s="41" t="s">
        <v>39</v>
      </c>
      <c r="R6" s="41"/>
    </row>
    <row r="7" spans="1:18" ht="11.25" customHeight="1" x14ac:dyDescent="0.2">
      <c r="A7" s="45"/>
      <c r="B7" s="46"/>
      <c r="C7" s="191" t="s">
        <v>40</v>
      </c>
      <c r="D7" s="191"/>
      <c r="E7" s="191"/>
      <c r="F7" s="49"/>
      <c r="G7" s="191" t="s">
        <v>41</v>
      </c>
      <c r="H7" s="191"/>
      <c r="I7" s="191"/>
      <c r="J7" s="49"/>
      <c r="K7" s="191" t="s">
        <v>42</v>
      </c>
      <c r="L7" s="191"/>
      <c r="M7" s="191"/>
      <c r="N7" s="49"/>
      <c r="O7" s="41" t="s">
        <v>43</v>
      </c>
      <c r="P7" s="49"/>
      <c r="Q7" s="41" t="s">
        <v>44</v>
      </c>
      <c r="R7" s="41"/>
    </row>
    <row r="8" spans="1:18" ht="11.25" customHeight="1" x14ac:dyDescent="0.2">
      <c r="A8" s="41" t="s">
        <v>45</v>
      </c>
      <c r="B8" s="46"/>
      <c r="C8" s="48"/>
      <c r="D8" s="50"/>
      <c r="E8" s="47" t="s">
        <v>46</v>
      </c>
      <c r="F8" s="48"/>
      <c r="G8" s="48"/>
      <c r="H8" s="48"/>
      <c r="I8" s="47" t="s">
        <v>46</v>
      </c>
      <c r="J8" s="49"/>
      <c r="K8" s="48"/>
      <c r="L8" s="48"/>
      <c r="M8" s="47" t="s">
        <v>46</v>
      </c>
      <c r="N8" s="49"/>
      <c r="O8" s="41" t="s">
        <v>47</v>
      </c>
      <c r="P8" s="50"/>
      <c r="Q8" s="41" t="s">
        <v>48</v>
      </c>
      <c r="R8" s="41"/>
    </row>
    <row r="9" spans="1:18" ht="11.25" customHeight="1" x14ac:dyDescent="0.2">
      <c r="A9" s="51" t="s">
        <v>49</v>
      </c>
      <c r="B9" s="52"/>
      <c r="C9" s="53" t="s">
        <v>50</v>
      </c>
      <c r="D9" s="52"/>
      <c r="E9" s="53" t="s">
        <v>51</v>
      </c>
      <c r="F9" s="52"/>
      <c r="G9" s="53" t="s">
        <v>50</v>
      </c>
      <c r="H9" s="52"/>
      <c r="I9" s="43" t="s">
        <v>51</v>
      </c>
      <c r="J9" s="52"/>
      <c r="K9" s="43" t="s">
        <v>50</v>
      </c>
      <c r="L9" s="52"/>
      <c r="M9" s="43" t="s">
        <v>51</v>
      </c>
      <c r="N9" s="52"/>
      <c r="O9" s="43" t="s">
        <v>52</v>
      </c>
      <c r="P9" s="52"/>
      <c r="Q9" s="43" t="s">
        <v>53</v>
      </c>
      <c r="R9" s="54"/>
    </row>
    <row r="10" spans="1:18" ht="11.25" customHeight="1" x14ac:dyDescent="0.2">
      <c r="A10" s="55" t="s">
        <v>14</v>
      </c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57"/>
      <c r="Q10" s="59"/>
      <c r="R10" s="60"/>
    </row>
    <row r="11" spans="1:18" ht="11.25" customHeight="1" x14ac:dyDescent="0.2">
      <c r="A11" s="61" t="s">
        <v>16</v>
      </c>
      <c r="B11" s="56"/>
      <c r="C11" s="62">
        <v>465</v>
      </c>
      <c r="D11" s="62"/>
      <c r="E11" s="63">
        <v>12500</v>
      </c>
      <c r="F11" s="62"/>
      <c r="G11" s="62">
        <v>192</v>
      </c>
      <c r="H11" s="62"/>
      <c r="I11" s="63">
        <v>4150</v>
      </c>
      <c r="J11" s="62"/>
      <c r="K11" s="62">
        <v>124</v>
      </c>
      <c r="L11" s="62"/>
      <c r="M11" s="63">
        <v>1410</v>
      </c>
      <c r="N11" s="62"/>
      <c r="O11" s="62">
        <v>648</v>
      </c>
      <c r="P11" s="62"/>
      <c r="Q11" s="62">
        <v>1510</v>
      </c>
      <c r="R11" s="60"/>
    </row>
    <row r="12" spans="1:18" ht="11.25" customHeight="1" x14ac:dyDescent="0.2">
      <c r="A12" s="61" t="s">
        <v>17</v>
      </c>
      <c r="B12" s="56"/>
      <c r="C12" s="62">
        <v>1250</v>
      </c>
      <c r="D12" s="62"/>
      <c r="E12" s="62">
        <v>34800</v>
      </c>
      <c r="F12" s="62"/>
      <c r="G12" s="62">
        <v>259</v>
      </c>
      <c r="H12" s="62"/>
      <c r="I12" s="62">
        <v>6010</v>
      </c>
      <c r="J12" s="62"/>
      <c r="K12" s="62">
        <v>224</v>
      </c>
      <c r="L12" s="62"/>
      <c r="M12" s="62">
        <v>2280</v>
      </c>
      <c r="N12" s="62"/>
      <c r="O12" s="62">
        <v>1510</v>
      </c>
      <c r="P12" s="62"/>
      <c r="Q12" s="62">
        <v>3020</v>
      </c>
      <c r="R12" s="60"/>
    </row>
    <row r="13" spans="1:18" ht="11.25" customHeight="1" x14ac:dyDescent="0.2">
      <c r="A13" s="61" t="s">
        <v>18</v>
      </c>
      <c r="B13" s="56"/>
      <c r="C13" s="62">
        <v>857</v>
      </c>
      <c r="D13" s="62"/>
      <c r="E13" s="62">
        <v>26400</v>
      </c>
      <c r="F13" s="62"/>
      <c r="G13" s="62">
        <v>258</v>
      </c>
      <c r="H13" s="62"/>
      <c r="I13" s="62">
        <v>6330</v>
      </c>
      <c r="J13" s="62"/>
      <c r="K13" s="62">
        <v>298</v>
      </c>
      <c r="L13" s="62"/>
      <c r="M13" s="62">
        <v>3020</v>
      </c>
      <c r="N13" s="62"/>
      <c r="O13" s="62">
        <v>1140</v>
      </c>
      <c r="P13" s="62"/>
      <c r="Q13" s="62">
        <v>4160</v>
      </c>
      <c r="R13" s="60"/>
    </row>
    <row r="14" spans="1:18" ht="11.25" customHeight="1" x14ac:dyDescent="0.2">
      <c r="A14" s="61" t="s">
        <v>19</v>
      </c>
      <c r="B14" s="56"/>
      <c r="C14" s="62">
        <v>894</v>
      </c>
      <c r="D14" s="62"/>
      <c r="E14" s="62">
        <v>27100</v>
      </c>
      <c r="F14" s="62"/>
      <c r="G14" s="62">
        <v>255</v>
      </c>
      <c r="H14" s="62"/>
      <c r="I14" s="62">
        <v>6280</v>
      </c>
      <c r="J14" s="62"/>
      <c r="K14" s="62">
        <v>220</v>
      </c>
      <c r="L14" s="62"/>
      <c r="M14" s="62">
        <v>1920</v>
      </c>
      <c r="N14" s="62"/>
      <c r="O14" s="62">
        <v>1150</v>
      </c>
      <c r="P14" s="62"/>
      <c r="Q14" s="62">
        <v>5300</v>
      </c>
      <c r="R14" s="60"/>
    </row>
    <row r="15" spans="1:18" ht="11.25" customHeight="1" x14ac:dyDescent="0.2">
      <c r="A15" s="61" t="s">
        <v>20</v>
      </c>
      <c r="B15" s="56"/>
      <c r="C15" s="62">
        <v>698</v>
      </c>
      <c r="D15" s="62"/>
      <c r="E15" s="62">
        <v>21100</v>
      </c>
      <c r="F15" s="62"/>
      <c r="G15" s="62">
        <v>251</v>
      </c>
      <c r="H15" s="62"/>
      <c r="I15" s="62">
        <v>5650</v>
      </c>
      <c r="J15" s="62"/>
      <c r="K15" s="62">
        <v>102</v>
      </c>
      <c r="L15" s="62"/>
      <c r="M15" s="62">
        <v>1020</v>
      </c>
      <c r="N15" s="62"/>
      <c r="O15" s="62">
        <v>911</v>
      </c>
      <c r="P15" s="62"/>
      <c r="Q15" s="62">
        <v>6210</v>
      </c>
      <c r="R15" s="60"/>
    </row>
    <row r="16" spans="1:18" ht="11.25" customHeight="1" x14ac:dyDescent="0.2">
      <c r="A16" s="61" t="s">
        <v>21</v>
      </c>
      <c r="B16" s="56"/>
      <c r="C16" s="62">
        <v>577</v>
      </c>
      <c r="D16" s="62"/>
      <c r="E16" s="62">
        <v>17100</v>
      </c>
      <c r="F16" s="62"/>
      <c r="G16" s="62">
        <v>179</v>
      </c>
      <c r="H16" s="62"/>
      <c r="I16" s="62">
        <v>4070</v>
      </c>
      <c r="J16" s="62"/>
      <c r="K16" s="62">
        <v>94</v>
      </c>
      <c r="L16" s="62"/>
      <c r="M16" s="62">
        <v>1050</v>
      </c>
      <c r="N16" s="62"/>
      <c r="O16" s="62">
        <v>735</v>
      </c>
      <c r="P16" s="62"/>
      <c r="Q16" s="62">
        <v>6950</v>
      </c>
      <c r="R16" s="60"/>
    </row>
    <row r="17" spans="1:18" ht="11.25" customHeight="1" x14ac:dyDescent="0.2">
      <c r="A17" s="61" t="s">
        <v>23</v>
      </c>
      <c r="B17" s="56"/>
      <c r="C17" s="62">
        <v>858</v>
      </c>
      <c r="D17" s="62"/>
      <c r="E17" s="62">
        <v>25900</v>
      </c>
      <c r="F17" s="62"/>
      <c r="G17" s="62">
        <v>191</v>
      </c>
      <c r="H17" s="62"/>
      <c r="I17" s="62">
        <v>4900</v>
      </c>
      <c r="J17" s="62"/>
      <c r="K17" s="62">
        <v>133</v>
      </c>
      <c r="L17" s="62"/>
      <c r="M17" s="62">
        <v>1150</v>
      </c>
      <c r="N17" s="62"/>
      <c r="O17" s="62">
        <v>1030</v>
      </c>
      <c r="P17" s="62"/>
      <c r="Q17" s="62">
        <v>7980</v>
      </c>
      <c r="R17" s="60"/>
    </row>
    <row r="18" spans="1:18" ht="11.25" customHeight="1" x14ac:dyDescent="0.2">
      <c r="A18" s="61" t="s">
        <v>24</v>
      </c>
      <c r="B18" s="56"/>
      <c r="C18" s="62">
        <v>767</v>
      </c>
      <c r="D18" s="62"/>
      <c r="E18" s="62">
        <v>24000</v>
      </c>
      <c r="F18" s="62"/>
      <c r="G18" s="62">
        <v>233</v>
      </c>
      <c r="H18" s="62"/>
      <c r="I18" s="62">
        <v>5650</v>
      </c>
      <c r="J18" s="62"/>
      <c r="K18" s="62">
        <v>197</v>
      </c>
      <c r="L18" s="62"/>
      <c r="M18" s="62">
        <v>2880</v>
      </c>
      <c r="N18" s="62"/>
      <c r="O18" s="62">
        <v>1010</v>
      </c>
      <c r="P18" s="62"/>
      <c r="Q18" s="62">
        <v>8990</v>
      </c>
      <c r="R18" s="60"/>
    </row>
    <row r="19" spans="1:18" ht="11.25" customHeight="1" x14ac:dyDescent="0.2">
      <c r="A19" s="61" t="s">
        <v>25</v>
      </c>
      <c r="B19" s="56"/>
      <c r="C19" s="62">
        <v>681</v>
      </c>
      <c r="D19" s="62"/>
      <c r="E19" s="62">
        <v>21500</v>
      </c>
      <c r="F19" s="62"/>
      <c r="G19" s="62">
        <v>176</v>
      </c>
      <c r="H19" s="62"/>
      <c r="I19" s="62">
        <v>4670</v>
      </c>
      <c r="J19" s="62"/>
      <c r="K19" s="62">
        <v>132</v>
      </c>
      <c r="L19" s="62"/>
      <c r="M19" s="62">
        <v>1600</v>
      </c>
      <c r="N19" s="62"/>
      <c r="O19" s="62">
        <v>853</v>
      </c>
      <c r="P19" s="62"/>
      <c r="Q19" s="62">
        <v>9840</v>
      </c>
      <c r="R19" s="60"/>
    </row>
    <row r="20" spans="1:18" ht="11.25" customHeight="1" x14ac:dyDescent="0.2">
      <c r="A20" s="61" t="s">
        <v>26</v>
      </c>
      <c r="B20" s="56"/>
      <c r="C20" s="62">
        <v>764</v>
      </c>
      <c r="D20" s="62"/>
      <c r="E20" s="62">
        <v>24200</v>
      </c>
      <c r="F20" s="62"/>
      <c r="G20" s="62">
        <v>96</v>
      </c>
      <c r="H20" s="62"/>
      <c r="I20" s="62">
        <v>2270</v>
      </c>
      <c r="J20" s="62"/>
      <c r="K20" s="62">
        <v>61</v>
      </c>
      <c r="L20" s="62"/>
      <c r="M20" s="62">
        <v>804</v>
      </c>
      <c r="N20" s="62"/>
      <c r="O20" s="62">
        <v>853</v>
      </c>
      <c r="P20" s="62"/>
      <c r="Q20" s="62">
        <v>10700</v>
      </c>
      <c r="R20" s="60"/>
    </row>
    <row r="21" spans="1:18" ht="11.25" customHeight="1" x14ac:dyDescent="0.2">
      <c r="A21" s="61" t="s">
        <v>27</v>
      </c>
      <c r="B21" s="56"/>
      <c r="C21" s="57">
        <v>505</v>
      </c>
      <c r="D21" s="57"/>
      <c r="E21" s="57">
        <v>16000</v>
      </c>
      <c r="F21" s="57"/>
      <c r="G21" s="57">
        <v>147</v>
      </c>
      <c r="H21" s="57"/>
      <c r="I21" s="57">
        <v>3620</v>
      </c>
      <c r="J21" s="57"/>
      <c r="K21" s="57">
        <v>164</v>
      </c>
      <c r="L21" s="57"/>
      <c r="M21" s="57">
        <v>1600</v>
      </c>
      <c r="N21" s="57"/>
      <c r="O21" s="58">
        <v>660</v>
      </c>
      <c r="P21" s="57"/>
      <c r="Q21" s="59">
        <v>11400</v>
      </c>
      <c r="R21" s="60"/>
    </row>
    <row r="22" spans="1:18" ht="11.25" customHeight="1" x14ac:dyDescent="0.2">
      <c r="A22" s="159" t="s">
        <v>116</v>
      </c>
      <c r="B22" s="56"/>
      <c r="C22" s="57">
        <v>1170</v>
      </c>
      <c r="D22" s="57"/>
      <c r="E22" s="57">
        <v>31600</v>
      </c>
      <c r="F22" s="57"/>
      <c r="G22" s="57">
        <v>375</v>
      </c>
      <c r="H22" s="57"/>
      <c r="I22" s="57">
        <v>8280</v>
      </c>
      <c r="J22" s="57"/>
      <c r="K22" s="57">
        <v>208</v>
      </c>
      <c r="L22" s="57"/>
      <c r="M22" s="57">
        <v>2140</v>
      </c>
      <c r="N22" s="57"/>
      <c r="O22" s="58">
        <v>1510</v>
      </c>
      <c r="P22" s="57"/>
      <c r="Q22" s="59" t="s">
        <v>55</v>
      </c>
      <c r="R22" s="60"/>
    </row>
    <row r="23" spans="1:18" ht="11.25" customHeight="1" x14ac:dyDescent="0.2">
      <c r="A23" s="159" t="s">
        <v>54</v>
      </c>
      <c r="B23" s="56"/>
      <c r="C23" s="57">
        <v>9020</v>
      </c>
      <c r="D23" s="57"/>
      <c r="E23" s="57">
        <v>270000</v>
      </c>
      <c r="F23" s="57"/>
      <c r="G23" s="57">
        <v>2420</v>
      </c>
      <c r="H23" s="57"/>
      <c r="I23" s="57">
        <v>57700</v>
      </c>
      <c r="J23" s="57"/>
      <c r="K23" s="57">
        <v>1830</v>
      </c>
      <c r="L23" s="57"/>
      <c r="M23" s="57">
        <v>19500</v>
      </c>
      <c r="N23" s="57"/>
      <c r="O23" s="58">
        <v>11400</v>
      </c>
      <c r="P23" s="57"/>
      <c r="Q23" s="59" t="s">
        <v>55</v>
      </c>
      <c r="R23" s="60"/>
    </row>
    <row r="24" spans="1:18" ht="11.25" customHeight="1" x14ac:dyDescent="0.2">
      <c r="A24" s="67" t="s">
        <v>117</v>
      </c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8"/>
      <c r="P24" s="57"/>
      <c r="Q24" s="59"/>
      <c r="R24" s="60"/>
    </row>
    <row r="25" spans="1:18" ht="11.25" customHeight="1" x14ac:dyDescent="0.2">
      <c r="A25" s="182" t="s">
        <v>15</v>
      </c>
      <c r="B25" s="56"/>
      <c r="C25" s="64">
        <v>1070</v>
      </c>
      <c r="D25" s="64"/>
      <c r="E25" s="64">
        <v>27800</v>
      </c>
      <c r="F25" s="64"/>
      <c r="G25" s="64">
        <v>106</v>
      </c>
      <c r="H25" s="64"/>
      <c r="I25" s="64">
        <v>2570</v>
      </c>
      <c r="J25" s="64"/>
      <c r="K25" s="64">
        <v>196</v>
      </c>
      <c r="L25" s="64"/>
      <c r="M25" s="64">
        <v>2400</v>
      </c>
      <c r="N25" s="64"/>
      <c r="O25" s="65">
        <v>1220</v>
      </c>
      <c r="P25" s="64"/>
      <c r="Q25" s="66">
        <v>1220</v>
      </c>
      <c r="R25" s="60"/>
    </row>
    <row r="26" spans="1:18" ht="11.25" customHeight="1" x14ac:dyDescent="0.2">
      <c r="A26" s="160" t="s">
        <v>118</v>
      </c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8"/>
      <c r="P26" s="57"/>
      <c r="Q26" s="59"/>
      <c r="R26" s="60"/>
    </row>
    <row r="27" spans="1:18" ht="11.25" customHeight="1" x14ac:dyDescent="0.2">
      <c r="A27" s="68" t="s">
        <v>56</v>
      </c>
      <c r="B27" s="49"/>
      <c r="C27" s="69">
        <v>26</v>
      </c>
      <c r="D27" s="69"/>
      <c r="E27" s="69">
        <v>742</v>
      </c>
      <c r="F27" s="69"/>
      <c r="G27" s="69" t="s">
        <v>57</v>
      </c>
      <c r="H27" s="69"/>
      <c r="I27" s="69" t="s">
        <v>57</v>
      </c>
      <c r="J27" s="69"/>
      <c r="K27" s="69" t="s">
        <v>57</v>
      </c>
      <c r="L27" s="69"/>
      <c r="M27" s="69" t="s">
        <v>57</v>
      </c>
      <c r="N27" s="69"/>
      <c r="O27" s="69">
        <v>26</v>
      </c>
      <c r="P27" s="69"/>
      <c r="Q27" s="69">
        <v>130</v>
      </c>
      <c r="R27" s="70"/>
    </row>
    <row r="28" spans="1:18" ht="11.25" customHeight="1" x14ac:dyDescent="0.2">
      <c r="A28" s="68" t="s">
        <v>58</v>
      </c>
      <c r="B28" s="49"/>
      <c r="C28" s="69">
        <v>3</v>
      </c>
      <c r="D28" s="69"/>
      <c r="E28" s="69">
        <v>93</v>
      </c>
      <c r="F28" s="69"/>
      <c r="G28" s="69">
        <v>54</v>
      </c>
      <c r="H28" s="69"/>
      <c r="I28" s="69">
        <v>1370</v>
      </c>
      <c r="J28" s="69"/>
      <c r="K28" s="69">
        <v>10</v>
      </c>
      <c r="L28" s="69"/>
      <c r="M28" s="69">
        <v>80</v>
      </c>
      <c r="N28" s="69"/>
      <c r="O28" s="69">
        <v>45</v>
      </c>
      <c r="P28" s="69"/>
      <c r="Q28" s="69">
        <v>71</v>
      </c>
      <c r="R28" s="70"/>
    </row>
    <row r="29" spans="1:18" ht="11.25" customHeight="1" x14ac:dyDescent="0.2">
      <c r="A29" s="71" t="s">
        <v>60</v>
      </c>
      <c r="B29" s="49"/>
      <c r="C29" s="72" t="s">
        <v>57</v>
      </c>
      <c r="D29" s="69"/>
      <c r="E29" s="72" t="s">
        <v>57</v>
      </c>
      <c r="F29" s="69"/>
      <c r="G29" s="72" t="s">
        <v>57</v>
      </c>
      <c r="H29" s="69"/>
      <c r="I29" s="72" t="s">
        <v>57</v>
      </c>
      <c r="J29" s="69"/>
      <c r="K29" s="73">
        <v>5</v>
      </c>
      <c r="L29" s="69"/>
      <c r="M29" s="69">
        <v>56</v>
      </c>
      <c r="N29" s="69"/>
      <c r="O29" s="73">
        <v>1</v>
      </c>
      <c r="P29" s="69"/>
      <c r="Q29" s="69">
        <v>81</v>
      </c>
      <c r="R29" s="70"/>
    </row>
    <row r="30" spans="1:18" ht="11.25" customHeight="1" x14ac:dyDescent="0.2">
      <c r="A30" s="74" t="s">
        <v>61</v>
      </c>
      <c r="B30" s="49"/>
      <c r="C30" s="69">
        <v>8</v>
      </c>
      <c r="D30" s="69"/>
      <c r="E30" s="69">
        <v>408</v>
      </c>
      <c r="F30" s="69"/>
      <c r="G30" s="69" t="s">
        <v>57</v>
      </c>
      <c r="H30" s="69"/>
      <c r="I30" s="69" t="s">
        <v>57</v>
      </c>
      <c r="J30" s="69"/>
      <c r="K30" s="69" t="s">
        <v>57</v>
      </c>
      <c r="L30" s="69"/>
      <c r="M30" s="69" t="s">
        <v>57</v>
      </c>
      <c r="N30" s="69"/>
      <c r="O30" s="69">
        <v>8</v>
      </c>
      <c r="P30" s="69"/>
      <c r="Q30" s="69">
        <v>12</v>
      </c>
      <c r="R30" s="70"/>
    </row>
    <row r="31" spans="1:18" ht="11.25" customHeight="1" x14ac:dyDescent="0.2">
      <c r="A31" s="75" t="s">
        <v>62</v>
      </c>
      <c r="B31" s="49"/>
      <c r="C31" s="69">
        <v>105</v>
      </c>
      <c r="D31" s="69"/>
      <c r="E31" s="69">
        <v>3570</v>
      </c>
      <c r="F31" s="69"/>
      <c r="G31" s="72">
        <v>42</v>
      </c>
      <c r="H31" s="69"/>
      <c r="I31" s="69">
        <v>978</v>
      </c>
      <c r="J31" s="69"/>
      <c r="K31" s="72">
        <v>44</v>
      </c>
      <c r="L31" s="69"/>
      <c r="M31" s="72">
        <v>556</v>
      </c>
      <c r="N31" s="69"/>
      <c r="O31" s="69">
        <v>151</v>
      </c>
      <c r="P31" s="69"/>
      <c r="Q31" s="69">
        <v>407</v>
      </c>
      <c r="R31" s="70"/>
    </row>
    <row r="32" spans="1:18" ht="11.25" customHeight="1" x14ac:dyDescent="0.2">
      <c r="A32" s="76" t="s">
        <v>63</v>
      </c>
      <c r="B32" s="49"/>
      <c r="C32" s="185" t="s">
        <v>59</v>
      </c>
      <c r="D32" s="69"/>
      <c r="E32" s="69">
        <v>22</v>
      </c>
      <c r="F32" s="69"/>
      <c r="G32" s="72">
        <v>22</v>
      </c>
      <c r="H32" s="69"/>
      <c r="I32" s="72">
        <v>534</v>
      </c>
      <c r="J32" s="69"/>
      <c r="K32" s="69">
        <v>234</v>
      </c>
      <c r="L32" s="69"/>
      <c r="M32" s="69">
        <v>2600</v>
      </c>
      <c r="N32" s="69"/>
      <c r="O32" s="72">
        <v>97</v>
      </c>
      <c r="P32" s="69"/>
      <c r="Q32" s="69">
        <v>190</v>
      </c>
      <c r="R32" s="70"/>
    </row>
    <row r="33" spans="1:18" ht="11.25" customHeight="1" x14ac:dyDescent="0.2">
      <c r="A33" s="76" t="s">
        <v>64</v>
      </c>
      <c r="B33" s="49"/>
      <c r="C33" s="72">
        <v>2</v>
      </c>
      <c r="D33" s="69"/>
      <c r="E33" s="72">
        <v>75</v>
      </c>
      <c r="F33" s="69"/>
      <c r="G33" s="69" t="s">
        <v>57</v>
      </c>
      <c r="H33" s="69"/>
      <c r="I33" s="69" t="s">
        <v>57</v>
      </c>
      <c r="J33" s="69"/>
      <c r="K33" s="72" t="s">
        <v>57</v>
      </c>
      <c r="L33" s="69"/>
      <c r="M33" s="72" t="s">
        <v>57</v>
      </c>
      <c r="N33" s="69"/>
      <c r="O33" s="72">
        <v>2</v>
      </c>
      <c r="P33" s="69"/>
      <c r="Q33" s="69">
        <v>8</v>
      </c>
      <c r="R33" s="70"/>
    </row>
    <row r="34" spans="1:18" ht="11.25" customHeight="1" x14ac:dyDescent="0.2">
      <c r="A34" s="76" t="s">
        <v>65</v>
      </c>
      <c r="B34" s="49"/>
      <c r="C34" s="72">
        <v>6</v>
      </c>
      <c r="D34" s="69"/>
      <c r="E34" s="69">
        <v>453</v>
      </c>
      <c r="F34" s="69"/>
      <c r="G34" s="185" t="s">
        <v>59</v>
      </c>
      <c r="H34" s="69"/>
      <c r="I34" s="69">
        <v>19</v>
      </c>
      <c r="J34" s="69"/>
      <c r="K34" s="72" t="s">
        <v>57</v>
      </c>
      <c r="L34" s="69"/>
      <c r="M34" s="72" t="s">
        <v>57</v>
      </c>
      <c r="N34" s="69"/>
      <c r="O34" s="72">
        <v>7</v>
      </c>
      <c r="P34" s="69"/>
      <c r="Q34" s="69">
        <v>7</v>
      </c>
      <c r="R34" s="70"/>
    </row>
    <row r="35" spans="1:18" ht="11.25" customHeight="1" x14ac:dyDescent="0.2">
      <c r="A35" s="77" t="s">
        <v>66</v>
      </c>
      <c r="B35" s="49"/>
      <c r="C35" s="69" t="s">
        <v>57</v>
      </c>
      <c r="D35" s="69"/>
      <c r="E35" s="69" t="s">
        <v>57</v>
      </c>
      <c r="F35" s="69"/>
      <c r="G35" s="69" t="s">
        <v>57</v>
      </c>
      <c r="H35" s="69"/>
      <c r="I35" s="69" t="s">
        <v>57</v>
      </c>
      <c r="J35" s="69"/>
      <c r="K35" s="69" t="s">
        <v>57</v>
      </c>
      <c r="L35" s="69"/>
      <c r="M35" s="69" t="s">
        <v>57</v>
      </c>
      <c r="N35" s="69"/>
      <c r="O35" s="69" t="s">
        <v>57</v>
      </c>
      <c r="P35" s="69"/>
      <c r="Q35" s="69">
        <v>5</v>
      </c>
      <c r="R35" s="70"/>
    </row>
    <row r="36" spans="1:18" ht="11.25" customHeight="1" x14ac:dyDescent="0.2">
      <c r="A36" s="77" t="s">
        <v>102</v>
      </c>
      <c r="B36" s="49"/>
      <c r="C36" s="185" t="s">
        <v>59</v>
      </c>
      <c r="D36" s="69"/>
      <c r="E36" s="69">
        <v>8</v>
      </c>
      <c r="F36" s="69"/>
      <c r="G36" s="69" t="s">
        <v>57</v>
      </c>
      <c r="H36" s="69"/>
      <c r="I36" s="69" t="s">
        <v>57</v>
      </c>
      <c r="J36" s="69"/>
      <c r="K36" s="69" t="s">
        <v>57</v>
      </c>
      <c r="L36" s="69"/>
      <c r="M36" s="69" t="s">
        <v>57</v>
      </c>
      <c r="N36" s="69"/>
      <c r="O36" s="185" t="s">
        <v>59</v>
      </c>
      <c r="P36" s="69"/>
      <c r="Q36" s="185" t="s">
        <v>59</v>
      </c>
      <c r="R36" s="70"/>
    </row>
    <row r="37" spans="1:18" ht="11.25" customHeight="1" x14ac:dyDescent="0.2">
      <c r="A37" s="77" t="s">
        <v>121</v>
      </c>
      <c r="B37" s="49"/>
      <c r="C37" s="72" t="s">
        <v>57</v>
      </c>
      <c r="D37" s="69"/>
      <c r="E37" s="72" t="s">
        <v>57</v>
      </c>
      <c r="F37" s="69"/>
      <c r="G37" s="185" t="s">
        <v>59</v>
      </c>
      <c r="H37" s="69"/>
      <c r="I37" s="69">
        <v>2</v>
      </c>
      <c r="J37" s="69"/>
      <c r="K37" s="69" t="s">
        <v>57</v>
      </c>
      <c r="L37" s="69"/>
      <c r="M37" s="69" t="s">
        <v>57</v>
      </c>
      <c r="N37" s="69"/>
      <c r="O37" s="185" t="s">
        <v>59</v>
      </c>
      <c r="P37" s="69"/>
      <c r="Q37" s="185" t="s">
        <v>59</v>
      </c>
      <c r="R37" s="70"/>
    </row>
    <row r="38" spans="1:18" ht="11.25" customHeight="1" x14ac:dyDescent="0.2">
      <c r="A38" s="76" t="s">
        <v>67</v>
      </c>
      <c r="B38" s="49"/>
      <c r="C38" s="69">
        <v>74</v>
      </c>
      <c r="D38" s="69"/>
      <c r="E38" s="69">
        <v>2180</v>
      </c>
      <c r="F38" s="69"/>
      <c r="G38" s="69" t="s">
        <v>57</v>
      </c>
      <c r="H38" s="69"/>
      <c r="I38" s="69" t="s">
        <v>57</v>
      </c>
      <c r="J38" s="69"/>
      <c r="K38" s="69" t="s">
        <v>57</v>
      </c>
      <c r="L38" s="69"/>
      <c r="M38" s="69" t="s">
        <v>57</v>
      </c>
      <c r="N38" s="69"/>
      <c r="O38" s="69">
        <v>74</v>
      </c>
      <c r="P38" s="69"/>
      <c r="Q38" s="69">
        <v>139</v>
      </c>
      <c r="R38" s="70"/>
    </row>
    <row r="39" spans="1:18" ht="11.25" customHeight="1" x14ac:dyDescent="0.2">
      <c r="A39" s="76" t="s">
        <v>68</v>
      </c>
      <c r="B39" s="49"/>
      <c r="C39" s="185" t="s">
        <v>59</v>
      </c>
      <c r="D39" s="78"/>
      <c r="E39" s="69">
        <v>4</v>
      </c>
      <c r="F39" s="78"/>
      <c r="G39" s="69" t="s">
        <v>57</v>
      </c>
      <c r="H39" s="69"/>
      <c r="I39" s="69" t="s">
        <v>57</v>
      </c>
      <c r="J39" s="69"/>
      <c r="K39" s="69" t="s">
        <v>57</v>
      </c>
      <c r="L39" s="69"/>
      <c r="M39" s="69" t="s">
        <v>57</v>
      </c>
      <c r="N39" s="69"/>
      <c r="O39" s="185" t="s">
        <v>59</v>
      </c>
      <c r="P39" s="69"/>
      <c r="Q39" s="185" t="s">
        <v>59</v>
      </c>
      <c r="R39" s="70"/>
    </row>
    <row r="40" spans="1:18" ht="11.25" customHeight="1" x14ac:dyDescent="0.2">
      <c r="A40" s="76" t="s">
        <v>69</v>
      </c>
      <c r="B40" s="49"/>
      <c r="C40" s="69">
        <v>21</v>
      </c>
      <c r="D40" s="69"/>
      <c r="E40" s="69">
        <v>620</v>
      </c>
      <c r="F40" s="69"/>
      <c r="G40" s="69" t="s">
        <v>57</v>
      </c>
      <c r="H40" s="69"/>
      <c r="I40" s="69" t="s">
        <v>57</v>
      </c>
      <c r="J40" s="69"/>
      <c r="K40" s="69" t="s">
        <v>57</v>
      </c>
      <c r="L40" s="69"/>
      <c r="M40" s="69" t="s">
        <v>57</v>
      </c>
      <c r="N40" s="69"/>
      <c r="O40" s="79">
        <v>21</v>
      </c>
      <c r="P40" s="69"/>
      <c r="Q40" s="69">
        <v>105</v>
      </c>
      <c r="R40" s="70"/>
    </row>
    <row r="41" spans="1:18" ht="11.25" customHeight="1" x14ac:dyDescent="0.2">
      <c r="A41" s="68" t="s">
        <v>70</v>
      </c>
      <c r="B41" s="49"/>
      <c r="C41" s="69">
        <v>30</v>
      </c>
      <c r="D41" s="69"/>
      <c r="E41" s="69">
        <v>897</v>
      </c>
      <c r="F41" s="69"/>
      <c r="G41" s="69" t="s">
        <v>57</v>
      </c>
      <c r="H41" s="69"/>
      <c r="I41" s="69" t="s">
        <v>57</v>
      </c>
      <c r="J41" s="69"/>
      <c r="K41" s="69" t="s">
        <v>57</v>
      </c>
      <c r="L41" s="69"/>
      <c r="M41" s="69" t="s">
        <v>57</v>
      </c>
      <c r="N41" s="69"/>
      <c r="O41" s="79">
        <v>30</v>
      </c>
      <c r="P41" s="69"/>
      <c r="Q41" s="69">
        <v>60</v>
      </c>
      <c r="R41" s="70"/>
    </row>
    <row r="42" spans="1:18" ht="11.25" customHeight="1" x14ac:dyDescent="0.2">
      <c r="A42" s="76" t="s">
        <v>71</v>
      </c>
      <c r="B42" s="49"/>
      <c r="C42" s="69">
        <v>78</v>
      </c>
      <c r="D42" s="69"/>
      <c r="E42" s="69">
        <v>2180</v>
      </c>
      <c r="F42" s="69"/>
      <c r="G42" s="69" t="s">
        <v>57</v>
      </c>
      <c r="H42" s="69"/>
      <c r="I42" s="69" t="s">
        <v>57</v>
      </c>
      <c r="J42" s="69"/>
      <c r="K42" s="69" t="s">
        <v>57</v>
      </c>
      <c r="L42" s="69"/>
      <c r="M42" s="69" t="s">
        <v>57</v>
      </c>
      <c r="N42" s="69"/>
      <c r="O42" s="79">
        <v>78</v>
      </c>
      <c r="P42" s="69"/>
      <c r="Q42" s="69">
        <v>338</v>
      </c>
      <c r="R42" s="70"/>
    </row>
    <row r="43" spans="1:18" ht="11.25" customHeight="1" x14ac:dyDescent="0.2">
      <c r="A43" s="80" t="s">
        <v>72</v>
      </c>
      <c r="B43" s="49"/>
      <c r="C43" s="69" t="s">
        <v>57</v>
      </c>
      <c r="D43" s="69"/>
      <c r="E43" s="69" t="s">
        <v>57</v>
      </c>
      <c r="F43" s="69"/>
      <c r="G43" s="69" t="s">
        <v>57</v>
      </c>
      <c r="H43" s="69"/>
      <c r="I43" s="69" t="s">
        <v>57</v>
      </c>
      <c r="J43" s="69"/>
      <c r="K43" s="69" t="s">
        <v>57</v>
      </c>
      <c r="L43" s="69"/>
      <c r="M43" s="69" t="s">
        <v>57</v>
      </c>
      <c r="N43" s="69"/>
      <c r="O43" s="69" t="s">
        <v>57</v>
      </c>
      <c r="P43" s="69"/>
      <c r="Q43" s="69">
        <v>1</v>
      </c>
      <c r="R43" s="70"/>
    </row>
    <row r="44" spans="1:18" ht="11.25" customHeight="1" x14ac:dyDescent="0.2">
      <c r="A44" s="80" t="s">
        <v>124</v>
      </c>
      <c r="B44" s="49"/>
      <c r="C44" s="69">
        <v>161</v>
      </c>
      <c r="D44" s="69"/>
      <c r="E44" s="69">
        <v>4950</v>
      </c>
      <c r="F44" s="69"/>
      <c r="G44" s="69" t="s">
        <v>57</v>
      </c>
      <c r="H44" s="69"/>
      <c r="I44" s="69" t="s">
        <v>57</v>
      </c>
      <c r="J44" s="69"/>
      <c r="K44" s="69" t="s">
        <v>57</v>
      </c>
      <c r="L44" s="69"/>
      <c r="M44" s="69" t="s">
        <v>57</v>
      </c>
      <c r="N44" s="69"/>
      <c r="O44" s="69">
        <v>161</v>
      </c>
      <c r="P44" s="69"/>
      <c r="Q44" s="69">
        <v>161</v>
      </c>
      <c r="R44" s="70"/>
    </row>
    <row r="45" spans="1:18" ht="11.25" customHeight="1" x14ac:dyDescent="0.2">
      <c r="A45" s="68" t="s">
        <v>73</v>
      </c>
      <c r="B45" s="49"/>
      <c r="C45" s="72">
        <v>10</v>
      </c>
      <c r="D45" s="69"/>
      <c r="E45" s="69">
        <v>309</v>
      </c>
      <c r="F45" s="69"/>
      <c r="G45" s="69" t="s">
        <v>57</v>
      </c>
      <c r="H45" s="69"/>
      <c r="I45" s="69" t="s">
        <v>57</v>
      </c>
      <c r="J45" s="69"/>
      <c r="K45" s="69" t="s">
        <v>57</v>
      </c>
      <c r="L45" s="69"/>
      <c r="M45" s="69" t="s">
        <v>57</v>
      </c>
      <c r="N45" s="69"/>
      <c r="O45" s="72">
        <v>10</v>
      </c>
      <c r="P45" s="69"/>
      <c r="Q45" s="69">
        <v>202</v>
      </c>
      <c r="R45" s="70"/>
    </row>
    <row r="46" spans="1:18" ht="11.25" customHeight="1" x14ac:dyDescent="0.2">
      <c r="A46" s="68" t="s">
        <v>74</v>
      </c>
      <c r="B46" s="49"/>
      <c r="C46" s="69" t="s">
        <v>57</v>
      </c>
      <c r="D46" s="69"/>
      <c r="E46" s="69" t="s">
        <v>57</v>
      </c>
      <c r="F46" s="69"/>
      <c r="G46" s="69" t="s">
        <v>57</v>
      </c>
      <c r="H46" s="69"/>
      <c r="I46" s="69" t="s">
        <v>57</v>
      </c>
      <c r="J46" s="69"/>
      <c r="K46" s="69" t="s">
        <v>57</v>
      </c>
      <c r="L46" s="69"/>
      <c r="M46" s="69" t="s">
        <v>57</v>
      </c>
      <c r="N46" s="69"/>
      <c r="O46" s="72" t="s">
        <v>57</v>
      </c>
      <c r="P46" s="69"/>
      <c r="Q46" s="69">
        <v>4</v>
      </c>
      <c r="R46" s="70"/>
    </row>
    <row r="47" spans="1:18" ht="11.25" customHeight="1" x14ac:dyDescent="0.2">
      <c r="A47" s="68" t="s">
        <v>75</v>
      </c>
      <c r="B47" s="49"/>
      <c r="C47" s="69" t="s">
        <v>57</v>
      </c>
      <c r="D47" s="69"/>
      <c r="E47" s="69" t="s">
        <v>57</v>
      </c>
      <c r="F47" s="69"/>
      <c r="G47" s="69" t="s">
        <v>57</v>
      </c>
      <c r="H47" s="69"/>
      <c r="I47" s="69" t="s">
        <v>57</v>
      </c>
      <c r="J47" s="69"/>
      <c r="K47" s="69">
        <v>5</v>
      </c>
      <c r="L47" s="69"/>
      <c r="M47" s="69">
        <v>49</v>
      </c>
      <c r="N47" s="69"/>
      <c r="O47" s="69">
        <v>1</v>
      </c>
      <c r="P47" s="69"/>
      <c r="Q47" s="69">
        <v>2</v>
      </c>
      <c r="R47" s="70"/>
    </row>
    <row r="48" spans="1:18" ht="11.25" customHeight="1" x14ac:dyDescent="0.2">
      <c r="A48" s="76" t="s">
        <v>76</v>
      </c>
      <c r="B48" s="49"/>
      <c r="C48" s="185" t="s">
        <v>59</v>
      </c>
      <c r="D48" s="69"/>
      <c r="E48" s="69">
        <v>16</v>
      </c>
      <c r="F48" s="69"/>
      <c r="G48" s="69">
        <v>27</v>
      </c>
      <c r="H48" s="69"/>
      <c r="I48" s="69">
        <v>657</v>
      </c>
      <c r="J48" s="69"/>
      <c r="K48" s="69">
        <v>56</v>
      </c>
      <c r="L48" s="69"/>
      <c r="M48" s="81">
        <v>733</v>
      </c>
      <c r="N48" s="69"/>
      <c r="O48" s="69">
        <v>40</v>
      </c>
      <c r="P48" s="69"/>
      <c r="Q48" s="69">
        <v>48</v>
      </c>
      <c r="R48" s="70"/>
    </row>
    <row r="49" spans="1:18" ht="11.25" customHeight="1" x14ac:dyDescent="0.2">
      <c r="A49" s="76" t="s">
        <v>122</v>
      </c>
      <c r="B49" s="49"/>
      <c r="C49" s="72">
        <v>49</v>
      </c>
      <c r="D49" s="69"/>
      <c r="E49" s="69">
        <v>1440</v>
      </c>
      <c r="F49" s="69"/>
      <c r="G49" s="69" t="s">
        <v>57</v>
      </c>
      <c r="H49" s="69"/>
      <c r="I49" s="69" t="s">
        <v>57</v>
      </c>
      <c r="J49" s="69"/>
      <c r="K49" s="69" t="s">
        <v>57</v>
      </c>
      <c r="L49" s="69"/>
      <c r="M49" s="69" t="s">
        <v>57</v>
      </c>
      <c r="N49" s="69"/>
      <c r="O49" s="69">
        <v>49</v>
      </c>
      <c r="P49" s="69"/>
      <c r="Q49" s="69">
        <v>49</v>
      </c>
      <c r="R49" s="70"/>
    </row>
    <row r="50" spans="1:18" ht="11.25" customHeight="1" x14ac:dyDescent="0.2">
      <c r="A50" s="82" t="s">
        <v>13</v>
      </c>
      <c r="B50" s="49"/>
      <c r="C50" s="161">
        <v>574</v>
      </c>
      <c r="D50" s="161"/>
      <c r="E50" s="161">
        <v>18000</v>
      </c>
      <c r="F50" s="161"/>
      <c r="G50" s="161">
        <v>145</v>
      </c>
      <c r="H50" s="161"/>
      <c r="I50" s="161">
        <v>3560</v>
      </c>
      <c r="J50" s="161"/>
      <c r="K50" s="161">
        <v>353</v>
      </c>
      <c r="L50" s="161"/>
      <c r="M50" s="161">
        <v>4080</v>
      </c>
      <c r="N50" s="161"/>
      <c r="O50" s="162">
        <v>801</v>
      </c>
      <c r="P50" s="161"/>
      <c r="Q50" s="116">
        <v>2020</v>
      </c>
      <c r="R50" s="60"/>
    </row>
    <row r="51" spans="1:18" ht="11.25" customHeight="1" x14ac:dyDescent="0.2">
      <c r="A51" s="186" t="s">
        <v>116</v>
      </c>
      <c r="B51" s="163"/>
      <c r="C51" s="164">
        <v>1650</v>
      </c>
      <c r="D51" s="164"/>
      <c r="E51" s="164">
        <v>45700</v>
      </c>
      <c r="F51" s="164"/>
      <c r="G51" s="164">
        <v>252</v>
      </c>
      <c r="H51" s="164"/>
      <c r="I51" s="164">
        <v>6130</v>
      </c>
      <c r="J51" s="164"/>
      <c r="K51" s="164">
        <v>549</v>
      </c>
      <c r="L51" s="164"/>
      <c r="M51" s="164">
        <v>6480</v>
      </c>
      <c r="N51" s="164"/>
      <c r="O51" s="165">
        <v>2020</v>
      </c>
      <c r="P51" s="164"/>
      <c r="Q51" s="166" t="s">
        <v>55</v>
      </c>
      <c r="R51" s="60"/>
    </row>
    <row r="52" spans="1:18" ht="11.25" customHeight="1" x14ac:dyDescent="0.2">
      <c r="A52" s="92" t="s">
        <v>77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60"/>
    </row>
    <row r="53" spans="1:18" ht="11.25" customHeight="1" x14ac:dyDescent="0.2">
      <c r="A53" s="94" t="s">
        <v>30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83"/>
    </row>
    <row r="54" spans="1:18" ht="11.25" customHeight="1" x14ac:dyDescent="0.2">
      <c r="A54" s="96" t="s">
        <v>78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84"/>
    </row>
    <row r="55" spans="1:18" ht="11.25" customHeight="1" x14ac:dyDescent="0.2">
      <c r="A55" s="96" t="s">
        <v>79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</row>
    <row r="56" spans="1:18" ht="11.25" customHeight="1" x14ac:dyDescent="0.2">
      <c r="A56" s="94" t="s">
        <v>80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</row>
    <row r="57" spans="1:18" ht="11.25" customHeight="1" x14ac:dyDescent="0.2">
      <c r="A57" s="94" t="s">
        <v>81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</row>
    <row r="58" spans="1:18" ht="11.25" customHeight="1" x14ac:dyDescent="0.2">
      <c r="A58" s="94" t="s">
        <v>82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</row>
    <row r="59" spans="1:18" ht="11.25" customHeight="1" x14ac:dyDescent="0.2">
      <c r="A59" s="97" t="s">
        <v>83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5"/>
      <c r="O59" s="95"/>
      <c r="P59" s="95"/>
      <c r="Q59" s="95"/>
    </row>
    <row r="60" spans="1:18" ht="11.25" customHeight="1" x14ac:dyDescent="0.2">
      <c r="A60" s="94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86"/>
    </row>
    <row r="61" spans="1:18" ht="11.25" customHeight="1" x14ac:dyDescent="0.2">
      <c r="A61" s="90" t="s">
        <v>84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</row>
    <row r="62" spans="1:18" ht="11.25" customHeight="1" x14ac:dyDescent="0.2">
      <c r="A62" s="87"/>
      <c r="O62" s="88"/>
      <c r="Q62" s="88"/>
    </row>
    <row r="63" spans="1:18" ht="11.25" customHeight="1" x14ac:dyDescent="0.2">
      <c r="A63" s="89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</row>
    <row r="64" spans="1:18" ht="11.25" customHeight="1" x14ac:dyDescent="0.2">
      <c r="A64" s="89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</row>
    <row r="65" spans="1:18" ht="11.25" customHeight="1" x14ac:dyDescent="0.2">
      <c r="A65" s="89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</row>
    <row r="66" spans="1:18" ht="11.25" customHeight="1" x14ac:dyDescent="0.2">
      <c r="A66" s="90"/>
      <c r="B66" s="90"/>
      <c r="C66" s="91"/>
      <c r="D66" s="90"/>
      <c r="E66" s="91"/>
      <c r="F66" s="90"/>
      <c r="G66" s="91"/>
      <c r="H66" s="90"/>
      <c r="I66" s="91"/>
      <c r="J66" s="90"/>
      <c r="K66" s="91"/>
      <c r="L66" s="90"/>
      <c r="M66" s="91"/>
      <c r="N66" s="90"/>
      <c r="O66" s="91"/>
      <c r="P66" s="90"/>
      <c r="Q66" s="90"/>
    </row>
    <row r="67" spans="1:18" ht="11.25" customHeight="1" x14ac:dyDescent="0.2">
      <c r="O67" s="88"/>
      <c r="Q67" s="88"/>
    </row>
    <row r="68" spans="1:18" ht="11.25" customHeight="1" x14ac:dyDescent="0.2">
      <c r="O68" s="88"/>
      <c r="Q68" s="88"/>
      <c r="R68" s="88"/>
    </row>
    <row r="69" spans="1:18" ht="11.25" customHeight="1" x14ac:dyDescent="0.2">
      <c r="R69" s="88"/>
    </row>
    <row r="70" spans="1:18" ht="11.25" customHeight="1" x14ac:dyDescent="0.2">
      <c r="C70" s="90"/>
      <c r="E70" s="90"/>
      <c r="G70" s="90"/>
      <c r="I70" s="90"/>
      <c r="K70" s="90"/>
      <c r="M70" s="90"/>
      <c r="O70" s="90"/>
      <c r="Q70" s="90"/>
    </row>
    <row r="71" spans="1:18" ht="11.25" customHeight="1" x14ac:dyDescent="0.2">
      <c r="O71" s="88"/>
      <c r="Q71" s="88"/>
      <c r="R71" s="88"/>
    </row>
  </sheetData>
  <mergeCells count="3">
    <mergeCell ref="C7:E7"/>
    <mergeCell ref="G7:I7"/>
    <mergeCell ref="K7:M7"/>
  </mergeCells>
  <printOptions horizontalCentered="1"/>
  <pageMargins left="0.5" right="0.5" top="0.5" bottom="0.7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opLeftCell="A13" zoomScale="115" zoomScaleNormal="115" workbookViewId="0">
      <selection activeCell="A61" sqref="A61"/>
    </sheetView>
  </sheetViews>
  <sheetFormatPr defaultColWidth="9.140625" defaultRowHeight="11.25" x14ac:dyDescent="0.2"/>
  <cols>
    <col min="1" max="1" width="17" style="86" bestFit="1" customWidth="1"/>
    <col min="2" max="2" width="1.7109375" style="86" customWidth="1"/>
    <col min="3" max="3" width="7" style="86" bestFit="1" customWidth="1"/>
    <col min="4" max="4" width="1.7109375" style="86" customWidth="1"/>
    <col min="5" max="5" width="8.7109375" style="86" bestFit="1" customWidth="1"/>
    <col min="6" max="6" width="1.7109375" style="86" customWidth="1"/>
    <col min="7" max="7" width="7.7109375" style="86" bestFit="1" customWidth="1"/>
    <col min="8" max="8" width="1.7109375" style="86" customWidth="1"/>
    <col min="9" max="9" width="8.7109375" style="86" bestFit="1" customWidth="1"/>
    <col min="10" max="10" width="1.7109375" style="86" customWidth="1"/>
    <col min="11" max="11" width="7.7109375" style="86" bestFit="1" customWidth="1"/>
    <col min="12" max="12" width="1.7109375" style="86" customWidth="1"/>
    <col min="13" max="13" width="8.7109375" style="86" bestFit="1" customWidth="1"/>
    <col min="14" max="14" width="1.7109375" style="86" customWidth="1"/>
    <col min="15" max="16384" width="9.140625" style="1"/>
  </cols>
  <sheetData>
    <row r="1" spans="1:14" ht="11.25" customHeight="1" x14ac:dyDescent="0.2">
      <c r="A1" s="193" t="s">
        <v>94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4" ht="11.25" customHeight="1" x14ac:dyDescent="0.2">
      <c r="A2" s="193" t="s">
        <v>95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4" ht="11.25" customHeight="1" x14ac:dyDescent="0.2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14" ht="11.25" customHeight="1" x14ac:dyDescent="0.2">
      <c r="A4" s="193" t="s">
        <v>38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</row>
    <row r="5" spans="1:14" ht="11.25" customHeight="1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</row>
    <row r="6" spans="1:14" ht="11.2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194" t="s">
        <v>96</v>
      </c>
      <c r="L6" s="194"/>
      <c r="M6" s="194"/>
    </row>
    <row r="7" spans="1:14" ht="11.25" customHeight="1" x14ac:dyDescent="0.2">
      <c r="A7" s="47"/>
      <c r="B7" s="50"/>
      <c r="C7" s="192" t="s">
        <v>97</v>
      </c>
      <c r="D7" s="192"/>
      <c r="E7" s="192"/>
      <c r="F7" s="50"/>
      <c r="G7" s="192" t="s">
        <v>98</v>
      </c>
      <c r="H7" s="192"/>
      <c r="I7" s="192"/>
      <c r="J7" s="49"/>
      <c r="K7" s="192" t="s">
        <v>99</v>
      </c>
      <c r="L7" s="192"/>
      <c r="M7" s="192"/>
    </row>
    <row r="8" spans="1:14" ht="11.25" customHeight="1" x14ac:dyDescent="0.2">
      <c r="A8" s="45" t="s">
        <v>45</v>
      </c>
      <c r="B8" s="50"/>
      <c r="C8" s="47"/>
      <c r="D8" s="48"/>
      <c r="E8" s="47" t="s">
        <v>100</v>
      </c>
      <c r="F8" s="49"/>
      <c r="G8" s="47"/>
      <c r="H8" s="48"/>
      <c r="I8" s="47" t="s">
        <v>100</v>
      </c>
      <c r="J8" s="49"/>
      <c r="K8" s="47"/>
      <c r="L8" s="48"/>
      <c r="M8" s="47" t="s">
        <v>100</v>
      </c>
    </row>
    <row r="9" spans="1:14" ht="11.25" customHeight="1" x14ac:dyDescent="0.2">
      <c r="A9" s="53" t="s">
        <v>49</v>
      </c>
      <c r="B9" s="109"/>
      <c r="C9" s="53" t="s">
        <v>50</v>
      </c>
      <c r="D9" s="110"/>
      <c r="E9" s="109" t="s">
        <v>51</v>
      </c>
      <c r="F9" s="110"/>
      <c r="G9" s="53" t="s">
        <v>50</v>
      </c>
      <c r="H9" s="110"/>
      <c r="I9" s="109" t="s">
        <v>51</v>
      </c>
      <c r="J9" s="110"/>
      <c r="K9" s="53" t="s">
        <v>50</v>
      </c>
      <c r="L9" s="110"/>
      <c r="M9" s="51" t="s">
        <v>51</v>
      </c>
    </row>
    <row r="10" spans="1:14" ht="11.25" customHeight="1" x14ac:dyDescent="0.2">
      <c r="A10" s="111" t="s">
        <v>14</v>
      </c>
      <c r="B10" s="112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</row>
    <row r="11" spans="1:14" ht="11.25" customHeight="1" x14ac:dyDescent="0.2">
      <c r="A11" s="113" t="s">
        <v>16</v>
      </c>
      <c r="B11" s="50"/>
      <c r="C11" s="62">
        <v>63</v>
      </c>
      <c r="D11" s="62"/>
      <c r="E11" s="63">
        <v>1870</v>
      </c>
      <c r="F11" s="62"/>
      <c r="G11" s="62">
        <v>54</v>
      </c>
      <c r="H11" s="62"/>
      <c r="I11" s="63">
        <v>723</v>
      </c>
      <c r="J11" s="62"/>
      <c r="K11" s="62">
        <v>24</v>
      </c>
      <c r="L11" s="62"/>
      <c r="M11" s="63">
        <v>2310</v>
      </c>
      <c r="N11" s="114"/>
    </row>
    <row r="12" spans="1:14" ht="11.25" customHeight="1" x14ac:dyDescent="0.2">
      <c r="A12" s="113" t="s">
        <v>17</v>
      </c>
      <c r="B12" s="50"/>
      <c r="C12" s="62">
        <v>54</v>
      </c>
      <c r="D12" s="62"/>
      <c r="E12" s="62">
        <v>1730</v>
      </c>
      <c r="F12" s="62"/>
      <c r="G12" s="62">
        <v>151</v>
      </c>
      <c r="H12" s="62"/>
      <c r="I12" s="62">
        <v>2320</v>
      </c>
      <c r="J12" s="62"/>
      <c r="K12" s="62">
        <v>19</v>
      </c>
      <c r="L12" s="62"/>
      <c r="M12" s="62">
        <v>2040</v>
      </c>
      <c r="N12" s="114"/>
    </row>
    <row r="13" spans="1:14" ht="11.25" customHeight="1" x14ac:dyDescent="0.2">
      <c r="A13" s="113" t="s">
        <v>18</v>
      </c>
      <c r="B13" s="50"/>
      <c r="C13" s="62">
        <v>73</v>
      </c>
      <c r="D13" s="62"/>
      <c r="E13" s="62">
        <v>2640</v>
      </c>
      <c r="F13" s="62"/>
      <c r="G13" s="62">
        <v>95</v>
      </c>
      <c r="H13" s="62"/>
      <c r="I13" s="62">
        <v>1340</v>
      </c>
      <c r="J13" s="62"/>
      <c r="K13" s="62">
        <v>15</v>
      </c>
      <c r="L13" s="62"/>
      <c r="M13" s="62">
        <v>2140</v>
      </c>
      <c r="N13" s="114"/>
    </row>
    <row r="14" spans="1:14" ht="11.25" customHeight="1" x14ac:dyDescent="0.2">
      <c r="A14" s="113" t="s">
        <v>19</v>
      </c>
      <c r="B14" s="50"/>
      <c r="C14" s="62">
        <v>88</v>
      </c>
      <c r="D14" s="62"/>
      <c r="E14" s="62">
        <v>2710</v>
      </c>
      <c r="F14" s="62"/>
      <c r="G14" s="62">
        <v>123</v>
      </c>
      <c r="H14" s="62"/>
      <c r="I14" s="62">
        <v>2290</v>
      </c>
      <c r="J14" s="62"/>
      <c r="K14" s="62">
        <v>12</v>
      </c>
      <c r="L14" s="62"/>
      <c r="M14" s="62">
        <v>1940</v>
      </c>
      <c r="N14" s="114"/>
    </row>
    <row r="15" spans="1:14" ht="11.25" customHeight="1" x14ac:dyDescent="0.2">
      <c r="A15" s="113" t="s">
        <v>20</v>
      </c>
      <c r="B15" s="50"/>
      <c r="C15" s="62">
        <v>51</v>
      </c>
      <c r="D15" s="62"/>
      <c r="E15" s="62">
        <v>1630</v>
      </c>
      <c r="F15" s="62"/>
      <c r="G15" s="62">
        <v>61</v>
      </c>
      <c r="H15" s="62"/>
      <c r="I15" s="62">
        <v>734</v>
      </c>
      <c r="J15" s="62"/>
      <c r="K15" s="62">
        <v>17</v>
      </c>
      <c r="L15" s="62"/>
      <c r="M15" s="62">
        <v>1540</v>
      </c>
      <c r="N15" s="114"/>
    </row>
    <row r="16" spans="1:14" ht="11.25" customHeight="1" x14ac:dyDescent="0.2">
      <c r="A16" s="113" t="s">
        <v>21</v>
      </c>
      <c r="B16" s="50"/>
      <c r="C16" s="62">
        <v>55</v>
      </c>
      <c r="D16" s="62"/>
      <c r="E16" s="62">
        <v>1750</v>
      </c>
      <c r="F16" s="62"/>
      <c r="G16" s="62">
        <v>111</v>
      </c>
      <c r="H16" s="62"/>
      <c r="I16" s="62">
        <v>1910</v>
      </c>
      <c r="J16" s="62"/>
      <c r="K16" s="62">
        <v>13</v>
      </c>
      <c r="L16" s="62"/>
      <c r="M16" s="62">
        <v>1820</v>
      </c>
      <c r="N16" s="114"/>
    </row>
    <row r="17" spans="1:14" ht="11.25" customHeight="1" x14ac:dyDescent="0.2">
      <c r="A17" s="113" t="s">
        <v>23</v>
      </c>
      <c r="B17" s="50"/>
      <c r="C17" s="62">
        <v>85</v>
      </c>
      <c r="D17" s="62"/>
      <c r="E17" s="62">
        <v>3420</v>
      </c>
      <c r="F17" s="62"/>
      <c r="G17" s="62">
        <v>82</v>
      </c>
      <c r="H17" s="62"/>
      <c r="I17" s="62">
        <v>1210</v>
      </c>
      <c r="J17" s="62"/>
      <c r="K17" s="62">
        <v>50</v>
      </c>
      <c r="L17" s="62"/>
      <c r="M17" s="62">
        <v>2160</v>
      </c>
      <c r="N17" s="114"/>
    </row>
    <row r="18" spans="1:14" ht="11.25" customHeight="1" x14ac:dyDescent="0.2">
      <c r="A18" s="113" t="s">
        <v>24</v>
      </c>
      <c r="B18" s="50"/>
      <c r="C18" s="62">
        <v>48</v>
      </c>
      <c r="D18" s="62"/>
      <c r="E18" s="62">
        <v>1610</v>
      </c>
      <c r="F18" s="62"/>
      <c r="G18" s="62">
        <v>92</v>
      </c>
      <c r="H18" s="62"/>
      <c r="I18" s="62">
        <v>1440</v>
      </c>
      <c r="J18" s="62"/>
      <c r="K18" s="62">
        <v>9</v>
      </c>
      <c r="L18" s="62"/>
      <c r="M18" s="62">
        <v>1440</v>
      </c>
      <c r="N18" s="114"/>
    </row>
    <row r="19" spans="1:14" ht="11.25" customHeight="1" x14ac:dyDescent="0.2">
      <c r="A19" s="113" t="s">
        <v>25</v>
      </c>
      <c r="B19" s="50"/>
      <c r="C19" s="62">
        <v>83</v>
      </c>
      <c r="D19" s="62"/>
      <c r="E19" s="62">
        <v>2720</v>
      </c>
      <c r="F19" s="62"/>
      <c r="G19" s="62">
        <v>94</v>
      </c>
      <c r="H19" s="62"/>
      <c r="I19" s="62">
        <v>1420</v>
      </c>
      <c r="J19" s="62"/>
      <c r="K19" s="62">
        <v>12</v>
      </c>
      <c r="L19" s="62"/>
      <c r="M19" s="62">
        <v>1670</v>
      </c>
      <c r="N19" s="114"/>
    </row>
    <row r="20" spans="1:14" ht="11.25" customHeight="1" x14ac:dyDescent="0.2">
      <c r="A20" s="113" t="s">
        <v>26</v>
      </c>
      <c r="B20" s="50"/>
      <c r="C20" s="62">
        <v>123</v>
      </c>
      <c r="D20" s="62"/>
      <c r="E20" s="62">
        <v>3980</v>
      </c>
      <c r="F20" s="62"/>
      <c r="G20" s="62">
        <v>107</v>
      </c>
      <c r="H20" s="62"/>
      <c r="I20" s="62">
        <v>1480</v>
      </c>
      <c r="J20" s="62"/>
      <c r="K20" s="62">
        <v>15</v>
      </c>
      <c r="L20" s="62"/>
      <c r="M20" s="62">
        <v>1200</v>
      </c>
      <c r="N20" s="114"/>
    </row>
    <row r="21" spans="1:14" ht="11.25" customHeight="1" x14ac:dyDescent="0.2">
      <c r="A21" s="113" t="s">
        <v>27</v>
      </c>
      <c r="B21" s="50"/>
      <c r="C21" s="167">
        <v>233</v>
      </c>
      <c r="D21" s="59"/>
      <c r="E21" s="59">
        <v>6710</v>
      </c>
      <c r="F21" s="59"/>
      <c r="G21" s="59">
        <v>92</v>
      </c>
      <c r="H21" s="59"/>
      <c r="I21" s="59">
        <v>1300</v>
      </c>
      <c r="J21" s="59"/>
      <c r="K21" s="59">
        <v>17</v>
      </c>
      <c r="L21" s="59"/>
      <c r="M21" s="59">
        <v>2230</v>
      </c>
      <c r="N21" s="114"/>
    </row>
    <row r="22" spans="1:14" ht="11.25" customHeight="1" x14ac:dyDescent="0.2">
      <c r="A22" s="168" t="s">
        <v>116</v>
      </c>
      <c r="B22" s="50"/>
      <c r="C22" s="167">
        <v>149</v>
      </c>
      <c r="D22" s="59"/>
      <c r="E22" s="59">
        <v>4510</v>
      </c>
      <c r="F22" s="59"/>
      <c r="G22" s="59">
        <v>123</v>
      </c>
      <c r="H22" s="59"/>
      <c r="I22" s="59">
        <v>1770</v>
      </c>
      <c r="J22" s="59"/>
      <c r="K22" s="59">
        <v>44</v>
      </c>
      <c r="L22" s="59"/>
      <c r="M22" s="59">
        <v>4300</v>
      </c>
      <c r="N22" s="114"/>
    </row>
    <row r="23" spans="1:14" ht="11.25" customHeight="1" x14ac:dyDescent="0.2">
      <c r="A23" s="168" t="s">
        <v>54</v>
      </c>
      <c r="B23" s="112"/>
      <c r="C23" s="59">
        <v>1040</v>
      </c>
      <c r="D23" s="59"/>
      <c r="E23" s="59">
        <v>33400</v>
      </c>
      <c r="F23" s="59"/>
      <c r="G23" s="59">
        <v>1130</v>
      </c>
      <c r="H23" s="59"/>
      <c r="I23" s="59">
        <v>17200</v>
      </c>
      <c r="J23" s="59"/>
      <c r="K23" s="59">
        <v>224</v>
      </c>
      <c r="L23" s="59"/>
      <c r="M23" s="59">
        <v>22500</v>
      </c>
      <c r="N23" s="114"/>
    </row>
    <row r="24" spans="1:14" ht="11.25" customHeight="1" x14ac:dyDescent="0.2">
      <c r="A24" s="183" t="s">
        <v>117</v>
      </c>
      <c r="B24" s="112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114"/>
    </row>
    <row r="25" spans="1:14" ht="11.25" customHeight="1" x14ac:dyDescent="0.2">
      <c r="A25" s="184" t="s">
        <v>15</v>
      </c>
      <c r="B25" s="112"/>
      <c r="C25" s="66">
        <v>35</v>
      </c>
      <c r="D25" s="66"/>
      <c r="E25" s="66">
        <v>1180</v>
      </c>
      <c r="F25" s="66"/>
      <c r="G25" s="66">
        <v>62</v>
      </c>
      <c r="H25" s="66"/>
      <c r="I25" s="66">
        <v>1000</v>
      </c>
      <c r="J25" s="66"/>
      <c r="K25" s="66">
        <v>21</v>
      </c>
      <c r="L25" s="66"/>
      <c r="M25" s="66">
        <v>1980</v>
      </c>
      <c r="N25" s="114"/>
    </row>
    <row r="26" spans="1:14" ht="11.25" customHeight="1" x14ac:dyDescent="0.2">
      <c r="A26" s="184" t="s">
        <v>118</v>
      </c>
      <c r="B26" s="112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114"/>
    </row>
    <row r="27" spans="1:14" ht="11.25" customHeight="1" x14ac:dyDescent="0.2">
      <c r="A27" s="181" t="s">
        <v>58</v>
      </c>
      <c r="B27" s="112"/>
      <c r="C27" s="59">
        <v>25</v>
      </c>
      <c r="D27" s="59"/>
      <c r="E27" s="59">
        <v>846</v>
      </c>
      <c r="F27" s="59"/>
      <c r="G27" s="130" t="s">
        <v>57</v>
      </c>
      <c r="H27" s="59"/>
      <c r="I27" s="130" t="s">
        <v>57</v>
      </c>
      <c r="J27" s="59"/>
      <c r="K27" s="130" t="s">
        <v>57</v>
      </c>
      <c r="L27" s="59"/>
      <c r="M27" s="130" t="s">
        <v>57</v>
      </c>
      <c r="N27" s="114"/>
    </row>
    <row r="28" spans="1:14" ht="11.25" customHeight="1" x14ac:dyDescent="0.2">
      <c r="A28" s="118" t="s">
        <v>61</v>
      </c>
      <c r="B28" s="119"/>
      <c r="C28" s="69">
        <v>63</v>
      </c>
      <c r="D28" s="69"/>
      <c r="E28" s="69">
        <v>1900</v>
      </c>
      <c r="F28" s="69"/>
      <c r="G28" s="120">
        <v>2</v>
      </c>
      <c r="H28" s="62"/>
      <c r="I28" s="120">
        <v>19</v>
      </c>
      <c r="J28" s="121"/>
      <c r="K28" s="69">
        <v>1</v>
      </c>
      <c r="L28" s="69"/>
      <c r="M28" s="69">
        <v>564</v>
      </c>
      <c r="N28" s="122"/>
    </row>
    <row r="29" spans="1:14" ht="11.25" customHeight="1" x14ac:dyDescent="0.2">
      <c r="A29" s="118" t="s">
        <v>62</v>
      </c>
      <c r="B29" s="119"/>
      <c r="C29" s="72">
        <v>9</v>
      </c>
      <c r="D29" s="69"/>
      <c r="E29" s="72">
        <v>232</v>
      </c>
      <c r="F29" s="69"/>
      <c r="G29" s="72" t="s">
        <v>57</v>
      </c>
      <c r="H29" s="69"/>
      <c r="I29" s="72" t="s">
        <v>57</v>
      </c>
      <c r="J29" s="69"/>
      <c r="K29" s="69">
        <v>3</v>
      </c>
      <c r="L29" s="69"/>
      <c r="M29" s="69">
        <v>265</v>
      </c>
      <c r="N29" s="122"/>
    </row>
    <row r="30" spans="1:14" ht="11.25" customHeight="1" x14ac:dyDescent="0.2">
      <c r="A30" s="124" t="s">
        <v>64</v>
      </c>
      <c r="B30" s="125"/>
      <c r="C30" s="123" t="s">
        <v>101</v>
      </c>
      <c r="D30" s="69"/>
      <c r="E30" s="72">
        <v>49</v>
      </c>
      <c r="F30" s="69"/>
      <c r="G30" s="72" t="s">
        <v>57</v>
      </c>
      <c r="H30" s="69"/>
      <c r="I30" s="72" t="s">
        <v>57</v>
      </c>
      <c r="J30" s="69"/>
      <c r="K30" s="69">
        <v>1</v>
      </c>
      <c r="L30" s="69"/>
      <c r="M30" s="69">
        <v>121</v>
      </c>
      <c r="N30" s="122"/>
    </row>
    <row r="31" spans="1:14" ht="11.25" customHeight="1" x14ac:dyDescent="0.2">
      <c r="A31" s="124" t="s">
        <v>65</v>
      </c>
      <c r="B31" s="125"/>
      <c r="C31" s="72" t="s">
        <v>57</v>
      </c>
      <c r="D31" s="69"/>
      <c r="E31" s="72" t="s">
        <v>57</v>
      </c>
      <c r="F31" s="69"/>
      <c r="G31" s="72">
        <v>11</v>
      </c>
      <c r="H31" s="69"/>
      <c r="I31" s="72">
        <v>158</v>
      </c>
      <c r="J31" s="69"/>
      <c r="K31" s="69">
        <v>1</v>
      </c>
      <c r="L31" s="69"/>
      <c r="M31" s="69">
        <v>181</v>
      </c>
      <c r="N31" s="122"/>
    </row>
    <row r="32" spans="1:14" ht="11.25" customHeight="1" x14ac:dyDescent="0.2">
      <c r="A32" s="124" t="s">
        <v>66</v>
      </c>
      <c r="B32" s="125"/>
      <c r="C32" s="72" t="s">
        <v>57</v>
      </c>
      <c r="D32" s="69"/>
      <c r="E32" s="72" t="s">
        <v>57</v>
      </c>
      <c r="F32" s="69"/>
      <c r="G32" s="72" t="s">
        <v>57</v>
      </c>
      <c r="H32" s="69"/>
      <c r="I32" s="72" t="s">
        <v>57</v>
      </c>
      <c r="J32" s="69"/>
      <c r="K32" s="123" t="s">
        <v>101</v>
      </c>
      <c r="L32" s="69"/>
      <c r="M32" s="69">
        <v>5</v>
      </c>
      <c r="N32" s="122"/>
    </row>
    <row r="33" spans="1:13" ht="11.25" customHeight="1" x14ac:dyDescent="0.2">
      <c r="A33" s="124" t="s">
        <v>102</v>
      </c>
      <c r="B33" s="125"/>
      <c r="C33" s="72" t="s">
        <v>57</v>
      </c>
      <c r="D33" s="69"/>
      <c r="E33" s="72" t="s">
        <v>57</v>
      </c>
      <c r="F33" s="69"/>
      <c r="G33" s="69">
        <v>19</v>
      </c>
      <c r="H33" s="69"/>
      <c r="I33" s="69">
        <v>190</v>
      </c>
      <c r="J33" s="69"/>
      <c r="K33" s="72" t="s">
        <v>57</v>
      </c>
      <c r="L33" s="69"/>
      <c r="M33" s="72" t="s">
        <v>57</v>
      </c>
    </row>
    <row r="34" spans="1:13" ht="11.25" customHeight="1" x14ac:dyDescent="0.2">
      <c r="A34" s="126" t="s">
        <v>67</v>
      </c>
      <c r="B34" s="125"/>
      <c r="C34" s="72" t="s">
        <v>57</v>
      </c>
      <c r="D34" s="69"/>
      <c r="E34" s="72" t="s">
        <v>57</v>
      </c>
      <c r="F34" s="69"/>
      <c r="G34" s="72">
        <v>6</v>
      </c>
      <c r="H34" s="69"/>
      <c r="I34" s="72">
        <v>58</v>
      </c>
      <c r="J34" s="69"/>
      <c r="K34" s="69">
        <v>1</v>
      </c>
      <c r="L34" s="69"/>
      <c r="M34" s="69">
        <v>83</v>
      </c>
    </row>
    <row r="35" spans="1:13" ht="11.25" customHeight="1" x14ac:dyDescent="0.2">
      <c r="A35" s="127" t="s">
        <v>123</v>
      </c>
      <c r="B35" s="125"/>
      <c r="C35" s="72" t="s">
        <v>57</v>
      </c>
      <c r="D35" s="69"/>
      <c r="E35" s="72" t="s">
        <v>57</v>
      </c>
      <c r="F35" s="69"/>
      <c r="G35" s="72" t="s">
        <v>57</v>
      </c>
      <c r="H35" s="69"/>
      <c r="I35" s="72" t="s">
        <v>57</v>
      </c>
      <c r="J35" s="69"/>
      <c r="K35" s="123" t="s">
        <v>101</v>
      </c>
      <c r="L35" s="69"/>
      <c r="M35" s="72">
        <v>4</v>
      </c>
    </row>
    <row r="36" spans="1:13" ht="11.25" customHeight="1" x14ac:dyDescent="0.2">
      <c r="A36" s="127" t="s">
        <v>103</v>
      </c>
      <c r="B36" s="125"/>
      <c r="C36" s="123" t="s">
        <v>101</v>
      </c>
      <c r="D36" s="69"/>
      <c r="E36" s="72">
        <v>6</v>
      </c>
      <c r="F36" s="69"/>
      <c r="G36" s="72">
        <v>3</v>
      </c>
      <c r="H36" s="69"/>
      <c r="I36" s="72">
        <v>33</v>
      </c>
      <c r="J36" s="69"/>
      <c r="K36" s="72" t="s">
        <v>57</v>
      </c>
      <c r="L36" s="69"/>
      <c r="M36" s="72" t="s">
        <v>57</v>
      </c>
    </row>
    <row r="37" spans="1:13" ht="11.25" customHeight="1" x14ac:dyDescent="0.2">
      <c r="A37" s="127" t="s">
        <v>104</v>
      </c>
      <c r="B37" s="125"/>
      <c r="C37" s="72" t="s">
        <v>57</v>
      </c>
      <c r="D37" s="69"/>
      <c r="E37" s="72" t="s">
        <v>57</v>
      </c>
      <c r="F37" s="69"/>
      <c r="G37" s="72" t="s">
        <v>57</v>
      </c>
      <c r="H37" s="69"/>
      <c r="I37" s="72" t="s">
        <v>57</v>
      </c>
      <c r="J37" s="69"/>
      <c r="K37" s="123" t="s">
        <v>101</v>
      </c>
      <c r="L37" s="69"/>
      <c r="M37" s="72">
        <v>6</v>
      </c>
    </row>
    <row r="38" spans="1:13" ht="11.25" customHeight="1" x14ac:dyDescent="0.2">
      <c r="A38" s="128" t="s">
        <v>75</v>
      </c>
      <c r="B38" s="125"/>
      <c r="C38" s="72" t="s">
        <v>57</v>
      </c>
      <c r="D38" s="69"/>
      <c r="E38" s="72" t="s">
        <v>57</v>
      </c>
      <c r="F38" s="69"/>
      <c r="G38" s="72" t="s">
        <v>57</v>
      </c>
      <c r="H38" s="69"/>
      <c r="I38" s="72" t="s">
        <v>57</v>
      </c>
      <c r="J38" s="69"/>
      <c r="K38" s="123" t="s">
        <v>101</v>
      </c>
      <c r="L38" s="69"/>
      <c r="M38" s="72">
        <v>25</v>
      </c>
    </row>
    <row r="39" spans="1:13" ht="11.25" customHeight="1" x14ac:dyDescent="0.2">
      <c r="A39" s="129" t="s">
        <v>105</v>
      </c>
      <c r="B39" s="125"/>
      <c r="C39" s="115" t="s">
        <v>57</v>
      </c>
      <c r="D39" s="59"/>
      <c r="E39" s="72" t="s">
        <v>57</v>
      </c>
      <c r="F39" s="59"/>
      <c r="G39" s="130">
        <v>5</v>
      </c>
      <c r="H39" s="59"/>
      <c r="I39" s="130">
        <v>96</v>
      </c>
      <c r="J39" s="59"/>
      <c r="K39" s="130">
        <v>1</v>
      </c>
      <c r="L39" s="59"/>
      <c r="M39" s="130">
        <v>83</v>
      </c>
    </row>
    <row r="40" spans="1:13" ht="11.25" customHeight="1" x14ac:dyDescent="0.2">
      <c r="A40" s="131" t="s">
        <v>13</v>
      </c>
      <c r="B40" s="112"/>
      <c r="C40" s="169">
        <v>97</v>
      </c>
      <c r="D40" s="116"/>
      <c r="E40" s="116">
        <v>3030</v>
      </c>
      <c r="F40" s="116"/>
      <c r="G40" s="116">
        <v>45</v>
      </c>
      <c r="H40" s="116"/>
      <c r="I40" s="116">
        <v>553</v>
      </c>
      <c r="J40" s="116"/>
      <c r="K40" s="116">
        <v>9</v>
      </c>
      <c r="L40" s="116"/>
      <c r="M40" s="116">
        <v>1340</v>
      </c>
    </row>
    <row r="41" spans="1:13" ht="11.25" customHeight="1" x14ac:dyDescent="0.2">
      <c r="A41" s="187" t="s">
        <v>116</v>
      </c>
      <c r="B41" s="112"/>
      <c r="C41" s="167">
        <v>132</v>
      </c>
      <c r="D41" s="59"/>
      <c r="E41" s="59">
        <v>4210</v>
      </c>
      <c r="F41" s="59"/>
      <c r="G41" s="59">
        <v>107</v>
      </c>
      <c r="H41" s="59"/>
      <c r="I41" s="59">
        <v>1560</v>
      </c>
      <c r="J41" s="59"/>
      <c r="K41" s="59">
        <v>30</v>
      </c>
      <c r="L41" s="59"/>
      <c r="M41" s="59">
        <v>3320</v>
      </c>
    </row>
    <row r="42" spans="1:13" ht="11.25" customHeight="1" x14ac:dyDescent="0.2">
      <c r="A42" s="141" t="s">
        <v>106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</row>
    <row r="43" spans="1:13" ht="11.25" customHeight="1" x14ac:dyDescent="0.2">
      <c r="A43" s="97" t="s">
        <v>30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</row>
    <row r="44" spans="1:13" ht="11.25" customHeight="1" x14ac:dyDescent="0.2">
      <c r="A44" s="97" t="s">
        <v>107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</row>
    <row r="45" spans="1:13" ht="11.25" customHeight="1" x14ac:dyDescent="0.2">
      <c r="A45" s="97" t="s">
        <v>108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</row>
    <row r="46" spans="1:13" ht="11.25" customHeight="1" x14ac:dyDescent="0.2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</row>
    <row r="47" spans="1:13" ht="11.25" customHeight="1" x14ac:dyDescent="0.2">
      <c r="A47" s="143" t="s">
        <v>84</v>
      </c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</row>
    <row r="48" spans="1:13" x14ac:dyDescent="0.2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</row>
  </sheetData>
  <mergeCells count="9">
    <mergeCell ref="C7:E7"/>
    <mergeCell ref="G7:I7"/>
    <mergeCell ref="K7:M7"/>
    <mergeCell ref="A1:M1"/>
    <mergeCell ref="A2:M2"/>
    <mergeCell ref="A3:M3"/>
    <mergeCell ref="A4:M4"/>
    <mergeCell ref="A5:M5"/>
    <mergeCell ref="K6:M6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zoomScale="115" zoomScaleNormal="115" workbookViewId="0">
      <selection activeCell="A61" sqref="A61"/>
    </sheetView>
  </sheetViews>
  <sheetFormatPr defaultColWidth="9.140625" defaultRowHeight="11.25" x14ac:dyDescent="0.2"/>
  <cols>
    <col min="1" max="1" width="17" style="86" bestFit="1" customWidth="1"/>
    <col min="2" max="2" width="1.7109375" style="86" customWidth="1"/>
    <col min="3" max="3" width="6.85546875" style="86" bestFit="1" customWidth="1"/>
    <col min="4" max="4" width="1.7109375" style="86" customWidth="1"/>
    <col min="5" max="5" width="8.5703125" style="86" bestFit="1" customWidth="1"/>
    <col min="6" max="6" width="1.7109375" style="86" customWidth="1"/>
    <col min="7" max="7" width="6.85546875" style="86" bestFit="1" customWidth="1"/>
    <col min="8" max="8" width="1.7109375" style="86" customWidth="1"/>
    <col min="9" max="9" width="8.5703125" style="86" bestFit="1" customWidth="1"/>
    <col min="10" max="10" width="1.7109375" style="86" customWidth="1"/>
    <col min="11" max="11" width="6.85546875" style="86" bestFit="1" customWidth="1"/>
    <col min="12" max="12" width="1.7109375" style="86" customWidth="1"/>
    <col min="13" max="13" width="8.5703125" style="86" bestFit="1" customWidth="1"/>
    <col min="14" max="14" width="1.7109375" style="86" customWidth="1"/>
    <col min="15" max="15" width="9.140625" style="86" bestFit="1" customWidth="1"/>
    <col min="16" max="16" width="1.7109375" style="86" customWidth="1"/>
    <col min="17" max="17" width="6.5703125" style="86" bestFit="1" customWidth="1"/>
    <col min="18" max="18" width="1.7109375" style="86" customWidth="1"/>
    <col min="19" max="16384" width="9.140625" style="1"/>
  </cols>
  <sheetData>
    <row r="1" spans="1:17" ht="11.25" customHeight="1" x14ac:dyDescent="0.2">
      <c r="A1" s="193" t="s">
        <v>85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17" ht="11.25" customHeight="1" x14ac:dyDescent="0.2">
      <c r="A2" s="193" t="s">
        <v>86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</row>
    <row r="3" spans="1:17" ht="11.25" customHeight="1" x14ac:dyDescent="0.2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</row>
    <row r="4" spans="1:17" ht="11.25" customHeight="1" x14ac:dyDescent="0.2">
      <c r="A4" s="193" t="s">
        <v>38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</row>
    <row r="5" spans="1:17" ht="11.25" customHeight="1" x14ac:dyDescent="0.2">
      <c r="A5" s="195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</row>
    <row r="6" spans="1:17" ht="11.25" customHeight="1" x14ac:dyDescent="0.2">
      <c r="A6" s="46"/>
      <c r="B6" s="45"/>
      <c r="C6" s="197" t="s">
        <v>87</v>
      </c>
      <c r="D6" s="197"/>
      <c r="E6" s="197"/>
      <c r="F6" s="50"/>
      <c r="G6" s="47"/>
      <c r="H6" s="48"/>
      <c r="I6" s="48"/>
      <c r="J6" s="50"/>
      <c r="K6" s="47"/>
      <c r="L6" s="48"/>
      <c r="M6" s="48"/>
      <c r="N6" s="50"/>
      <c r="O6" s="50"/>
      <c r="P6" s="50"/>
      <c r="Q6" s="41" t="s">
        <v>39</v>
      </c>
    </row>
    <row r="7" spans="1:17" ht="11.25" customHeight="1" x14ac:dyDescent="0.2">
      <c r="A7" s="46"/>
      <c r="B7" s="45"/>
      <c r="C7" s="191" t="s">
        <v>88</v>
      </c>
      <c r="D7" s="191"/>
      <c r="E7" s="191"/>
      <c r="F7" s="50"/>
      <c r="G7" s="191" t="s">
        <v>41</v>
      </c>
      <c r="H7" s="191"/>
      <c r="I7" s="191"/>
      <c r="J7" s="50"/>
      <c r="K7" s="191" t="s">
        <v>89</v>
      </c>
      <c r="L7" s="191"/>
      <c r="M7" s="191"/>
      <c r="N7" s="50"/>
      <c r="O7" s="41" t="s">
        <v>43</v>
      </c>
      <c r="P7" s="50"/>
      <c r="Q7" s="41" t="s">
        <v>44</v>
      </c>
    </row>
    <row r="8" spans="1:17" ht="11.25" customHeight="1" x14ac:dyDescent="0.2">
      <c r="A8" s="46"/>
      <c r="B8" s="45"/>
      <c r="C8" s="47"/>
      <c r="D8" s="48"/>
      <c r="E8" s="47" t="s">
        <v>46</v>
      </c>
      <c r="F8" s="49"/>
      <c r="G8" s="47"/>
      <c r="H8" s="48"/>
      <c r="I8" s="47" t="s">
        <v>46</v>
      </c>
      <c r="J8" s="49"/>
      <c r="K8" s="47"/>
      <c r="L8" s="48"/>
      <c r="M8" s="47" t="s">
        <v>46</v>
      </c>
      <c r="N8" s="50"/>
      <c r="O8" s="41" t="s">
        <v>47</v>
      </c>
      <c r="P8" s="50"/>
      <c r="Q8" s="41" t="s">
        <v>48</v>
      </c>
    </row>
    <row r="9" spans="1:17" ht="11.25" customHeight="1" x14ac:dyDescent="0.2">
      <c r="A9" s="43" t="s">
        <v>8</v>
      </c>
      <c r="B9" s="53"/>
      <c r="C9" s="53" t="s">
        <v>50</v>
      </c>
      <c r="D9" s="53"/>
      <c r="E9" s="53" t="s">
        <v>51</v>
      </c>
      <c r="F9" s="53"/>
      <c r="G9" s="53" t="s">
        <v>50</v>
      </c>
      <c r="H9" s="53"/>
      <c r="I9" s="53" t="s">
        <v>51</v>
      </c>
      <c r="J9" s="53"/>
      <c r="K9" s="53" t="s">
        <v>50</v>
      </c>
      <c r="L9" s="53"/>
      <c r="M9" s="53" t="s">
        <v>51</v>
      </c>
      <c r="N9" s="53"/>
      <c r="O9" s="43" t="s">
        <v>52</v>
      </c>
      <c r="P9" s="53"/>
      <c r="Q9" s="43" t="s">
        <v>53</v>
      </c>
    </row>
    <row r="10" spans="1:17" ht="11.25" customHeight="1" x14ac:dyDescent="0.2">
      <c r="A10" s="99" t="s">
        <v>14</v>
      </c>
      <c r="B10" s="100"/>
      <c r="C10" s="101"/>
      <c r="D10" s="101"/>
      <c r="E10" s="101"/>
      <c r="F10" s="101"/>
      <c r="G10" s="101"/>
      <c r="H10" s="101"/>
      <c r="I10" s="101"/>
      <c r="J10" s="101"/>
      <c r="K10" s="102"/>
      <c r="L10" s="101"/>
      <c r="M10" s="102"/>
      <c r="N10" s="101"/>
      <c r="O10" s="101"/>
      <c r="P10" s="101"/>
      <c r="Q10" s="33"/>
    </row>
    <row r="11" spans="1:17" ht="11.25" customHeight="1" x14ac:dyDescent="0.2">
      <c r="A11" s="107" t="s">
        <v>16</v>
      </c>
      <c r="B11" s="100"/>
      <c r="C11" s="101">
        <v>359</v>
      </c>
      <c r="D11" s="101"/>
      <c r="E11" s="104">
        <v>10500</v>
      </c>
      <c r="F11" s="101"/>
      <c r="G11" s="101">
        <v>15</v>
      </c>
      <c r="H11" s="101"/>
      <c r="I11" s="104">
        <v>251</v>
      </c>
      <c r="J11" s="101"/>
      <c r="K11" s="102">
        <v>21</v>
      </c>
      <c r="L11" s="101"/>
      <c r="M11" s="106">
        <v>105</v>
      </c>
      <c r="N11" s="101"/>
      <c r="O11" s="101">
        <v>375</v>
      </c>
      <c r="P11" s="101"/>
      <c r="Q11" s="33">
        <v>635</v>
      </c>
    </row>
    <row r="12" spans="1:17" ht="11.25" customHeight="1" x14ac:dyDescent="0.2">
      <c r="A12" s="107" t="s">
        <v>17</v>
      </c>
      <c r="B12" s="100"/>
      <c r="C12" s="101">
        <v>345</v>
      </c>
      <c r="D12" s="101"/>
      <c r="E12" s="101">
        <v>9570</v>
      </c>
      <c r="F12" s="101"/>
      <c r="G12" s="101">
        <v>72</v>
      </c>
      <c r="H12" s="101"/>
      <c r="I12" s="101">
        <v>1070</v>
      </c>
      <c r="J12" s="101"/>
      <c r="K12" s="102">
        <v>43</v>
      </c>
      <c r="L12" s="101"/>
      <c r="M12" s="102">
        <v>349</v>
      </c>
      <c r="N12" s="101"/>
      <c r="O12" s="101">
        <v>407</v>
      </c>
      <c r="P12" s="101"/>
      <c r="Q12" s="33">
        <v>1040</v>
      </c>
    </row>
    <row r="13" spans="1:17" ht="11.25" customHeight="1" x14ac:dyDescent="0.2">
      <c r="A13" s="107" t="s">
        <v>18</v>
      </c>
      <c r="B13" s="100"/>
      <c r="C13" s="101">
        <v>399</v>
      </c>
      <c r="D13" s="101"/>
      <c r="E13" s="101">
        <v>10800</v>
      </c>
      <c r="F13" s="101"/>
      <c r="G13" s="101">
        <v>62</v>
      </c>
      <c r="H13" s="101"/>
      <c r="I13" s="101">
        <v>851</v>
      </c>
      <c r="J13" s="101"/>
      <c r="K13" s="102">
        <v>20</v>
      </c>
      <c r="L13" s="101"/>
      <c r="M13" s="102">
        <v>180</v>
      </c>
      <c r="N13" s="101"/>
      <c r="O13" s="101">
        <v>448</v>
      </c>
      <c r="P13" s="101"/>
      <c r="Q13" s="33">
        <v>1490</v>
      </c>
    </row>
    <row r="14" spans="1:17" ht="11.25" customHeight="1" x14ac:dyDescent="0.2">
      <c r="A14" s="107" t="s">
        <v>19</v>
      </c>
      <c r="B14" s="100"/>
      <c r="C14" s="101">
        <v>505</v>
      </c>
      <c r="D14" s="101"/>
      <c r="E14" s="101">
        <v>9600</v>
      </c>
      <c r="F14" s="101"/>
      <c r="G14" s="101">
        <v>27</v>
      </c>
      <c r="H14" s="101"/>
      <c r="I14" s="101">
        <v>538</v>
      </c>
      <c r="J14" s="101"/>
      <c r="K14" s="102" t="s">
        <v>57</v>
      </c>
      <c r="L14" s="101"/>
      <c r="M14" s="102" t="s">
        <v>57</v>
      </c>
      <c r="N14" s="101"/>
      <c r="O14" s="101">
        <v>524</v>
      </c>
      <c r="P14" s="101"/>
      <c r="Q14" s="33">
        <v>2010</v>
      </c>
    </row>
    <row r="15" spans="1:17" ht="11.25" customHeight="1" x14ac:dyDescent="0.2">
      <c r="A15" s="107" t="s">
        <v>20</v>
      </c>
      <c r="B15" s="100"/>
      <c r="C15" s="101">
        <v>379</v>
      </c>
      <c r="D15" s="101"/>
      <c r="E15" s="101">
        <v>9360</v>
      </c>
      <c r="F15" s="101"/>
      <c r="G15" s="101">
        <v>51</v>
      </c>
      <c r="H15" s="101"/>
      <c r="I15" s="101">
        <v>529</v>
      </c>
      <c r="J15" s="101"/>
      <c r="K15" s="102">
        <v>1</v>
      </c>
      <c r="L15" s="101"/>
      <c r="M15" s="102">
        <v>9</v>
      </c>
      <c r="N15" s="101"/>
      <c r="O15" s="101">
        <v>415</v>
      </c>
      <c r="P15" s="101"/>
      <c r="Q15" s="33">
        <v>2430</v>
      </c>
    </row>
    <row r="16" spans="1:17" ht="11.25" customHeight="1" x14ac:dyDescent="0.2">
      <c r="A16" s="107" t="s">
        <v>21</v>
      </c>
      <c r="B16" s="100"/>
      <c r="C16" s="101">
        <v>309</v>
      </c>
      <c r="D16" s="101"/>
      <c r="E16" s="101">
        <v>7930</v>
      </c>
      <c r="F16" s="101"/>
      <c r="G16" s="101">
        <v>4</v>
      </c>
      <c r="H16" s="101"/>
      <c r="I16" s="101">
        <v>149</v>
      </c>
      <c r="J16" s="101"/>
      <c r="K16" s="102">
        <v>10</v>
      </c>
      <c r="L16" s="101"/>
      <c r="M16" s="102">
        <v>1970</v>
      </c>
      <c r="N16" s="101"/>
      <c r="O16" s="101">
        <v>314</v>
      </c>
      <c r="P16" s="101"/>
      <c r="Q16" s="33">
        <v>2740</v>
      </c>
    </row>
    <row r="17" spans="1:17" ht="11.25" customHeight="1" x14ac:dyDescent="0.2">
      <c r="A17" s="107" t="s">
        <v>23</v>
      </c>
      <c r="B17" s="100"/>
      <c r="C17" s="101">
        <v>310</v>
      </c>
      <c r="D17" s="101"/>
      <c r="E17" s="101">
        <v>8590</v>
      </c>
      <c r="F17" s="101"/>
      <c r="G17" s="101">
        <v>207</v>
      </c>
      <c r="H17" s="101"/>
      <c r="I17" s="101">
        <v>1390</v>
      </c>
      <c r="J17" s="101"/>
      <c r="K17" s="105" t="s">
        <v>59</v>
      </c>
      <c r="L17" s="101"/>
      <c r="M17" s="102">
        <v>34</v>
      </c>
      <c r="N17" s="101"/>
      <c r="O17" s="101">
        <v>459</v>
      </c>
      <c r="P17" s="101"/>
      <c r="Q17" s="33">
        <v>3200</v>
      </c>
    </row>
    <row r="18" spans="1:17" ht="11.25" customHeight="1" x14ac:dyDescent="0.2">
      <c r="A18" s="107" t="s">
        <v>24</v>
      </c>
      <c r="B18" s="100"/>
      <c r="C18" s="101">
        <v>305</v>
      </c>
      <c r="D18" s="101"/>
      <c r="E18" s="101">
        <v>8160</v>
      </c>
      <c r="F18" s="101"/>
      <c r="G18" s="101">
        <v>35</v>
      </c>
      <c r="H18" s="101"/>
      <c r="I18" s="101">
        <v>137</v>
      </c>
      <c r="J18" s="101"/>
      <c r="K18" s="102" t="s">
        <v>57</v>
      </c>
      <c r="L18" s="101"/>
      <c r="M18" s="102" t="s">
        <v>57</v>
      </c>
      <c r="N18" s="101"/>
      <c r="O18" s="101">
        <v>330</v>
      </c>
      <c r="P18" s="101"/>
      <c r="Q18" s="33">
        <v>3530</v>
      </c>
    </row>
    <row r="19" spans="1:17" ht="11.25" customHeight="1" x14ac:dyDescent="0.2">
      <c r="A19" s="107" t="s">
        <v>25</v>
      </c>
      <c r="B19" s="100"/>
      <c r="C19" s="101">
        <v>235</v>
      </c>
      <c r="D19" s="101"/>
      <c r="E19" s="101">
        <v>5610</v>
      </c>
      <c r="F19" s="101"/>
      <c r="G19" s="101">
        <v>28</v>
      </c>
      <c r="H19" s="101"/>
      <c r="I19" s="101">
        <v>320</v>
      </c>
      <c r="J19" s="101"/>
      <c r="K19" s="102">
        <v>1</v>
      </c>
      <c r="L19" s="101"/>
      <c r="M19" s="102">
        <v>14</v>
      </c>
      <c r="N19" s="101"/>
      <c r="O19" s="101">
        <v>255</v>
      </c>
      <c r="P19" s="101"/>
      <c r="Q19" s="33">
        <v>3790</v>
      </c>
    </row>
    <row r="20" spans="1:17" ht="11.25" customHeight="1" x14ac:dyDescent="0.2">
      <c r="A20" s="107" t="s">
        <v>26</v>
      </c>
      <c r="B20" s="100"/>
      <c r="C20" s="101">
        <v>297</v>
      </c>
      <c r="D20" s="101"/>
      <c r="E20" s="101">
        <v>6680</v>
      </c>
      <c r="F20" s="101"/>
      <c r="G20" s="101">
        <v>29</v>
      </c>
      <c r="H20" s="101"/>
      <c r="I20" s="101">
        <v>344</v>
      </c>
      <c r="J20" s="101"/>
      <c r="K20" s="102">
        <v>24</v>
      </c>
      <c r="L20" s="101"/>
      <c r="M20" s="102">
        <v>221</v>
      </c>
      <c r="N20" s="101"/>
      <c r="O20" s="101">
        <v>323</v>
      </c>
      <c r="P20" s="101"/>
      <c r="Q20" s="33">
        <v>4110</v>
      </c>
    </row>
    <row r="21" spans="1:17" ht="11.25" customHeight="1" x14ac:dyDescent="0.2">
      <c r="A21" s="107" t="s">
        <v>27</v>
      </c>
      <c r="B21" s="100"/>
      <c r="C21" s="101">
        <v>385</v>
      </c>
      <c r="D21" s="101"/>
      <c r="E21" s="101">
        <v>8330</v>
      </c>
      <c r="F21" s="101"/>
      <c r="G21" s="101">
        <v>7</v>
      </c>
      <c r="H21" s="101"/>
      <c r="I21" s="101">
        <v>127</v>
      </c>
      <c r="J21" s="101"/>
      <c r="K21" s="102">
        <v>6</v>
      </c>
      <c r="L21" s="101"/>
      <c r="M21" s="102">
        <v>58</v>
      </c>
      <c r="N21" s="101"/>
      <c r="O21" s="101">
        <v>392</v>
      </c>
      <c r="P21" s="101"/>
      <c r="Q21" s="33">
        <v>4500</v>
      </c>
    </row>
    <row r="22" spans="1:17" ht="11.25" customHeight="1" x14ac:dyDescent="0.2">
      <c r="A22" s="107" t="s">
        <v>116</v>
      </c>
      <c r="B22" s="100"/>
      <c r="C22" s="101">
        <v>605</v>
      </c>
      <c r="D22" s="101"/>
      <c r="E22" s="101">
        <v>17700</v>
      </c>
      <c r="F22" s="101"/>
      <c r="G22" s="101">
        <v>15</v>
      </c>
      <c r="H22" s="101"/>
      <c r="I22" s="101">
        <v>264</v>
      </c>
      <c r="J22" s="101"/>
      <c r="K22" s="102">
        <v>79</v>
      </c>
      <c r="L22" s="101"/>
      <c r="M22" s="102">
        <v>590</v>
      </c>
      <c r="N22" s="101"/>
      <c r="O22" s="101">
        <v>635</v>
      </c>
      <c r="P22" s="101"/>
      <c r="Q22" s="33" t="s">
        <v>55</v>
      </c>
    </row>
    <row r="23" spans="1:17" ht="11.25" customHeight="1" x14ac:dyDescent="0.2">
      <c r="A23" s="107" t="s">
        <v>54</v>
      </c>
      <c r="B23" s="100"/>
      <c r="C23" s="170">
        <v>4070</v>
      </c>
      <c r="D23" s="170"/>
      <c r="E23" s="170">
        <v>102000</v>
      </c>
      <c r="F23" s="170"/>
      <c r="G23" s="170">
        <v>536</v>
      </c>
      <c r="H23" s="170"/>
      <c r="I23" s="170">
        <v>5720</v>
      </c>
      <c r="J23" s="170"/>
      <c r="K23" s="171">
        <v>184</v>
      </c>
      <c r="L23" s="170"/>
      <c r="M23" s="171">
        <v>3420</v>
      </c>
      <c r="N23" s="170"/>
      <c r="O23" s="170">
        <v>4500</v>
      </c>
      <c r="P23" s="170"/>
      <c r="Q23" s="150" t="s">
        <v>55</v>
      </c>
    </row>
    <row r="24" spans="1:17" ht="11.25" customHeight="1" x14ac:dyDescent="0.2">
      <c r="A24" s="99" t="s">
        <v>117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2"/>
      <c r="L24" s="101"/>
      <c r="M24" s="102"/>
      <c r="N24" s="101"/>
      <c r="O24" s="101"/>
      <c r="P24" s="101"/>
      <c r="Q24" s="33"/>
    </row>
    <row r="25" spans="1:17" ht="11.25" customHeight="1" x14ac:dyDescent="0.2">
      <c r="A25" s="103" t="s">
        <v>15</v>
      </c>
      <c r="B25" s="100"/>
      <c r="C25" s="101">
        <v>315</v>
      </c>
      <c r="D25" s="101"/>
      <c r="E25" s="101">
        <v>7300</v>
      </c>
      <c r="F25" s="101"/>
      <c r="G25" s="102" t="s">
        <v>57</v>
      </c>
      <c r="H25" s="101"/>
      <c r="I25" s="102" t="s">
        <v>57</v>
      </c>
      <c r="J25" s="101"/>
      <c r="K25" s="102">
        <v>20</v>
      </c>
      <c r="L25" s="101"/>
      <c r="M25" s="102">
        <v>180</v>
      </c>
      <c r="N25" s="101"/>
      <c r="O25" s="101">
        <v>319</v>
      </c>
      <c r="P25" s="101"/>
      <c r="Q25" s="33">
        <v>319</v>
      </c>
    </row>
    <row r="26" spans="1:17" ht="11.25" customHeight="1" x14ac:dyDescent="0.2">
      <c r="A26" s="103" t="s">
        <v>16</v>
      </c>
      <c r="B26" s="100"/>
      <c r="C26" s="173">
        <v>337</v>
      </c>
      <c r="D26" s="173"/>
      <c r="E26" s="173">
        <v>8710</v>
      </c>
      <c r="F26" s="173"/>
      <c r="G26" s="174">
        <v>32</v>
      </c>
      <c r="H26" s="173"/>
      <c r="I26" s="174">
        <v>560</v>
      </c>
      <c r="J26" s="173"/>
      <c r="K26" s="174">
        <v>20</v>
      </c>
      <c r="L26" s="173"/>
      <c r="M26" s="174">
        <v>170</v>
      </c>
      <c r="N26" s="173"/>
      <c r="O26" s="173">
        <v>365</v>
      </c>
      <c r="P26" s="173"/>
      <c r="Q26" s="158">
        <v>685</v>
      </c>
    </row>
    <row r="27" spans="1:17" ht="11.25" customHeight="1" x14ac:dyDescent="0.2">
      <c r="A27" s="108" t="s">
        <v>116</v>
      </c>
      <c r="B27" s="172"/>
      <c r="C27" s="101">
        <v>652</v>
      </c>
      <c r="D27" s="101"/>
      <c r="E27" s="101">
        <v>16000</v>
      </c>
      <c r="F27" s="101"/>
      <c r="G27" s="102">
        <v>32</v>
      </c>
      <c r="H27" s="101"/>
      <c r="I27" s="102">
        <v>560</v>
      </c>
      <c r="J27" s="101"/>
      <c r="K27" s="102">
        <v>40</v>
      </c>
      <c r="L27" s="101"/>
      <c r="M27" s="102">
        <v>349</v>
      </c>
      <c r="N27" s="101"/>
      <c r="O27" s="101">
        <v>685</v>
      </c>
      <c r="P27" s="101"/>
      <c r="Q27" s="33" t="s">
        <v>55</v>
      </c>
    </row>
    <row r="28" spans="1:17" ht="11.25" customHeight="1" x14ac:dyDescent="0.2">
      <c r="A28" s="141" t="s">
        <v>90</v>
      </c>
      <c r="B28" s="93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ht="11.25" customHeight="1" x14ac:dyDescent="0.2">
      <c r="A29" s="94" t="s">
        <v>30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1:17" ht="11.25" customHeight="1" x14ac:dyDescent="0.2">
      <c r="A30" s="94" t="s">
        <v>91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7" ht="11.25" customHeight="1" x14ac:dyDescent="0.2">
      <c r="A31" s="94" t="s">
        <v>92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7" ht="11.25" customHeight="1" x14ac:dyDescent="0.2">
      <c r="A32" s="94" t="s">
        <v>93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spans="1:18" ht="11.25" customHeight="1" x14ac:dyDescent="0.2">
      <c r="A33" s="94" t="s">
        <v>81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8" ht="11.25" customHeight="1" x14ac:dyDescent="0.2">
      <c r="A34" s="94" t="s">
        <v>82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8" ht="11.25" customHeight="1" x14ac:dyDescent="0.2">
      <c r="A35" s="97" t="s">
        <v>83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5"/>
      <c r="O35" s="95"/>
      <c r="P35" s="95"/>
      <c r="Q35" s="95"/>
      <c r="R35" s="85"/>
    </row>
    <row r="36" spans="1:18" ht="11.25" customHeight="1" x14ac:dyDescent="0.2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18" ht="11.25" customHeight="1" x14ac:dyDescent="0.2">
      <c r="A37" s="90" t="s">
        <v>84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spans="1:18" ht="15" x14ac:dyDescent="0.2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</row>
  </sheetData>
  <mergeCells count="9">
    <mergeCell ref="C7:E7"/>
    <mergeCell ref="G7:I7"/>
    <mergeCell ref="K7:M7"/>
    <mergeCell ref="A1:Q1"/>
    <mergeCell ref="A2:Q2"/>
    <mergeCell ref="A3:Q3"/>
    <mergeCell ref="A4:Q4"/>
    <mergeCell ref="A5:Q5"/>
    <mergeCell ref="C6:E6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A61" sqref="A61"/>
    </sheetView>
  </sheetViews>
  <sheetFormatPr defaultColWidth="9.140625" defaultRowHeight="11.25" x14ac:dyDescent="0.2"/>
  <cols>
    <col min="1" max="1" width="17" style="86" bestFit="1" customWidth="1"/>
    <col min="2" max="2" width="1.7109375" style="86" customWidth="1"/>
    <col min="3" max="3" width="6.85546875" style="86" bestFit="1" customWidth="1"/>
    <col min="4" max="4" width="1.7109375" style="86" customWidth="1"/>
    <col min="5" max="5" width="9" style="86" bestFit="1" customWidth="1"/>
    <col min="6" max="6" width="1.7109375" style="86" customWidth="1"/>
    <col min="7" max="7" width="6.85546875" style="86" bestFit="1" customWidth="1"/>
    <col min="8" max="8" width="1.7109375" style="86" customWidth="1"/>
    <col min="9" max="9" width="8.5703125" style="86" bestFit="1" customWidth="1"/>
    <col min="10" max="10" width="1.7109375" style="86" customWidth="1"/>
    <col min="11" max="16384" width="9.140625" style="1"/>
  </cols>
  <sheetData>
    <row r="1" spans="1:10" ht="11.25" customHeight="1" x14ac:dyDescent="0.2">
      <c r="A1" s="193" t="s">
        <v>109</v>
      </c>
      <c r="B1" s="193"/>
      <c r="C1" s="193"/>
      <c r="D1" s="193"/>
      <c r="E1" s="193"/>
      <c r="F1" s="193"/>
      <c r="G1" s="193"/>
      <c r="H1" s="193"/>
      <c r="I1" s="193"/>
      <c r="J1" s="133"/>
    </row>
    <row r="2" spans="1:10" ht="11.25" customHeight="1" x14ac:dyDescent="0.2">
      <c r="A2" s="193" t="s">
        <v>110</v>
      </c>
      <c r="B2" s="193"/>
      <c r="C2" s="193"/>
      <c r="D2" s="193"/>
      <c r="E2" s="193"/>
      <c r="F2" s="193"/>
      <c r="G2" s="193"/>
      <c r="H2" s="193"/>
      <c r="I2" s="193"/>
      <c r="J2" s="133"/>
    </row>
    <row r="3" spans="1:10" ht="11.25" customHeight="1" x14ac:dyDescent="0.2">
      <c r="A3" s="193" t="s">
        <v>111</v>
      </c>
      <c r="B3" s="193"/>
      <c r="C3" s="193"/>
      <c r="D3" s="193"/>
      <c r="E3" s="193"/>
      <c r="F3" s="193"/>
      <c r="G3" s="193"/>
      <c r="H3" s="193"/>
      <c r="I3" s="193"/>
      <c r="J3" s="133"/>
    </row>
    <row r="4" spans="1:10" ht="11.25" customHeight="1" x14ac:dyDescent="0.2">
      <c r="A4" s="45"/>
      <c r="B4" s="45"/>
      <c r="C4" s="45"/>
      <c r="D4" s="45"/>
      <c r="E4" s="45"/>
      <c r="F4" s="45"/>
      <c r="G4" s="45"/>
      <c r="H4" s="45"/>
      <c r="I4" s="45"/>
      <c r="J4" s="133"/>
    </row>
    <row r="5" spans="1:10" ht="11.25" customHeight="1" x14ac:dyDescent="0.2">
      <c r="A5" s="193" t="s">
        <v>38</v>
      </c>
      <c r="B5" s="193"/>
      <c r="C5" s="193"/>
      <c r="D5" s="193"/>
      <c r="E5" s="193"/>
      <c r="F5" s="193"/>
      <c r="G5" s="193"/>
      <c r="H5" s="193"/>
      <c r="I5" s="193"/>
      <c r="J5" s="133"/>
    </row>
    <row r="6" spans="1:10" ht="11.25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3"/>
    </row>
    <row r="7" spans="1:10" ht="11.25" customHeight="1" x14ac:dyDescent="0.2">
      <c r="A7" s="50"/>
      <c r="B7" s="50"/>
      <c r="C7" s="197" t="s">
        <v>112</v>
      </c>
      <c r="D7" s="197"/>
      <c r="E7" s="197"/>
      <c r="F7" s="50"/>
      <c r="G7" s="197" t="s">
        <v>113</v>
      </c>
      <c r="H7" s="197"/>
      <c r="I7" s="197"/>
      <c r="J7" s="135"/>
    </row>
    <row r="8" spans="1:10" ht="11.25" customHeight="1" x14ac:dyDescent="0.2">
      <c r="A8" s="117"/>
      <c r="B8" s="50"/>
      <c r="C8" s="192" t="s">
        <v>99</v>
      </c>
      <c r="D8" s="192"/>
      <c r="E8" s="192"/>
      <c r="F8" s="50"/>
      <c r="G8" s="192" t="s">
        <v>114</v>
      </c>
      <c r="H8" s="192"/>
      <c r="I8" s="192"/>
      <c r="J8" s="135"/>
    </row>
    <row r="9" spans="1:10" ht="11.25" customHeight="1" x14ac:dyDescent="0.2">
      <c r="A9" s="136"/>
      <c r="B9" s="47"/>
      <c r="C9" s="47"/>
      <c r="D9" s="49"/>
      <c r="E9" s="54" t="s">
        <v>100</v>
      </c>
      <c r="F9" s="49"/>
      <c r="G9" s="47"/>
      <c r="H9" s="49"/>
      <c r="I9" s="54" t="s">
        <v>100</v>
      </c>
      <c r="J9" s="135"/>
    </row>
    <row r="10" spans="1:10" ht="11.25" customHeight="1" x14ac:dyDescent="0.2">
      <c r="A10" s="137" t="s">
        <v>8</v>
      </c>
      <c r="B10" s="53"/>
      <c r="C10" s="43" t="s">
        <v>50</v>
      </c>
      <c r="D10" s="52"/>
      <c r="E10" s="43" t="s">
        <v>51</v>
      </c>
      <c r="F10" s="52"/>
      <c r="G10" s="43" t="s">
        <v>50</v>
      </c>
      <c r="H10" s="52"/>
      <c r="I10" s="43" t="s">
        <v>51</v>
      </c>
      <c r="J10" s="135"/>
    </row>
    <row r="11" spans="1:10" ht="11.25" customHeight="1" x14ac:dyDescent="0.2">
      <c r="A11" s="99" t="s">
        <v>14</v>
      </c>
      <c r="B11" s="100"/>
      <c r="C11" s="101"/>
      <c r="D11" s="101"/>
      <c r="E11" s="101"/>
      <c r="F11" s="101"/>
      <c r="G11" s="101"/>
      <c r="H11" s="101"/>
      <c r="I11" s="101"/>
      <c r="J11" s="138"/>
    </row>
    <row r="12" spans="1:10" ht="11.25" customHeight="1" x14ac:dyDescent="0.2">
      <c r="A12" s="103" t="s">
        <v>16</v>
      </c>
      <c r="B12" s="100"/>
      <c r="C12" s="101">
        <v>152</v>
      </c>
      <c r="D12" s="101"/>
      <c r="E12" s="104">
        <v>9370</v>
      </c>
      <c r="F12" s="101"/>
      <c r="G12" s="101">
        <v>1</v>
      </c>
      <c r="H12" s="101"/>
      <c r="I12" s="104">
        <v>5</v>
      </c>
      <c r="J12" s="138"/>
    </row>
    <row r="13" spans="1:10" ht="11.25" customHeight="1" x14ac:dyDescent="0.2">
      <c r="A13" s="103" t="s">
        <v>17</v>
      </c>
      <c r="B13" s="100"/>
      <c r="C13" s="101">
        <v>184</v>
      </c>
      <c r="D13" s="101"/>
      <c r="E13" s="101">
        <v>9860</v>
      </c>
      <c r="F13" s="101"/>
      <c r="G13" s="139" t="s">
        <v>101</v>
      </c>
      <c r="H13" s="101"/>
      <c r="I13" s="101">
        <v>4</v>
      </c>
      <c r="J13" s="138"/>
    </row>
    <row r="14" spans="1:10" ht="11.25" customHeight="1" x14ac:dyDescent="0.2">
      <c r="A14" s="103" t="s">
        <v>18</v>
      </c>
      <c r="B14" s="100"/>
      <c r="C14" s="101">
        <v>150</v>
      </c>
      <c r="D14" s="101"/>
      <c r="E14" s="101">
        <v>9020</v>
      </c>
      <c r="F14" s="101"/>
      <c r="G14" s="140">
        <v>281</v>
      </c>
      <c r="H14" s="101"/>
      <c r="I14" s="101">
        <v>365</v>
      </c>
      <c r="J14" s="138"/>
    </row>
    <row r="15" spans="1:10" ht="11.25" customHeight="1" x14ac:dyDescent="0.2">
      <c r="A15" s="103" t="s">
        <v>19</v>
      </c>
      <c r="B15" s="100"/>
      <c r="C15" s="101">
        <v>126</v>
      </c>
      <c r="D15" s="101"/>
      <c r="E15" s="101">
        <v>8060</v>
      </c>
      <c r="F15" s="101"/>
      <c r="G15" s="139" t="s">
        <v>101</v>
      </c>
      <c r="H15" s="101"/>
      <c r="I15" s="101">
        <v>4</v>
      </c>
      <c r="J15" s="138"/>
    </row>
    <row r="16" spans="1:10" ht="11.25" customHeight="1" x14ac:dyDescent="0.2">
      <c r="A16" s="103" t="s">
        <v>20</v>
      </c>
      <c r="B16" s="100"/>
      <c r="C16" s="101">
        <v>160</v>
      </c>
      <c r="D16" s="101"/>
      <c r="E16" s="101">
        <v>9190</v>
      </c>
      <c r="F16" s="101"/>
      <c r="G16" s="140">
        <v>165</v>
      </c>
      <c r="H16" s="101"/>
      <c r="I16" s="101">
        <v>688</v>
      </c>
      <c r="J16" s="138"/>
    </row>
    <row r="17" spans="1:10" ht="11.25" customHeight="1" x14ac:dyDescent="0.2">
      <c r="A17" s="103" t="s">
        <v>21</v>
      </c>
      <c r="B17" s="100"/>
      <c r="C17" s="101">
        <v>170</v>
      </c>
      <c r="D17" s="101"/>
      <c r="E17" s="101">
        <v>9740</v>
      </c>
      <c r="F17" s="101"/>
      <c r="G17" s="140">
        <v>6</v>
      </c>
      <c r="H17" s="101"/>
      <c r="I17" s="101">
        <v>61</v>
      </c>
      <c r="J17" s="138"/>
    </row>
    <row r="18" spans="1:10" ht="11.25" customHeight="1" x14ac:dyDescent="0.2">
      <c r="A18" s="103" t="s">
        <v>23</v>
      </c>
      <c r="B18" s="100"/>
      <c r="C18" s="101">
        <v>164</v>
      </c>
      <c r="D18" s="101"/>
      <c r="E18" s="101">
        <v>9700</v>
      </c>
      <c r="F18" s="101"/>
      <c r="G18" s="140" t="s">
        <v>57</v>
      </c>
      <c r="H18" s="101"/>
      <c r="I18" s="102" t="s">
        <v>57</v>
      </c>
      <c r="J18" s="138"/>
    </row>
    <row r="19" spans="1:10" ht="11.25" customHeight="1" x14ac:dyDescent="0.2">
      <c r="A19" s="103" t="s">
        <v>24</v>
      </c>
      <c r="B19" s="100"/>
      <c r="C19" s="101">
        <v>143</v>
      </c>
      <c r="D19" s="101"/>
      <c r="E19" s="101">
        <v>8540</v>
      </c>
      <c r="F19" s="101"/>
      <c r="G19" s="140">
        <v>103</v>
      </c>
      <c r="H19" s="101"/>
      <c r="I19" s="102">
        <v>136</v>
      </c>
      <c r="J19" s="138"/>
    </row>
    <row r="20" spans="1:10" ht="11.25" customHeight="1" x14ac:dyDescent="0.2">
      <c r="A20" s="103" t="s">
        <v>25</v>
      </c>
      <c r="B20" s="100"/>
      <c r="C20" s="101">
        <v>143</v>
      </c>
      <c r="D20" s="101"/>
      <c r="E20" s="101">
        <v>9100</v>
      </c>
      <c r="F20" s="101"/>
      <c r="G20" s="140">
        <v>1</v>
      </c>
      <c r="H20" s="101"/>
      <c r="I20" s="102">
        <v>7</v>
      </c>
      <c r="J20" s="138"/>
    </row>
    <row r="21" spans="1:10" ht="11.25" customHeight="1" x14ac:dyDescent="0.2">
      <c r="A21" s="103" t="s">
        <v>26</v>
      </c>
      <c r="B21" s="100"/>
      <c r="C21" s="101">
        <v>135</v>
      </c>
      <c r="D21" s="101"/>
      <c r="E21" s="101">
        <v>7540</v>
      </c>
      <c r="F21" s="101"/>
      <c r="G21" s="140">
        <v>17</v>
      </c>
      <c r="H21" s="101"/>
      <c r="I21" s="102">
        <v>90</v>
      </c>
      <c r="J21" s="138"/>
    </row>
    <row r="22" spans="1:10" ht="11.25" customHeight="1" x14ac:dyDescent="0.2">
      <c r="A22" s="103" t="s">
        <v>27</v>
      </c>
      <c r="B22" s="100"/>
      <c r="C22" s="101">
        <v>156</v>
      </c>
      <c r="D22" s="101"/>
      <c r="E22" s="101">
        <v>9140</v>
      </c>
      <c r="F22" s="101"/>
      <c r="G22" s="140">
        <v>140</v>
      </c>
      <c r="H22" s="101"/>
      <c r="I22" s="102">
        <v>228</v>
      </c>
      <c r="J22" s="138"/>
    </row>
    <row r="23" spans="1:10" ht="11.25" customHeight="1" x14ac:dyDescent="0.2">
      <c r="A23" s="107" t="s">
        <v>116</v>
      </c>
      <c r="B23" s="100"/>
      <c r="C23" s="101">
        <v>261</v>
      </c>
      <c r="D23" s="101"/>
      <c r="E23" s="101">
        <v>16000</v>
      </c>
      <c r="F23" s="101"/>
      <c r="G23" s="140">
        <v>1</v>
      </c>
      <c r="H23" s="101"/>
      <c r="I23" s="102">
        <v>31</v>
      </c>
      <c r="J23" s="138"/>
    </row>
    <row r="24" spans="1:10" ht="11.25" customHeight="1" x14ac:dyDescent="0.2">
      <c r="A24" s="107" t="s">
        <v>54</v>
      </c>
      <c r="B24" s="100"/>
      <c r="C24" s="170">
        <v>1790</v>
      </c>
      <c r="D24" s="170"/>
      <c r="E24" s="170">
        <v>106000</v>
      </c>
      <c r="F24" s="170"/>
      <c r="G24" s="175">
        <v>714</v>
      </c>
      <c r="H24" s="170"/>
      <c r="I24" s="170">
        <v>1610</v>
      </c>
      <c r="J24" s="138"/>
    </row>
    <row r="25" spans="1:10" ht="11.25" customHeight="1" x14ac:dyDescent="0.2">
      <c r="A25" s="99" t="s">
        <v>117</v>
      </c>
      <c r="B25" s="100"/>
      <c r="C25" s="101"/>
      <c r="D25" s="101"/>
      <c r="E25" s="101"/>
      <c r="F25" s="101"/>
      <c r="G25" s="140"/>
      <c r="H25" s="101"/>
      <c r="I25" s="101"/>
      <c r="J25" s="138"/>
    </row>
    <row r="26" spans="1:10" ht="11.25" customHeight="1" x14ac:dyDescent="0.2">
      <c r="A26" s="103" t="s">
        <v>15</v>
      </c>
      <c r="B26" s="100"/>
      <c r="C26" s="101">
        <v>154</v>
      </c>
      <c r="D26" s="101"/>
      <c r="E26" s="101">
        <v>8960</v>
      </c>
      <c r="F26" s="101"/>
      <c r="G26" s="140" t="s">
        <v>57</v>
      </c>
      <c r="H26" s="101"/>
      <c r="I26" s="102" t="s">
        <v>57</v>
      </c>
      <c r="J26" s="138"/>
    </row>
    <row r="27" spans="1:10" ht="11.25" customHeight="1" x14ac:dyDescent="0.2">
      <c r="A27" s="103" t="s">
        <v>16</v>
      </c>
      <c r="B27" s="100"/>
      <c r="C27" s="173">
        <v>202</v>
      </c>
      <c r="D27" s="173"/>
      <c r="E27" s="173">
        <v>11100</v>
      </c>
      <c r="F27" s="173"/>
      <c r="G27" s="176" t="s">
        <v>57</v>
      </c>
      <c r="H27" s="173"/>
      <c r="I27" s="174" t="s">
        <v>57</v>
      </c>
      <c r="J27" s="138"/>
    </row>
    <row r="28" spans="1:10" ht="11.25" customHeight="1" x14ac:dyDescent="0.2">
      <c r="A28" s="108" t="s">
        <v>116</v>
      </c>
      <c r="B28" s="172"/>
      <c r="C28" s="101">
        <v>357</v>
      </c>
      <c r="D28" s="101"/>
      <c r="E28" s="101">
        <v>20000</v>
      </c>
      <c r="F28" s="101"/>
      <c r="G28" s="140" t="s">
        <v>57</v>
      </c>
      <c r="H28" s="101"/>
      <c r="I28" s="102" t="s">
        <v>57</v>
      </c>
      <c r="J28" s="138"/>
    </row>
    <row r="29" spans="1:10" ht="11.25" customHeight="1" x14ac:dyDescent="0.2">
      <c r="A29" s="141" t="s">
        <v>106</v>
      </c>
      <c r="B29" s="93"/>
      <c r="C29" s="144"/>
      <c r="D29" s="144"/>
      <c r="E29" s="144"/>
      <c r="F29" s="144"/>
      <c r="G29" s="144"/>
      <c r="H29" s="144"/>
      <c r="I29" s="144"/>
      <c r="J29" s="93"/>
    </row>
    <row r="30" spans="1:10" ht="11.25" customHeight="1" x14ac:dyDescent="0.2">
      <c r="A30" s="145" t="s">
        <v>30</v>
      </c>
      <c r="B30" s="93"/>
      <c r="C30" s="93"/>
      <c r="D30" s="93"/>
      <c r="E30" s="93"/>
      <c r="F30" s="93"/>
      <c r="G30" s="93"/>
      <c r="H30" s="93"/>
      <c r="I30" s="93"/>
      <c r="J30" s="135"/>
    </row>
    <row r="31" spans="1:10" ht="11.25" customHeight="1" x14ac:dyDescent="0.2">
      <c r="A31" s="94" t="s">
        <v>115</v>
      </c>
      <c r="B31" s="95"/>
      <c r="C31" s="95"/>
      <c r="D31" s="95"/>
      <c r="E31" s="95"/>
      <c r="F31" s="95"/>
      <c r="G31" s="95"/>
      <c r="H31" s="95"/>
      <c r="I31" s="95"/>
      <c r="J31" s="135"/>
    </row>
    <row r="32" spans="1:10" ht="11.25" customHeight="1" x14ac:dyDescent="0.2">
      <c r="A32" s="97" t="s">
        <v>108</v>
      </c>
      <c r="B32" s="95"/>
      <c r="C32" s="95"/>
      <c r="D32" s="95"/>
      <c r="E32" s="95"/>
      <c r="F32" s="95"/>
      <c r="G32" s="95"/>
      <c r="H32" s="95"/>
      <c r="I32" s="95"/>
      <c r="J32" s="98"/>
    </row>
    <row r="33" spans="1:10" ht="11.25" customHeight="1" x14ac:dyDescent="0.2">
      <c r="A33" s="97"/>
      <c r="B33" s="95"/>
      <c r="C33" s="95"/>
      <c r="D33" s="95"/>
      <c r="E33" s="95"/>
      <c r="F33" s="95"/>
      <c r="G33" s="95"/>
      <c r="H33" s="95"/>
      <c r="I33" s="95"/>
      <c r="J33" s="98"/>
    </row>
    <row r="34" spans="1:10" ht="11.25" customHeight="1" x14ac:dyDescent="0.2">
      <c r="A34" s="90" t="s">
        <v>84</v>
      </c>
      <c r="B34" s="95"/>
      <c r="C34" s="95"/>
      <c r="D34" s="95"/>
      <c r="E34" s="95"/>
      <c r="F34" s="95"/>
      <c r="G34" s="95"/>
      <c r="H34" s="95"/>
      <c r="I34" s="95"/>
      <c r="J34" s="135"/>
    </row>
  </sheetData>
  <mergeCells count="8">
    <mergeCell ref="C8:E8"/>
    <mergeCell ref="G8:I8"/>
    <mergeCell ref="A1:I1"/>
    <mergeCell ref="A2:I2"/>
    <mergeCell ref="A3:I3"/>
    <mergeCell ref="A5:I5"/>
    <mergeCell ref="C7:E7"/>
    <mergeCell ref="G7:I7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February 2015</dc:title>
  <dc:subject>Platinum-Group Metals in February 2015</dc:subject>
  <dc:creator>USGS National Minerals Information Center</dc:creator>
  <cp:keywords>cobalt; statistics</cp:keywords>
  <cp:lastModifiedBy>Callaghan, Robert M.</cp:lastModifiedBy>
  <cp:lastPrinted>2015-04-30T17:03:58Z</cp:lastPrinted>
  <dcterms:created xsi:type="dcterms:W3CDTF">2015-03-23T16:26:46Z</dcterms:created>
  <dcterms:modified xsi:type="dcterms:W3CDTF">2015-05-08T20:14:31Z</dcterms:modified>
</cp:coreProperties>
</file>