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75" windowWidth="12825" windowHeight="11640" tabRatio="725"/>
  </bookViews>
  <sheets>
    <sheet name="Text" sheetId="12" r:id="rId1"/>
    <sheet name="T1" sheetId="1" r:id="rId2"/>
    <sheet name="T2" sheetId="2" r:id="rId3"/>
    <sheet name="T3" sheetId="3" r:id="rId4"/>
    <sheet name="T4" sheetId="4" r:id="rId5"/>
    <sheet name="T5" sheetId="11" r:id="rId6"/>
    <sheet name="T6" sheetId="6" r:id="rId7"/>
    <sheet name="T7" sheetId="7" r:id="rId8"/>
  </sheets>
  <definedNames>
    <definedName name="_xlnm.Print_Area" localSheetId="1">'T1'!$A$1:$J$31</definedName>
    <definedName name="_xlnm.Print_Area" localSheetId="2">'T2'!$A$1:$I$26</definedName>
    <definedName name="_xlnm.Print_Area" localSheetId="3">'T3'!$A$1:$N$31</definedName>
    <definedName name="_xlnm.Print_Area" localSheetId="4">'T4'!$A$1:$Q$62</definedName>
    <definedName name="_xlnm.Print_Area" localSheetId="5">'T5'!$A$1:$M$51</definedName>
    <definedName name="_xlnm.Print_Area" localSheetId="6">'T6'!$A$1:$Q$38</definedName>
    <definedName name="_xlnm.Print_Area" localSheetId="7">'T7'!$A$1:$I$34</definedName>
  </definedNames>
  <calcPr calcId="145621"/>
  <fileRecoveryPr repairLoad="1"/>
</workbook>
</file>

<file path=xl/calcChain.xml><?xml version="1.0" encoding="utf-8"?>
<calcChain xmlns="http://schemas.openxmlformats.org/spreadsheetml/2006/main">
  <c r="L24" i="3" l="1"/>
  <c r="L23" i="3"/>
  <c r="L21" i="3"/>
  <c r="L20" i="3"/>
  <c r="L19" i="3"/>
  <c r="L18" i="3"/>
  <c r="L17" i="3"/>
  <c r="L16" i="3"/>
  <c r="L15" i="3"/>
  <c r="L14" i="3"/>
  <c r="L13" i="3"/>
  <c r="L12" i="3"/>
  <c r="L11" i="3"/>
</calcChain>
</file>

<file path=xl/sharedStrings.xml><?xml version="1.0" encoding="utf-8"?>
<sst xmlns="http://schemas.openxmlformats.org/spreadsheetml/2006/main" count="531" uniqueCount="169">
  <si>
    <t>TABLE 1</t>
  </si>
  <si>
    <t>(Metric tons, contained cobalt)</t>
  </si>
  <si>
    <t>Oxide and</t>
  </si>
  <si>
    <t>other chemical</t>
  </si>
  <si>
    <t>Period</t>
  </si>
  <si>
    <t>Scrap</t>
  </si>
  <si>
    <t xml:space="preserve">  Total</t>
  </si>
  <si>
    <t>End use</t>
  </si>
  <si>
    <t>January</t>
  </si>
  <si>
    <t>Steel</t>
  </si>
  <si>
    <t>Superalloys</t>
  </si>
  <si>
    <t>Magnetic alloys</t>
  </si>
  <si>
    <t>Miscellaneous and unspecified</t>
  </si>
  <si>
    <t>Total</t>
  </si>
  <si>
    <t>U.S.</t>
  </si>
  <si>
    <t>Government,</t>
  </si>
  <si>
    <t>Cobalt</t>
  </si>
  <si>
    <t>Total cobalt</t>
  </si>
  <si>
    <t>content,</t>
  </si>
  <si>
    <t>Period and country</t>
  </si>
  <si>
    <t>Oxides and hydroxides</t>
  </si>
  <si>
    <t>content for</t>
  </si>
  <si>
    <t>year to</t>
  </si>
  <si>
    <t>Wrought cobalt and</t>
  </si>
  <si>
    <t>cobalt articles</t>
  </si>
  <si>
    <t>Unwrought cobalt, powders,</t>
  </si>
  <si>
    <t>TABLE 7</t>
  </si>
  <si>
    <t>Cobalt ore and</t>
  </si>
  <si>
    <t>concentrates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</si>
  <si>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</si>
  <si>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</si>
  <si>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</si>
  <si>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</si>
  <si>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</si>
  <si>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</si>
  <si>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</si>
  <si>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</si>
  <si>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</si>
  <si>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</si>
  <si>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</si>
  <si>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Canada </t>
  </si>
  <si>
    <t>France</t>
  </si>
  <si>
    <t>Japan</t>
  </si>
  <si>
    <t>Finland</t>
  </si>
  <si>
    <t>Norway</t>
  </si>
  <si>
    <t>Zambia</t>
  </si>
  <si>
    <t>Australia</t>
  </si>
  <si>
    <t>China</t>
  </si>
  <si>
    <t xml:space="preserve">United Kingdom </t>
  </si>
  <si>
    <t>Cobalt waste and scrap</t>
  </si>
  <si>
    <t>of origin</t>
  </si>
  <si>
    <t>India</t>
  </si>
  <si>
    <t xml:space="preserve">Russia </t>
  </si>
  <si>
    <t>TABLE 6</t>
  </si>
  <si>
    <t>Germany</t>
  </si>
  <si>
    <t>Brazil</t>
  </si>
  <si>
    <t>Unwrought cobalt alloys</t>
  </si>
  <si>
    <t>U.S. EXPORTS OF WROUGHT COBALT, COBALT ORE,</t>
  </si>
  <si>
    <t>--</t>
  </si>
  <si>
    <t>XX</t>
  </si>
  <si>
    <t>Source: U.S. Census Bureau.</t>
  </si>
  <si>
    <t>Ireland</t>
  </si>
  <si>
    <t>W</t>
  </si>
  <si>
    <t>TABLE 2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</si>
  <si>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</si>
  <si>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</si>
  <si>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</si>
  <si>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</si>
  <si>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</si>
  <si>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</si>
  <si>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</si>
  <si>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</si>
  <si>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Metals</t>
    </r>
    <r>
      <rPr>
        <vertAlign val="superscript"/>
        <sz val="8"/>
        <rFont val="Times New Roman"/>
        <family val="1"/>
      </rPr>
      <t>2</t>
    </r>
  </si>
  <si>
    <r>
      <t>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</si>
  <si>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4</t>
    </r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</si>
  <si>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</si>
  <si>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</si>
  <si>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</si>
  <si>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</si>
  <si>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</si>
  <si>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</si>
  <si>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</si>
  <si>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Customs value.</t>
    </r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</si>
  <si>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</si>
  <si>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</si>
  <si>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</si>
  <si>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</si>
  <si>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</si>
  <si>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</si>
  <si>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r>
      <t>AND CONCENTRATES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</si>
  <si>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Free alongside ship (f.a.s.) value.</t>
    </r>
  </si>
  <si>
    <t>(thousands)</t>
  </si>
  <si>
    <r>
      <t>3</t>
    </r>
    <r>
      <rPr>
        <sz val="8"/>
        <rFont val="Times New Roman"/>
        <family val="1"/>
      </rPr>
      <t>Less than ½ unit.</t>
    </r>
  </si>
  <si>
    <t>Quantity</t>
  </si>
  <si>
    <t>(Metric tons, gross weight of material, except as noted)</t>
  </si>
  <si>
    <t xml:space="preserve">Wrought cobalt and </t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</si>
  <si>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</si>
  <si>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</si>
  <si>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</si>
  <si>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</si>
  <si>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</si>
  <si>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t>warehouse</t>
  </si>
  <si>
    <t>(3)</t>
  </si>
  <si>
    <t>(7)</t>
  </si>
  <si>
    <r>
      <t>7</t>
    </r>
    <r>
      <rPr>
        <sz val="8"/>
        <rFont val="Times New Roman"/>
        <family val="1"/>
      </rPr>
      <t>Less than ½ unit.</t>
    </r>
  </si>
  <si>
    <t>-- Zero.</t>
  </si>
  <si>
    <t>January–December</t>
  </si>
  <si>
    <r>
      <t>6</t>
    </r>
    <r>
      <rPr>
        <sz val="8"/>
        <rFont val="Times New Roman"/>
        <family val="1"/>
      </rPr>
      <t>May include revisions to previously published data.</t>
    </r>
  </si>
  <si>
    <t>Morocco</t>
  </si>
  <si>
    <t>South Africa</t>
  </si>
  <si>
    <t>Non–U.S.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</si>
  <si>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</si>
  <si>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</si>
  <si>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</si>
  <si>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Taiwan</t>
  </si>
  <si>
    <t>Belgium</t>
  </si>
  <si>
    <t>Austria</t>
  </si>
  <si>
    <t>TABLE 4</t>
  </si>
  <si>
    <t>TABLE 5</t>
  </si>
  <si>
    <t>January–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</si>
  <si>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</si>
  <si>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Metal and </t>
  </si>
  <si>
    <t>Korea, Republic of</t>
  </si>
  <si>
    <r>
      <t>scrap</t>
    </r>
    <r>
      <rPr>
        <vertAlign val="superscript"/>
        <sz val="8"/>
        <rFont val="Times New Roman"/>
        <family val="1"/>
      </rPr>
      <t>4</t>
    </r>
  </si>
  <si>
    <r>
      <t>U.S. industry</t>
    </r>
    <r>
      <rPr>
        <vertAlign val="superscript"/>
        <sz val="8"/>
        <rFont val="Times New Roman"/>
        <family val="1"/>
      </rPr>
      <t>p, 2</t>
    </r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</si>
  <si>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</si>
  <si>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t>United Kingdom</t>
  </si>
  <si>
    <t>2013:</t>
  </si>
  <si>
    <t>Madagascar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</si>
  <si>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</si>
  <si>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</si>
  <si>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t>Sweden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</si>
  <si>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</si>
  <si>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t>Congo (Kinshasa)</t>
  </si>
  <si>
    <t>Switzerland</t>
  </si>
  <si>
    <r>
      <t>2013:</t>
    </r>
    <r>
      <rPr>
        <vertAlign val="superscript"/>
        <sz val="8"/>
        <color indexed="8"/>
        <rFont val="Times New Roman"/>
        <family val="1"/>
      </rPr>
      <t>p</t>
    </r>
  </si>
  <si>
    <r>
      <t>2013</t>
    </r>
    <r>
      <rPr>
        <vertAlign val="superscript"/>
        <sz val="8"/>
        <rFont val="Times New Roman"/>
        <family val="1"/>
      </rPr>
      <t>p</t>
    </r>
  </si>
  <si>
    <t>2014:</t>
  </si>
  <si>
    <t>r</t>
  </si>
  <si>
    <t>January–February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</si>
  <si>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W Withheld to avoid disclosing company proprietary data; included with </t>
    </r>
  </si>
  <si>
    <t>"Miscellaneous and unspecified."</t>
  </si>
  <si>
    <t>ground coat frit, pigments, and other uses.</t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</si>
  <si>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Data based on monthly reports.</t>
    </r>
  </si>
  <si>
    <r>
      <rPr>
        <vertAlign val="superscript"/>
        <sz val="8"/>
        <rFont val="Times New Roman"/>
        <family val="1"/>
      </rPr>
      <t>8</t>
    </r>
    <r>
      <rPr>
        <sz val="8"/>
        <rFont val="Times New Roman"/>
        <family val="1"/>
      </rPr>
      <t>U.S. industry data include annual reports.</t>
    </r>
  </si>
  <si>
    <t>February:</t>
  </si>
  <si>
    <t>Mexico</t>
  </si>
  <si>
    <t>Denmark</t>
  </si>
  <si>
    <t>Liechtenstein</t>
  </si>
  <si>
    <t>Netherlands</t>
  </si>
  <si>
    <t>New Zealand</t>
  </si>
  <si>
    <t>Singapore</t>
  </si>
  <si>
    <t>XX Not applicable.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</si>
  <si>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</si>
  <si>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Based on monthly reports.</t>
    </r>
  </si>
  <si>
    <r>
      <t>January–December</t>
    </r>
    <r>
      <rPr>
        <vertAlign val="superscript"/>
        <sz val="8"/>
        <color indexed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</si>
  <si>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Data based on monthly reports.</t>
    </r>
  </si>
  <si>
    <r>
      <t>December</t>
    </r>
    <r>
      <rPr>
        <vertAlign val="superscript"/>
        <sz val="8"/>
        <rFont val="Times New Roman"/>
        <family val="1"/>
      </rPr>
      <t>2, 3</t>
    </r>
  </si>
  <si>
    <r>
      <t>Other alloys</t>
    </r>
    <r>
      <rPr>
        <vertAlign val="superscript"/>
        <sz val="8"/>
        <rFont val="Times New Roman"/>
        <family val="1"/>
      </rPr>
      <t>4</t>
    </r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</si>
  <si>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</si>
  <si>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</si>
  <si>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</si>
  <si>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</si>
  <si>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</si>
  <si>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</si>
  <si>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/>
    </r>
  </si>
  <si>
    <t>This icon is linked to an embedded text document.</t>
  </si>
  <si>
    <t>Cobalt in February 2014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</si>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</sst>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0"/>
      <name val="Arial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76">
    <xf numFmtId="0" fontId="0" fillId="0" borderId="0" xfId="0"/>
    <xf numFmtId="0" fontId="1" fillId="0" borderId="0" xfId="0" applyNumberFormat="1" applyFont="1"/>
    <xf numFmtId="3" fontId="1" fillId="0" borderId="0" xfId="0" applyNumberFormat="1" applyFont="1"/>
    <xf numFmtId="0" fontId="1" fillId="0" borderId="0" xfId="0" applyNumberFormat="1" applyFont="1" applyAlignment="1"/>
    <xf numFmtId="37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right" vertical="center"/>
    </xf>
    <xf numFmtId="37" fontId="1" fillId="0" borderId="0" xfId="0" applyNumberFormat="1" applyFont="1" applyAlignment="1">
      <alignment horizontal="centerContinuous"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37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/>
    <xf numFmtId="37" fontId="2" fillId="0" borderId="0" xfId="0" applyNumberFormat="1" applyFont="1" applyAlignment="1">
      <alignment horizontal="center" vertical="center" justifyLastLine="1"/>
    </xf>
    <xf numFmtId="37" fontId="2" fillId="0" borderId="1" xfId="0" applyNumberFormat="1" applyFont="1" applyBorder="1" applyAlignment="1">
      <alignment horizontal="center" vertical="center" justifyLastLine="1"/>
    </xf>
    <xf numFmtId="37" fontId="2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left" vertical="center" justifyLastLine="1"/>
    </xf>
    <xf numFmtId="37" fontId="2" fillId="0" borderId="0" xfId="0" applyNumberFormat="1" applyFont="1" applyAlignment="1">
      <alignment vertical="center" justifyLastLine="1"/>
    </xf>
    <xf numFmtId="37" fontId="3" fillId="0" borderId="0" xfId="0" applyNumberFormat="1" applyFont="1" applyAlignment="1">
      <alignment horizontal="left" vertical="center" justifyLastLine="1"/>
    </xf>
    <xf numFmtId="37" fontId="2" fillId="0" borderId="1" xfId="0" applyNumberFormat="1" applyFont="1" applyBorder="1" applyAlignment="1">
      <alignment vertical="center" justifyLastLine="1"/>
    </xf>
    <xf numFmtId="37" fontId="3" fillId="0" borderId="1" xfId="0" applyNumberFormat="1" applyFont="1" applyBorder="1" applyAlignment="1">
      <alignment horizontal="left" vertical="center" justifyLastLine="1"/>
    </xf>
    <xf numFmtId="37" fontId="2" fillId="0" borderId="0" xfId="0" applyNumberFormat="1" applyFont="1" applyBorder="1" applyAlignment="1">
      <alignment vertical="center" justifyLastLine="1"/>
    </xf>
    <xf numFmtId="0" fontId="1" fillId="0" borderId="1" xfId="0" applyNumberFormat="1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NumberFormat="1" applyFont="1" applyAlignment="1">
      <alignment vertical="center" justifyLastLine="1"/>
    </xf>
    <xf numFmtId="0" fontId="1" fillId="0" borderId="0" xfId="0" applyNumberFormat="1" applyFont="1" applyBorder="1" applyAlignment="1">
      <alignment vertical="center" justifyLastLine="1"/>
    </xf>
    <xf numFmtId="0" fontId="1" fillId="0" borderId="0" xfId="0" applyFont="1" applyBorder="1" applyAlignment="1" applyProtection="1">
      <alignment horizontal="center" vertical="center" justifyLastLine="1"/>
      <protection locked="0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right" vertical="center" justifyLastLine="1"/>
    </xf>
    <xf numFmtId="0" fontId="1" fillId="0" borderId="3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vertical="center" justifyLastLine="1"/>
    </xf>
    <xf numFmtId="0" fontId="1" fillId="0" borderId="4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horizontal="right" vertical="center" justifyLastLine="1"/>
    </xf>
    <xf numFmtId="0" fontId="1" fillId="0" borderId="0" xfId="1" applyNumberFormat="1" applyFont="1" applyBorder="1" applyAlignment="1">
      <alignment horizontal="centerContinuous" vertical="center" justifyLastLine="1"/>
    </xf>
    <xf numFmtId="0" fontId="1" fillId="0" borderId="11" xfId="1" applyNumberFormat="1" applyFont="1" applyBorder="1" applyAlignment="1">
      <alignment horizontal="center" vertical="center" justifyLastLine="1"/>
    </xf>
    <xf numFmtId="0" fontId="8" fillId="0" borderId="0" xfId="1" applyFont="1" applyAlignment="1">
      <alignment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0" xfId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vertical="center" justifyLastLine="1"/>
    </xf>
    <xf numFmtId="0" fontId="1" fillId="0" borderId="5" xfId="0" applyNumberFormat="1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1" fillId="0" borderId="0" xfId="0" applyNumberFormat="1" applyFont="1" applyFill="1" applyAlignment="1">
      <alignment horizontal="center" vertical="center" justifyLastLine="1"/>
    </xf>
    <xf numFmtId="0" fontId="1" fillId="0" borderId="11" xfId="1" applyNumberFormat="1" applyFont="1" applyBorder="1" applyAlignment="1">
      <alignment vertical="center" justifyLastLine="1"/>
    </xf>
    <xf numFmtId="0" fontId="1" fillId="0" borderId="11" xfId="1" quotePrefix="1" applyNumberFormat="1" applyFont="1" applyBorder="1" applyAlignment="1">
      <alignment horizontal="center" vertical="center" justifyLastLine="1"/>
    </xf>
    <xf numFmtId="0" fontId="1" fillId="0" borderId="1" xfId="1" applyNumberFormat="1" applyFont="1" applyBorder="1" applyAlignment="1">
      <alignment vertical="center" justifyLastLine="1"/>
    </xf>
    <xf numFmtId="0" fontId="1" fillId="0" borderId="3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Alignment="1">
      <alignment horizontal="centerContinuous" vertical="center" justifyLastLine="1"/>
    </xf>
    <xf numFmtId="37" fontId="1" fillId="0" borderId="0" xfId="0" applyNumberFormat="1" applyFont="1" applyAlignment="1">
      <alignment horizontal="center" vertical="center" justifyLastLine="1"/>
    </xf>
    <xf numFmtId="37" fontId="1" fillId="0" borderId="1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centerContinuous" vertical="center" justifyLastLine="1"/>
    </xf>
    <xf numFmtId="37" fontId="1" fillId="0" borderId="0" xfId="0" applyNumberFormat="1" applyFont="1" applyBorder="1" applyAlignment="1">
      <alignment horizontal="center" vertical="center" justifyLastLine="1"/>
    </xf>
    <xf numFmtId="37" fontId="1" fillId="0" borderId="0" xfId="0" applyNumberFormat="1" applyFont="1" applyAlignment="1">
      <alignment vertical="center" justifyLastLine="1"/>
    </xf>
    <xf numFmtId="37" fontId="1" fillId="0" borderId="3" xfId="0" applyNumberFormat="1" applyFont="1" applyBorder="1" applyAlignment="1">
      <alignment horizontal="centerContinuous" vertical="center" justifyLastLine="1"/>
    </xf>
    <xf numFmtId="37" fontId="1" fillId="0" borderId="3" xfId="0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horizontal="center" vertical="center" justifyLastLine="1"/>
    </xf>
    <xf numFmtId="37" fontId="1" fillId="0" borderId="3" xfId="0" applyNumberFormat="1" applyFont="1" applyBorder="1" applyAlignment="1">
      <alignment vertical="center" justifyLastLine="1"/>
    </xf>
    <xf numFmtId="37" fontId="1" fillId="0" borderId="0" xfId="0" quotePrefix="1" applyNumberFormat="1" applyFont="1" applyBorder="1" applyAlignment="1">
      <alignment horizontal="left" vertical="center" justifyLastLine="1"/>
    </xf>
    <xf numFmtId="37" fontId="1" fillId="0" borderId="0" xfId="2" applyNumberFormat="1" applyFont="1" applyBorder="1" applyAlignment="1">
      <alignment horizontal="center" vertical="center" justifyLastLine="1"/>
    </xf>
    <xf numFmtId="0" fontId="1" fillId="0" borderId="0" xfId="0" applyFont="1" applyBorder="1"/>
    <xf numFmtId="37" fontId="1" fillId="0" borderId="0" xfId="0" applyNumberFormat="1" applyFont="1" applyBorder="1"/>
    <xf numFmtId="0" fontId="1" fillId="0" borderId="6" xfId="0" applyNumberFormat="1" applyFont="1" applyBorder="1" applyAlignment="1">
      <alignment horizontal="left" vertical="center" indent="1" justifyLastLine="1"/>
    </xf>
    <xf numFmtId="37" fontId="1" fillId="0" borderId="3" xfId="0" applyNumberFormat="1" applyFont="1" applyBorder="1" applyAlignment="1">
      <alignment horizontal="center" vertical="center"/>
    </xf>
    <xf numFmtId="37" fontId="1" fillId="0" borderId="1" xfId="2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1" fillId="0" borderId="3" xfId="2" quotePrefix="1" applyNumberFormat="1" applyFont="1" applyBorder="1" applyAlignment="1">
      <alignment horizontal="left" vertical="center" indent="1"/>
    </xf>
    <xf numFmtId="0" fontId="6" fillId="0" borderId="0" xfId="2"/>
    <xf numFmtId="3" fontId="1" fillId="0" borderId="0" xfId="2" applyNumberFormat="1" applyFont="1" applyAlignment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" fillId="0" borderId="0" xfId="2" applyFont="1" applyAlignment="1">
      <alignment vertical="center" justifyLastLine="1"/>
    </xf>
    <xf numFmtId="37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vertical="center" justifyLastLine="1"/>
    </xf>
    <xf numFmtId="37" fontId="1" fillId="0" borderId="0" xfId="2" applyNumberFormat="1" applyFont="1" applyAlignment="1">
      <alignment horizontal="left"/>
    </xf>
    <xf numFmtId="37" fontId="1" fillId="0" borderId="0" xfId="0" quotePrefix="1" applyNumberFormat="1" applyFont="1" applyAlignment="1">
      <alignment vertical="center"/>
    </xf>
    <xf numFmtId="37" fontId="1" fillId="0" borderId="0" xfId="0" quotePrefix="1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0" fillId="0" borderId="0" xfId="0" applyAlignment="1"/>
    <xf numFmtId="0" fontId="1" fillId="0" borderId="0" xfId="0" applyNumberFormat="1" applyFont="1" applyAlignment="1">
      <alignment vertical="center"/>
    </xf>
    <xf numFmtId="3" fontId="1" fillId="0" borderId="2" xfId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37" fontId="1" fillId="0" borderId="4" xfId="0" applyNumberFormat="1" applyFont="1" applyBorder="1" applyAlignment="1">
      <alignment horizontal="left" vertical="center" indent="2"/>
    </xf>
    <xf numFmtId="0" fontId="1" fillId="0" borderId="4" xfId="0" applyFont="1" applyBorder="1" applyAlignment="1" applyProtection="1">
      <alignment horizontal="left" vertical="center" indent="2"/>
    </xf>
    <xf numFmtId="0" fontId="1" fillId="0" borderId="1" xfId="0" applyFont="1" applyBorder="1" applyAlignment="1" applyProtection="1">
      <alignment horizontal="left" vertical="center" indent="2"/>
    </xf>
    <xf numFmtId="0" fontId="1" fillId="0" borderId="3" xfId="0" applyFont="1" applyBorder="1" applyAlignment="1" applyProtection="1">
      <alignment horizontal="left" vertical="center" indent="2"/>
    </xf>
    <xf numFmtId="37" fontId="1" fillId="0" borderId="4" xfId="0" quotePrefix="1" applyNumberFormat="1" applyFont="1" applyBorder="1" applyAlignment="1">
      <alignment horizontal="left" vertical="center" indent="2"/>
    </xf>
    <xf numFmtId="37" fontId="1" fillId="0" borderId="6" xfId="0" quotePrefix="1" applyNumberFormat="1" applyFont="1" applyBorder="1" applyAlignment="1">
      <alignment horizontal="left" vertical="center" indent="2"/>
    </xf>
    <xf numFmtId="37" fontId="1" fillId="0" borderId="5" xfId="0" applyNumberFormat="1" applyFont="1" applyBorder="1" applyAlignment="1">
      <alignment horizontal="left" vertical="center" indent="2"/>
    </xf>
    <xf numFmtId="0" fontId="1" fillId="0" borderId="7" xfId="2" applyFont="1" applyBorder="1" applyAlignment="1">
      <alignment horizontal="left" vertical="center" indent="2"/>
    </xf>
    <xf numFmtId="37" fontId="1" fillId="0" borderId="4" xfId="2" applyNumberFormat="1" applyFont="1" applyBorder="1" applyAlignment="1">
      <alignment horizontal="left" vertical="center" indent="2"/>
    </xf>
    <xf numFmtId="0" fontId="1" fillId="0" borderId="4" xfId="2" applyFont="1" applyBorder="1" applyAlignment="1">
      <alignment horizontal="left" vertical="center" indent="2"/>
    </xf>
    <xf numFmtId="3" fontId="5" fillId="0" borderId="0" xfId="2" quotePrefix="1" applyNumberFormat="1" applyFont="1" applyBorder="1" applyAlignment="1">
      <alignment horizontal="right" vertical="center" justifyLastLine="1"/>
    </xf>
    <xf numFmtId="37" fontId="1" fillId="0" borderId="1" xfId="0" applyNumberFormat="1" applyFont="1" applyBorder="1" applyAlignment="1">
      <alignment horizontal="left" vertical="center" indent="1"/>
    </xf>
    <xf numFmtId="37" fontId="2" fillId="0" borderId="0" xfId="0" applyNumberFormat="1" applyFont="1" applyAlignment="1">
      <alignment vertical="center"/>
    </xf>
    <xf numFmtId="37" fontId="2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center" vertical="center" justifyLastLine="1"/>
    </xf>
    <xf numFmtId="37" fontId="1" fillId="0" borderId="4" xfId="2" quotePrefix="1" applyNumberFormat="1" applyFont="1" applyBorder="1" applyAlignment="1">
      <alignment horizontal="left" vertical="center" indent="1"/>
    </xf>
    <xf numFmtId="37" fontId="1" fillId="0" borderId="7" xfId="0" applyNumberFormat="1" applyFont="1" applyBorder="1" applyAlignment="1">
      <alignment horizontal="left" vertical="center" indent="1"/>
    </xf>
    <xf numFmtId="46" fontId="1" fillId="0" borderId="2" xfId="1" quotePrefix="1" applyNumberFormat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vertical="center" justifyLastLine="1"/>
    </xf>
    <xf numFmtId="3" fontId="1" fillId="0" borderId="0" xfId="2" quotePrefix="1" applyNumberFormat="1" applyFont="1" applyFill="1" applyAlignment="1">
      <alignment horizontal="right" vertical="center" justifyLastLine="1"/>
    </xf>
    <xf numFmtId="3" fontId="1" fillId="0" borderId="0" xfId="2" applyNumberFormat="1" applyFont="1" applyFill="1" applyBorder="1" applyAlignment="1">
      <alignment horizontal="right" vertical="center" justifyLastLine="1"/>
    </xf>
    <xf numFmtId="3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Border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Alignment="1">
      <alignment vertical="center" justifyLastLine="1"/>
    </xf>
    <xf numFmtId="3" fontId="1" fillId="0" borderId="0" xfId="0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1" fillId="0" borderId="7" xfId="0" applyNumberFormat="1" applyFont="1" applyFill="1" applyBorder="1" applyAlignment="1">
      <alignment vertical="center" justifyLastLine="1"/>
    </xf>
    <xf numFmtId="3" fontId="4" fillId="0" borderId="7" xfId="0" quotePrefix="1" applyNumberFormat="1" applyFont="1" applyFill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horizontal="right" vertical="center" justifyLastLine="1"/>
    </xf>
    <xf numFmtId="0" fontId="1" fillId="0" borderId="2" xfId="1" applyNumberFormat="1" applyFont="1" applyFill="1" applyBorder="1" applyAlignment="1">
      <alignment vertical="center" justifyLastLine="1"/>
    </xf>
    <xf numFmtId="3" fontId="1" fillId="0" borderId="0" xfId="0" applyNumberFormat="1" applyFont="1" applyFill="1" applyBorder="1" applyAlignment="1" applyProtection="1">
      <alignment vertical="center" justifyLastLine="1"/>
    </xf>
    <xf numFmtId="3" fontId="1" fillId="0" borderId="7" xfId="1" applyNumberFormat="1" applyFont="1" applyFill="1" applyBorder="1" applyAlignment="1">
      <alignment horizontal="right" vertical="center" justifyLastLine="1"/>
    </xf>
    <xf numFmtId="37" fontId="1" fillId="0" borderId="5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37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7" fontId="1" fillId="0" borderId="7" xfId="0" applyNumberFormat="1" applyFont="1" applyBorder="1" applyAlignment="1">
      <alignment horizontal="left" vertical="center" indent="2"/>
    </xf>
    <xf numFmtId="37" fontId="2" fillId="0" borderId="2" xfId="0" quotePrefix="1" applyNumberFormat="1" applyFont="1" applyBorder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" xfId="1" quotePrefix="1" applyNumberFormat="1" applyFont="1" applyBorder="1" applyAlignment="1">
      <alignment horizontal="center" vertical="center" justifyLastLine="1"/>
    </xf>
    <xf numFmtId="3" fontId="4" fillId="0" borderId="0" xfId="0" applyNumberFormat="1" applyFont="1" applyFill="1" applyBorder="1" applyAlignment="1" applyProtection="1">
      <alignment horizontal="left" vertical="center" wrapText="1" justifyLastLine="1"/>
    </xf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centerContinuous" vertical="center" justifyLastLine="1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2" applyNumberFormat="1" applyFont="1" applyFill="1" applyBorder="1" applyAlignment="1">
      <alignment horizontal="right" vertical="center" justifyLastLine="1"/>
    </xf>
    <xf numFmtId="37" fontId="2" fillId="0" borderId="2" xfId="0" quotePrefix="1" applyNumberFormat="1" applyFont="1" applyBorder="1" applyAlignment="1">
      <alignment horizontal="left" vertical="center" indent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vertical="center" justifyLastLine="1"/>
    </xf>
    <xf numFmtId="0" fontId="1" fillId="0" borderId="0" xfId="1" applyNumberFormat="1" applyFont="1" applyFill="1" applyBorder="1" applyAlignment="1">
      <alignment vertical="center" justifyLastLine="1"/>
    </xf>
    <xf numFmtId="3" fontId="1" fillId="0" borderId="2" xfId="1" applyNumberFormat="1" applyFont="1" applyFill="1" applyBorder="1" applyAlignment="1">
      <alignment horizontal="right" vertical="center" justifyLastLine="1"/>
    </xf>
    <xf numFmtId="3" fontId="1" fillId="0" borderId="1" xfId="1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7" fontId="2" fillId="0" borderId="7" xfId="0" quotePrefix="1" applyNumberFormat="1" applyFont="1" applyBorder="1" applyAlignment="1">
      <alignment horizontal="left" vertical="center"/>
    </xf>
    <xf numFmtId="37" fontId="1" fillId="0" borderId="4" xfId="0" quotePrefix="1" applyNumberFormat="1" applyFont="1" applyBorder="1" applyAlignment="1">
      <alignment horizontal="left" vertical="center" justifyLastLine="1"/>
    </xf>
    <xf numFmtId="37" fontId="1" fillId="0" borderId="1" xfId="2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left" vertical="center" indent="1"/>
    </xf>
    <xf numFmtId="37" fontId="1" fillId="0" borderId="7" xfId="0" quotePrefix="1" applyNumberFormat="1" applyFont="1" applyBorder="1" applyAlignment="1">
      <alignment horizontal="left" vertical="center"/>
    </xf>
    <xf numFmtId="37" fontId="3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 applyProtection="1">
      <alignment vertical="center" justifyLastLine="1"/>
    </xf>
    <xf numFmtId="3" fontId="4" fillId="0" borderId="1" xfId="0" applyNumberFormat="1" applyFont="1" applyFill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horizontal="center"/>
    </xf>
    <xf numFmtId="3" fontId="1" fillId="0" borderId="7" xfId="1" applyNumberFormat="1" applyFont="1" applyFill="1" applyBorder="1" applyAlignment="1">
      <alignment vertical="center" justifyLastLine="1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 justifyLastLine="1"/>
    </xf>
    <xf numFmtId="3" fontId="9" fillId="0" borderId="0" xfId="0" quotePrefix="1" applyNumberFormat="1" applyFont="1" applyAlignment="1">
      <alignment horizontal="right" vertical="center"/>
    </xf>
    <xf numFmtId="0" fontId="1" fillId="0" borderId="0" xfId="2" applyFont="1" applyBorder="1" applyAlignment="1">
      <alignment horizontal="left" vertical="center" indent="2"/>
    </xf>
    <xf numFmtId="0" fontId="1" fillId="0" borderId="5" xfId="2" applyFont="1" applyBorder="1" applyAlignment="1">
      <alignment horizontal="left" vertical="center" indent="2"/>
    </xf>
    <xf numFmtId="37" fontId="1" fillId="0" borderId="2" xfId="0" applyNumberFormat="1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1" fontId="9" fillId="0" borderId="0" xfId="0" quotePrefix="1" applyNumberFormat="1" applyFont="1" applyAlignment="1">
      <alignment horizontal="right" vertical="center"/>
    </xf>
    <xf numFmtId="37" fontId="1" fillId="0" borderId="0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center"/>
    </xf>
    <xf numFmtId="37" fontId="1" fillId="0" borderId="3" xfId="2" quotePrefix="1" applyNumberFormat="1" applyFont="1" applyBorder="1" applyAlignment="1">
      <alignment horizontal="left" vertical="center"/>
    </xf>
    <xf numFmtId="37" fontId="1" fillId="0" borderId="5" xfId="0" quotePrefix="1" applyNumberFormat="1" applyFont="1" applyBorder="1" applyAlignment="1">
      <alignment horizontal="left" vertical="center" justifyLastLine="1"/>
    </xf>
    <xf numFmtId="37" fontId="1" fillId="0" borderId="2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 justifyLastLine="1"/>
    </xf>
    <xf numFmtId="3" fontId="5" fillId="0" borderId="0" xfId="0" quotePrefix="1" applyNumberFormat="1" applyFont="1" applyFill="1" applyBorder="1" applyAlignment="1">
      <alignment horizontal="right" vertical="center" justifyLastLine="1"/>
    </xf>
    <xf numFmtId="164" fontId="1" fillId="0" borderId="0" xfId="0" applyNumberFormat="1" applyFont="1" applyFill="1" applyBorder="1" applyAlignment="1">
      <alignment vertical="center" justifyLastLine="1"/>
    </xf>
    <xf numFmtId="164" fontId="1" fillId="0" borderId="0" xfId="0" quotePrefix="1" applyNumberFormat="1" applyFont="1" applyFill="1" applyBorder="1" applyAlignment="1">
      <alignment horizontal="right" vertical="center" justifyLastLine="1"/>
    </xf>
    <xf numFmtId="164" fontId="1" fillId="0" borderId="0" xfId="0" applyNumberFormat="1" applyFont="1" applyBorder="1" applyAlignment="1">
      <alignment horizontal="right" vertical="center" justifyLastLine="1"/>
    </xf>
    <xf numFmtId="37" fontId="2" fillId="0" borderId="7" xfId="0" quotePrefix="1" applyNumberFormat="1" applyFont="1" applyBorder="1" applyAlignment="1">
      <alignment horizontal="left" vertical="center" indent="1"/>
    </xf>
    <xf numFmtId="3" fontId="1" fillId="0" borderId="9" xfId="0" applyNumberFormat="1" applyFont="1" applyFill="1" applyBorder="1" applyAlignment="1" applyProtection="1">
      <alignment vertical="center" justifyLastLine="1"/>
    </xf>
    <xf numFmtId="3" fontId="4" fillId="0" borderId="9" xfId="0" applyNumberFormat="1" applyFont="1" applyFill="1" applyBorder="1" applyAlignment="1" applyProtection="1">
      <alignment horizontal="left" vertical="center" wrapText="1" justifyLastLine="1"/>
    </xf>
    <xf numFmtId="37" fontId="2" fillId="0" borderId="2" xfId="0" quotePrefix="1" applyNumberFormat="1" applyFont="1" applyBorder="1" applyAlignment="1">
      <alignment horizontal="left" vertical="center" indent="2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justifyLastLine="1"/>
    </xf>
    <xf numFmtId="3" fontId="1" fillId="0" borderId="9" xfId="0" applyNumberFormat="1" applyFont="1" applyBorder="1" applyAlignment="1">
      <alignment horizontal="right" vertical="center" justifyLastLine="1"/>
    </xf>
    <xf numFmtId="3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horizontal="right" vertical="center"/>
    </xf>
    <xf numFmtId="3" fontId="1" fillId="0" borderId="10" xfId="2" applyNumberFormat="1" applyFont="1" applyFill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1"/>
    </xf>
    <xf numFmtId="37" fontId="1" fillId="0" borderId="6" xfId="0" applyNumberFormat="1" applyFont="1" applyBorder="1" applyAlignment="1">
      <alignment horizontal="left" vertical="center" indent="1" justifyLastLine="1"/>
    </xf>
    <xf numFmtId="37" fontId="2" fillId="0" borderId="4" xfId="0" applyNumberFormat="1" applyFont="1" applyBorder="1" applyAlignment="1">
      <alignment horizontal="left" vertical="center" indent="3"/>
    </xf>
    <xf numFmtId="37" fontId="1" fillId="0" borderId="1" xfId="0" applyNumberFormat="1" applyFont="1" applyBorder="1" applyAlignment="1">
      <alignment horizontal="left" vertical="center" indent="1" justifyLastLine="1"/>
    </xf>
    <xf numFmtId="37" fontId="2" fillId="0" borderId="1" xfId="0" applyNumberFormat="1" applyFont="1" applyBorder="1" applyAlignment="1">
      <alignment horizontal="left" vertical="center" indent="3"/>
    </xf>
    <xf numFmtId="3" fontId="1" fillId="0" borderId="1" xfId="2" applyNumberFormat="1" applyFont="1" applyFill="1" applyBorder="1" applyAlignment="1">
      <alignment horizontal="right" vertical="center" justifyLastLine="1"/>
    </xf>
    <xf numFmtId="37" fontId="1" fillId="0" borderId="4" xfId="2" quotePrefix="1" applyNumberFormat="1" applyFont="1" applyBorder="1" applyAlignment="1">
      <alignment horizontal="left" vertical="center" indent="2"/>
    </xf>
    <xf numFmtId="3" fontId="1" fillId="0" borderId="9" xfId="0" applyNumberFormat="1" applyFont="1" applyFill="1" applyBorder="1" applyAlignment="1">
      <alignment vertical="center" justifyLastLine="1"/>
    </xf>
    <xf numFmtId="3" fontId="1" fillId="0" borderId="9" xfId="0" quotePrefix="1" applyNumberFormat="1" applyFont="1" applyFill="1" applyBorder="1" applyAlignment="1">
      <alignment horizontal="right" vertical="center" justifyLastLine="1"/>
    </xf>
    <xf numFmtId="3" fontId="1" fillId="0" borderId="9" xfId="0" applyNumberFormat="1" applyFont="1" applyFill="1" applyBorder="1" applyAlignment="1">
      <alignment horizontal="right" vertical="center" justifyLastLine="1"/>
    </xf>
    <xf numFmtId="37" fontId="1" fillId="0" borderId="2" xfId="0" quotePrefix="1" applyNumberFormat="1" applyFont="1" applyBorder="1" applyAlignment="1">
      <alignment horizontal="left" vertical="center" indent="1"/>
    </xf>
    <xf numFmtId="37" fontId="1" fillId="0" borderId="1" xfId="0" applyNumberFormat="1" applyFont="1" applyBorder="1"/>
    <xf numFmtId="0" fontId="1" fillId="0" borderId="1" xfId="0" applyFont="1" applyBorder="1"/>
    <xf numFmtId="0" fontId="1" fillId="0" borderId="0" xfId="0" applyNumberFormat="1" applyFont="1" applyAlignment="1">
      <alignment horizontal="right"/>
    </xf>
    <xf numFmtId="3" fontId="1" fillId="0" borderId="0" xfId="0" applyNumberFormat="1" applyFont="1" applyAlignment="1"/>
    <xf numFmtId="1" fontId="1" fillId="0" borderId="0" xfId="0" applyNumberFormat="1" applyFont="1"/>
    <xf numFmtId="1" fontId="1" fillId="0" borderId="1" xfId="0" applyNumberFormat="1" applyFont="1" applyBorder="1"/>
    <xf numFmtId="3" fontId="1" fillId="0" borderId="0" xfId="2" quotePrefix="1" applyNumberFormat="1" applyFont="1" applyBorder="1" applyAlignment="1">
      <alignment horizontal="right" vertical="center" justifyLastLine="1"/>
    </xf>
    <xf numFmtId="0" fontId="4" fillId="0" borderId="0" xfId="0" applyFont="1" applyBorder="1"/>
    <xf numFmtId="2" fontId="10" fillId="0" borderId="0" xfId="0" quotePrefix="1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right" vertical="center"/>
    </xf>
    <xf numFmtId="3" fontId="1" fillId="0" borderId="1" xfId="0" applyNumberFormat="1" applyFont="1" applyBorder="1"/>
    <xf numFmtId="0" fontId="1" fillId="0" borderId="0" xfId="0" applyFont="1"/>
    <xf numFmtId="0" fontId="11" fillId="0" borderId="0" xfId="0" applyFont="1"/>
    <xf numFmtId="37" fontId="2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horizontal="left"/>
    </xf>
    <xf numFmtId="37" fontId="2" fillId="0" borderId="2" xfId="0" quotePrefix="1" applyNumberFormat="1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0" fontId="1" fillId="0" borderId="1" xfId="0" quotePrefix="1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2" xfId="2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0" xfId="2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left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37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0" xfId="2" applyNumberFormat="1" applyFont="1" applyAlignment="1">
      <alignment horizontal="left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7" fontId="1" fillId="0" borderId="0" xfId="2" quotePrefix="1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37" fontId="1" fillId="0" borderId="5" xfId="0" applyNumberFormat="1" applyFont="1" applyBorder="1" applyAlignment="1">
      <alignment horizontal="center" vertical="center"/>
    </xf>
    <xf numFmtId="37" fontId="1" fillId="0" borderId="2" xfId="2" quotePrefix="1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7" fontId="1" fillId="0" borderId="3" xfId="0" applyNumberFormat="1" applyFont="1" applyBorder="1" applyAlignment="1">
      <alignment vertical="center" justifyLastLine="1"/>
    </xf>
    <xf numFmtId="0" fontId="1" fillId="0" borderId="3" xfId="0" applyFont="1" applyBorder="1" applyAlignment="1">
      <alignment vertical="center" justifyLastLine="1"/>
    </xf>
    <xf numFmtId="37" fontId="4" fillId="0" borderId="0" xfId="0" applyNumberFormat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76200</xdr:rowOff>
        </xdr:from>
        <xdr:to>
          <xdr:col>1</xdr:col>
          <xdr:colOff>342900</xdr:colOff>
          <xdr:row>12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7" sqref="A17"/>
    </sheetView>
  </sheetViews>
  <sheetFormatPr defaultRowHeight="11.25" customHeight="1" x14ac:dyDescent="0.2"/>
  <cols>
    <col min="1" max="16384" width="9.140625" style="228"/>
  </cols>
  <sheetData>
    <row r="6" spans="1:1" ht="11.25" customHeight="1" x14ac:dyDescent="0.2">
      <c r="A6" s="229" t="s">
        <v>167</v>
      </c>
    </row>
    <row r="7" spans="1:1" ht="11.25" customHeight="1" x14ac:dyDescent="0.2">
      <c r="A7" s="228" t="s">
        <v>168</v>
      </c>
    </row>
    <row r="14" spans="1:1" ht="11.25" customHeight="1" x14ac:dyDescent="0.2">
      <c r="A14" s="228" t="s">
        <v>166</v>
      </c>
    </row>
    <row r="20" spans="1:1" ht="11.25" customHeight="1" x14ac:dyDescent="0.2">
      <c r="A20" s="22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76200</xdr:rowOff>
              </from>
              <to>
                <xdr:col>1</xdr:col>
                <xdr:colOff>342900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="115" zoomScaleNormal="115" workbookViewId="0">
      <selection sqref="A1:J1"/>
    </sheetView>
  </sheetViews>
  <sheetFormatPr defaultColWidth="6.42578125" defaultRowHeight="11.25" customHeight="1" x14ac:dyDescent="0.2"/>
  <cols>
    <col min="1" max="1" width="16.140625" style="4" bestFit="1" customWidth="1"/>
    <col min="2" max="2" width="1.7109375" style="4" customWidth="1"/>
    <col min="3" max="3" width="5.85546875" style="4" bestFit="1" customWidth="1"/>
    <col min="4" max="4" width="1.7109375" style="13" customWidth="1"/>
    <col min="5" max="5" width="10.85546875" style="4" bestFit="1" customWidth="1"/>
    <col min="6" max="6" width="1.7109375" style="13" customWidth="1"/>
    <col min="7" max="7" width="5.42578125" style="4" bestFit="1" customWidth="1"/>
    <col min="8" max="8" width="1.7109375" style="13" customWidth="1"/>
    <col min="9" max="9" width="7.85546875" style="4" customWidth="1"/>
    <col min="10" max="10" width="1.7109375" style="71" customWidth="1"/>
    <col min="11" max="11" width="6.42578125" style="4" customWidth="1"/>
    <col min="12" max="12" width="6.42578125" style="4"/>
    <col min="13" max="14" width="6.42578125" style="4" customWidth="1"/>
    <col min="15" max="16384" width="6.42578125" style="4"/>
  </cols>
  <sheetData>
    <row r="1" spans="1:12" ht="11.25" customHeight="1" x14ac:dyDescent="0.2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2" ht="11.25" customHeight="1" x14ac:dyDescent="0.2">
      <c r="A2" s="230" t="s">
        <v>129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2" ht="11.25" customHeight="1" x14ac:dyDescent="0.2">
      <c r="A3" s="112"/>
      <c r="B3" s="112"/>
      <c r="C3" s="112"/>
      <c r="D3" s="112"/>
      <c r="E3" s="112"/>
      <c r="F3" s="112"/>
      <c r="G3" s="112"/>
      <c r="H3" s="112"/>
      <c r="I3" s="112"/>
    </row>
    <row r="4" spans="1:12" ht="11.25" customHeight="1" x14ac:dyDescent="0.2">
      <c r="A4" s="230" t="s">
        <v>1</v>
      </c>
      <c r="B4" s="230"/>
      <c r="C4" s="230"/>
      <c r="D4" s="230"/>
      <c r="E4" s="230"/>
      <c r="F4" s="230"/>
      <c r="G4" s="230"/>
      <c r="H4" s="230"/>
      <c r="I4" s="230"/>
      <c r="J4" s="230"/>
    </row>
    <row r="5" spans="1:12" ht="11.25" customHeight="1" x14ac:dyDescent="0.2">
      <c r="A5" s="113"/>
      <c r="B5" s="113"/>
      <c r="C5" s="113"/>
      <c r="D5" s="113"/>
      <c r="E5" s="113"/>
      <c r="F5" s="113"/>
      <c r="G5" s="113"/>
      <c r="H5" s="113"/>
      <c r="I5" s="113"/>
      <c r="J5" s="217"/>
    </row>
    <row r="6" spans="1:12" ht="11.25" customHeight="1" x14ac:dyDescent="0.2">
      <c r="A6" s="23"/>
      <c r="B6" s="23"/>
      <c r="C6" s="23"/>
      <c r="D6" s="24"/>
      <c r="E6" s="79" t="s">
        <v>2</v>
      </c>
      <c r="F6" s="24"/>
      <c r="G6" s="23"/>
      <c r="H6" s="24"/>
      <c r="I6" s="23"/>
    </row>
    <row r="7" spans="1:12" ht="11.25" customHeight="1" x14ac:dyDescent="0.2">
      <c r="A7" s="25"/>
      <c r="B7" s="25"/>
      <c r="C7" s="25"/>
      <c r="D7" s="26"/>
      <c r="E7" s="21" t="s">
        <v>3</v>
      </c>
      <c r="F7" s="26"/>
      <c r="G7" s="25"/>
      <c r="H7" s="26"/>
      <c r="I7" s="25"/>
    </row>
    <row r="8" spans="1:12" ht="11.25" customHeight="1" x14ac:dyDescent="0.2">
      <c r="A8" s="22" t="s">
        <v>4</v>
      </c>
      <c r="B8" s="27"/>
      <c r="C8" s="22" t="s">
        <v>64</v>
      </c>
      <c r="D8" s="28"/>
      <c r="E8" s="22" t="s">
        <v>65</v>
      </c>
      <c r="F8" s="28"/>
      <c r="G8" s="22" t="s">
        <v>5</v>
      </c>
      <c r="H8" s="28"/>
      <c r="I8" s="22" t="s">
        <v>6</v>
      </c>
      <c r="J8" s="217"/>
    </row>
    <row r="9" spans="1:12" ht="11.25" customHeight="1" x14ac:dyDescent="0.2">
      <c r="A9" s="144" t="s">
        <v>135</v>
      </c>
      <c r="B9" s="29"/>
      <c r="C9" s="137"/>
      <c r="D9" s="147"/>
      <c r="E9" s="137"/>
      <c r="F9" s="147"/>
      <c r="G9" s="137"/>
      <c r="H9" s="147"/>
      <c r="I9" s="137"/>
      <c r="J9" s="125"/>
      <c r="K9" s="2"/>
      <c r="L9" s="71"/>
    </row>
    <row r="10" spans="1:12" ht="11.25" customHeight="1" x14ac:dyDescent="0.2">
      <c r="A10" s="153" t="s">
        <v>30</v>
      </c>
      <c r="B10" s="29"/>
      <c r="C10" s="137">
        <v>308</v>
      </c>
      <c r="D10" s="147"/>
      <c r="E10" s="137">
        <v>179</v>
      </c>
      <c r="F10" s="147"/>
      <c r="G10" s="137">
        <v>182</v>
      </c>
      <c r="H10" s="147"/>
      <c r="I10" s="137">
        <v>669</v>
      </c>
      <c r="J10" s="125"/>
      <c r="K10" s="2"/>
      <c r="L10" s="71"/>
    </row>
    <row r="11" spans="1:12" ht="11.25" customHeight="1" x14ac:dyDescent="0.2">
      <c r="A11" s="153" t="s">
        <v>31</v>
      </c>
      <c r="B11" s="29"/>
      <c r="C11" s="137">
        <v>304</v>
      </c>
      <c r="D11" s="147"/>
      <c r="E11" s="137">
        <v>180</v>
      </c>
      <c r="F11" s="147"/>
      <c r="G11" s="137">
        <v>182</v>
      </c>
      <c r="H11" s="147"/>
      <c r="I11" s="137">
        <v>666</v>
      </c>
      <c r="J11" s="125"/>
      <c r="K11" s="2"/>
      <c r="L11" s="71"/>
    </row>
    <row r="12" spans="1:12" ht="11.25" customHeight="1" x14ac:dyDescent="0.2">
      <c r="A12" s="153" t="s">
        <v>32</v>
      </c>
      <c r="B12" s="29"/>
      <c r="C12" s="137">
        <v>304</v>
      </c>
      <c r="D12" s="147"/>
      <c r="E12" s="137">
        <v>186</v>
      </c>
      <c r="F12" s="147"/>
      <c r="G12" s="137">
        <v>182</v>
      </c>
      <c r="H12" s="147"/>
      <c r="I12" s="137">
        <v>672</v>
      </c>
      <c r="J12" s="125"/>
      <c r="K12" s="2"/>
      <c r="L12" s="71"/>
    </row>
    <row r="13" spans="1:12" ht="11.25" customHeight="1" x14ac:dyDescent="0.2">
      <c r="A13" s="153" t="s">
        <v>33</v>
      </c>
      <c r="B13" s="29"/>
      <c r="C13" s="137">
        <v>286</v>
      </c>
      <c r="D13" s="147"/>
      <c r="E13" s="137">
        <v>183</v>
      </c>
      <c r="F13" s="147"/>
      <c r="G13" s="137">
        <v>182</v>
      </c>
      <c r="H13" s="147"/>
      <c r="I13" s="137">
        <v>651</v>
      </c>
      <c r="J13" s="70"/>
      <c r="K13" s="2"/>
      <c r="L13" s="71"/>
    </row>
    <row r="14" spans="1:12" ht="11.25" customHeight="1" x14ac:dyDescent="0.2">
      <c r="A14" s="153" t="s">
        <v>34</v>
      </c>
      <c r="B14" s="29"/>
      <c r="C14" s="137">
        <v>287</v>
      </c>
      <c r="D14" s="147"/>
      <c r="E14" s="137">
        <v>175</v>
      </c>
      <c r="F14" s="147"/>
      <c r="G14" s="137">
        <v>182</v>
      </c>
      <c r="H14" s="147"/>
      <c r="I14" s="137">
        <v>645</v>
      </c>
      <c r="J14" s="70"/>
      <c r="K14" s="2"/>
      <c r="L14" s="71"/>
    </row>
    <row r="15" spans="1:12" ht="11.25" customHeight="1" x14ac:dyDescent="0.2">
      <c r="A15" s="153" t="s">
        <v>35</v>
      </c>
      <c r="B15" s="29"/>
      <c r="C15" s="137">
        <v>295</v>
      </c>
      <c r="D15" s="147"/>
      <c r="E15" s="137">
        <v>182</v>
      </c>
      <c r="F15" s="147"/>
      <c r="G15" s="137">
        <v>182</v>
      </c>
      <c r="H15" s="147"/>
      <c r="I15" s="137">
        <v>659</v>
      </c>
      <c r="J15" s="147"/>
      <c r="K15" s="2"/>
      <c r="L15" s="71"/>
    </row>
    <row r="16" spans="1:12" ht="11.25" customHeight="1" x14ac:dyDescent="0.2">
      <c r="A16" s="153" t="s">
        <v>36</v>
      </c>
      <c r="B16" s="29"/>
      <c r="C16" s="137">
        <v>288</v>
      </c>
      <c r="D16" s="147"/>
      <c r="E16" s="137">
        <v>183</v>
      </c>
      <c r="F16" s="147"/>
      <c r="G16" s="137">
        <v>182</v>
      </c>
      <c r="H16" s="147"/>
      <c r="I16" s="137">
        <v>653</v>
      </c>
      <c r="J16" s="147"/>
      <c r="K16" s="2"/>
      <c r="L16" s="71"/>
    </row>
    <row r="17" spans="1:12" ht="11.25" customHeight="1" x14ac:dyDescent="0.2">
      <c r="A17" s="153" t="s">
        <v>37</v>
      </c>
      <c r="B17" s="29"/>
      <c r="C17" s="137">
        <v>276</v>
      </c>
      <c r="D17" s="147"/>
      <c r="E17" s="137">
        <v>177</v>
      </c>
      <c r="F17" s="147"/>
      <c r="G17" s="137">
        <v>182</v>
      </c>
      <c r="H17" s="147"/>
      <c r="I17" s="137">
        <v>635</v>
      </c>
      <c r="J17" s="147"/>
      <c r="K17" s="2"/>
      <c r="L17" s="71"/>
    </row>
    <row r="18" spans="1:12" ht="11.25" customHeight="1" x14ac:dyDescent="0.2">
      <c r="A18" s="153" t="s">
        <v>38</v>
      </c>
      <c r="B18" s="29"/>
      <c r="C18" s="137">
        <v>277</v>
      </c>
      <c r="D18" s="147"/>
      <c r="E18" s="137">
        <v>188</v>
      </c>
      <c r="F18" s="147"/>
      <c r="G18" s="137">
        <v>182</v>
      </c>
      <c r="H18" s="147"/>
      <c r="I18" s="137">
        <v>647</v>
      </c>
      <c r="J18" s="70"/>
      <c r="K18" s="2"/>
      <c r="L18" s="71"/>
    </row>
    <row r="19" spans="1:12" ht="11.25" customHeight="1" x14ac:dyDescent="0.2">
      <c r="A19" s="153" t="s">
        <v>39</v>
      </c>
      <c r="B19" s="29"/>
      <c r="C19" s="137">
        <v>303</v>
      </c>
      <c r="D19" s="147"/>
      <c r="E19" s="137">
        <v>179</v>
      </c>
      <c r="F19" s="147"/>
      <c r="G19" s="137">
        <v>182</v>
      </c>
      <c r="H19" s="147"/>
      <c r="I19" s="137">
        <v>664</v>
      </c>
      <c r="K19" s="2"/>
      <c r="L19" s="71"/>
    </row>
    <row r="20" spans="1:12" ht="11.25" customHeight="1" x14ac:dyDescent="0.2">
      <c r="A20" s="153" t="s">
        <v>29</v>
      </c>
      <c r="B20" s="29"/>
      <c r="C20" s="167">
        <v>295</v>
      </c>
      <c r="D20" s="168"/>
      <c r="E20" s="167">
        <v>173</v>
      </c>
      <c r="F20" s="168"/>
      <c r="G20" s="167">
        <v>182</v>
      </c>
      <c r="H20" s="168"/>
      <c r="I20" s="167">
        <v>649</v>
      </c>
      <c r="J20" s="218"/>
      <c r="K20" s="2"/>
      <c r="L20" s="71"/>
    </row>
    <row r="21" spans="1:12" ht="11.25" customHeight="1" x14ac:dyDescent="0.2">
      <c r="A21" s="153" t="s">
        <v>139</v>
      </c>
      <c r="B21" s="29"/>
      <c r="C21" s="137">
        <v>619</v>
      </c>
      <c r="D21" s="147" t="s">
        <v>138</v>
      </c>
      <c r="E21" s="137">
        <v>359</v>
      </c>
      <c r="F21" s="147"/>
      <c r="G21" s="137">
        <v>364</v>
      </c>
      <c r="H21" s="147"/>
      <c r="I21" s="137">
        <v>1340</v>
      </c>
      <c r="J21" s="224" t="s">
        <v>138</v>
      </c>
      <c r="K21" s="2"/>
      <c r="L21" s="71"/>
    </row>
    <row r="22" spans="1:12" ht="11.25" customHeight="1" x14ac:dyDescent="0.2">
      <c r="A22" s="196" t="s">
        <v>155</v>
      </c>
      <c r="B22" s="29"/>
      <c r="C22" s="197">
        <v>3530</v>
      </c>
      <c r="D22" s="198"/>
      <c r="E22" s="197">
        <v>2170</v>
      </c>
      <c r="F22" s="198"/>
      <c r="G22" s="197">
        <v>2180</v>
      </c>
      <c r="H22" s="198"/>
      <c r="I22" s="197">
        <v>7880</v>
      </c>
      <c r="J22" s="198"/>
      <c r="K22" s="2"/>
      <c r="L22" s="71"/>
    </row>
    <row r="23" spans="1:12" ht="11.25" customHeight="1" x14ac:dyDescent="0.2">
      <c r="A23" s="144" t="s">
        <v>137</v>
      </c>
      <c r="B23" s="29"/>
      <c r="C23" s="137"/>
      <c r="D23" s="147"/>
      <c r="E23" s="137"/>
      <c r="F23" s="147"/>
      <c r="G23" s="137"/>
      <c r="H23" s="147"/>
      <c r="I23" s="137"/>
      <c r="J23" s="70"/>
      <c r="K23" s="2"/>
      <c r="L23" s="71"/>
    </row>
    <row r="24" spans="1:12" ht="11.25" customHeight="1" x14ac:dyDescent="0.2">
      <c r="A24" s="153" t="s">
        <v>8</v>
      </c>
      <c r="B24" s="29"/>
      <c r="C24" s="137">
        <v>312</v>
      </c>
      <c r="D24" s="147"/>
      <c r="E24" s="137">
        <v>179</v>
      </c>
      <c r="F24" s="147"/>
      <c r="G24" s="137">
        <v>182</v>
      </c>
      <c r="H24" s="147"/>
      <c r="I24" s="137">
        <v>673</v>
      </c>
      <c r="J24" s="70"/>
      <c r="K24" s="2"/>
      <c r="L24" s="71"/>
    </row>
    <row r="25" spans="1:12" ht="11.25" customHeight="1" x14ac:dyDescent="0.2">
      <c r="A25" s="153" t="s">
        <v>30</v>
      </c>
      <c r="B25" s="29"/>
      <c r="C25" s="167">
        <v>310</v>
      </c>
      <c r="D25" s="168"/>
      <c r="E25" s="167">
        <v>179</v>
      </c>
      <c r="F25" s="168"/>
      <c r="G25" s="167">
        <v>182</v>
      </c>
      <c r="H25" s="168"/>
      <c r="I25" s="167">
        <v>671</v>
      </c>
      <c r="J25" s="218"/>
      <c r="K25" s="2"/>
      <c r="L25" s="71"/>
    </row>
    <row r="26" spans="1:12" ht="11.25" customHeight="1" x14ac:dyDescent="0.2">
      <c r="A26" s="199" t="s">
        <v>139</v>
      </c>
      <c r="B26" s="29"/>
      <c r="C26" s="137">
        <v>622</v>
      </c>
      <c r="D26" s="147"/>
      <c r="E26" s="137">
        <v>358</v>
      </c>
      <c r="F26" s="147"/>
      <c r="G26" s="137">
        <v>364</v>
      </c>
      <c r="H26" s="147"/>
      <c r="I26" s="137">
        <v>1340</v>
      </c>
      <c r="J26" s="218"/>
      <c r="K26" s="2"/>
      <c r="L26" s="71"/>
    </row>
    <row r="27" spans="1:12" ht="11.25" customHeight="1" x14ac:dyDescent="0.2">
      <c r="A27" s="232" t="s">
        <v>153</v>
      </c>
      <c r="B27" s="232"/>
      <c r="C27" s="232"/>
      <c r="D27" s="232"/>
      <c r="E27" s="232"/>
      <c r="F27" s="232"/>
      <c r="G27" s="232"/>
      <c r="H27" s="232"/>
      <c r="I27" s="232"/>
      <c r="J27" s="232"/>
      <c r="K27" s="70"/>
      <c r="L27" s="71"/>
    </row>
    <row r="28" spans="1:12" ht="11.25" customHeight="1" x14ac:dyDescent="0.2">
      <c r="A28" s="233" t="s">
        <v>132</v>
      </c>
      <c r="B28" s="233"/>
      <c r="C28" s="233"/>
      <c r="D28" s="233"/>
      <c r="E28" s="233"/>
      <c r="F28" s="233"/>
      <c r="G28" s="233"/>
      <c r="H28" s="233"/>
      <c r="I28" s="233"/>
      <c r="J28" s="233"/>
    </row>
    <row r="29" spans="1:12" ht="11.25" customHeight="1" x14ac:dyDescent="0.2">
      <c r="A29" s="234" t="s">
        <v>66</v>
      </c>
      <c r="B29" s="234"/>
      <c r="C29" s="234"/>
      <c r="D29" s="234"/>
      <c r="E29" s="234"/>
      <c r="F29" s="234"/>
      <c r="G29" s="234"/>
      <c r="H29" s="234"/>
      <c r="I29" s="234"/>
      <c r="J29" s="234"/>
      <c r="K29" s="166"/>
    </row>
    <row r="30" spans="1:12" ht="11.25" customHeight="1" x14ac:dyDescent="0.2">
      <c r="A30" s="234" t="s">
        <v>67</v>
      </c>
      <c r="B30" s="234"/>
      <c r="C30" s="234"/>
      <c r="D30" s="234"/>
      <c r="E30" s="234"/>
      <c r="F30" s="234"/>
      <c r="G30" s="234"/>
      <c r="H30" s="234"/>
      <c r="I30" s="234"/>
      <c r="J30" s="234"/>
    </row>
    <row r="31" spans="1:12" ht="11.25" customHeight="1" x14ac:dyDescent="0.2">
      <c r="A31" s="231" t="s">
        <v>154</v>
      </c>
      <c r="B31" s="231"/>
      <c r="C31" s="231"/>
      <c r="D31" s="231"/>
      <c r="E31" s="231"/>
      <c r="F31" s="231"/>
      <c r="G31" s="231"/>
      <c r="H31" s="231"/>
      <c r="I31" s="231"/>
      <c r="J31" s="231"/>
    </row>
    <row r="34" spans="4:8" ht="11.25" customHeight="1" x14ac:dyDescent="0.2">
      <c r="D34" s="4"/>
      <c r="F34" s="4"/>
      <c r="H34" s="4"/>
    </row>
    <row r="35" spans="4:8" ht="11.25" customHeight="1" x14ac:dyDescent="0.2">
      <c r="D35" s="4"/>
      <c r="F35" s="4"/>
      <c r="H35" s="4"/>
    </row>
  </sheetData>
  <mergeCells count="8">
    <mergeCell ref="A1:J1"/>
    <mergeCell ref="A2:J2"/>
    <mergeCell ref="A4:J4"/>
    <mergeCell ref="A31:J31"/>
    <mergeCell ref="A27:J27"/>
    <mergeCell ref="A28:J28"/>
    <mergeCell ref="A29:J29"/>
    <mergeCell ref="A30:J30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1" bestFit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7" width="7.85546875" style="1" bestFit="1" customWidth="1"/>
    <col min="8" max="8" width="1.7109375" style="1" customWidth="1"/>
    <col min="9" max="9" width="9.140625" style="1" customWidth="1"/>
    <col min="10" max="10" width="1.7109375" style="1" customWidth="1"/>
    <col min="11" max="16384" width="7.42578125" style="1"/>
  </cols>
  <sheetData>
    <row r="1" spans="1:9" ht="11.25" customHeight="1" x14ac:dyDescent="0.2">
      <c r="A1" s="236" t="s">
        <v>63</v>
      </c>
      <c r="B1" s="236"/>
      <c r="C1" s="236"/>
      <c r="D1" s="236"/>
      <c r="E1" s="236"/>
      <c r="F1" s="236"/>
      <c r="G1" s="236"/>
      <c r="H1" s="236"/>
      <c r="I1" s="236"/>
    </row>
    <row r="2" spans="1:9" ht="11.25" customHeight="1" x14ac:dyDescent="0.2">
      <c r="A2" s="236" t="s">
        <v>130</v>
      </c>
      <c r="B2" s="236"/>
      <c r="C2" s="236"/>
      <c r="D2" s="236"/>
      <c r="E2" s="236"/>
      <c r="F2" s="236"/>
      <c r="G2" s="236"/>
      <c r="H2" s="236"/>
      <c r="I2" s="236"/>
    </row>
    <row r="3" spans="1:9" ht="11.25" customHeight="1" x14ac:dyDescent="0.2">
      <c r="A3" s="97"/>
      <c r="B3" s="96"/>
      <c r="C3" s="96"/>
      <c r="D3" s="96"/>
      <c r="E3" s="96"/>
      <c r="F3" s="96"/>
      <c r="G3" s="96"/>
    </row>
    <row r="4" spans="1:9" ht="11.25" customHeight="1" x14ac:dyDescent="0.2">
      <c r="A4" s="236" t="s">
        <v>1</v>
      </c>
      <c r="B4" s="236"/>
      <c r="C4" s="236"/>
      <c r="D4" s="236"/>
      <c r="E4" s="236"/>
      <c r="F4" s="236"/>
      <c r="G4" s="236"/>
      <c r="H4" s="236"/>
      <c r="I4" s="236"/>
    </row>
    <row r="5" spans="1:9" ht="11.25" customHeight="1" x14ac:dyDescent="0.2">
      <c r="A5" s="238"/>
      <c r="B5" s="239"/>
      <c r="C5" s="239"/>
      <c r="D5" s="239"/>
      <c r="E5" s="239"/>
      <c r="F5" s="239"/>
      <c r="G5" s="239"/>
      <c r="H5" s="200"/>
      <c r="I5" s="200"/>
    </row>
    <row r="6" spans="1:9" ht="11.25" customHeight="1" x14ac:dyDescent="0.2">
      <c r="A6" s="33"/>
      <c r="B6" s="149"/>
      <c r="C6" s="235" t="s">
        <v>136</v>
      </c>
      <c r="D6" s="240"/>
      <c r="E6" s="240"/>
      <c r="F6" s="201"/>
      <c r="G6" s="235">
        <v>2014</v>
      </c>
      <c r="H6" s="235"/>
      <c r="I6" s="235"/>
    </row>
    <row r="7" spans="1:9" ht="11.25" customHeight="1" x14ac:dyDescent="0.2">
      <c r="A7" s="33"/>
      <c r="B7" s="33"/>
      <c r="C7" s="35" t="s">
        <v>119</v>
      </c>
      <c r="D7" s="148"/>
      <c r="E7" s="35" t="s">
        <v>119</v>
      </c>
      <c r="F7" s="34"/>
      <c r="G7" s="35"/>
      <c r="I7" s="35" t="s">
        <v>119</v>
      </c>
    </row>
    <row r="8" spans="1:9" ht="12" customHeight="1" x14ac:dyDescent="0.2">
      <c r="A8" s="78" t="s">
        <v>7</v>
      </c>
      <c r="B8" s="30"/>
      <c r="C8" s="169" t="s">
        <v>30</v>
      </c>
      <c r="D8" s="36"/>
      <c r="E8" s="187" t="s">
        <v>157</v>
      </c>
      <c r="F8" s="37"/>
      <c r="G8" s="169" t="s">
        <v>30</v>
      </c>
      <c r="H8" s="200"/>
      <c r="I8" s="169" t="s">
        <v>30</v>
      </c>
    </row>
    <row r="9" spans="1:9" ht="11.25" customHeight="1" x14ac:dyDescent="0.2">
      <c r="A9" s="38" t="s">
        <v>9</v>
      </c>
      <c r="B9" s="33"/>
      <c r="C9" s="124">
        <v>89</v>
      </c>
      <c r="D9" s="129"/>
      <c r="E9" s="124">
        <v>536</v>
      </c>
      <c r="F9" s="127"/>
      <c r="G9" s="124">
        <v>45</v>
      </c>
      <c r="I9" s="221">
        <v>89</v>
      </c>
    </row>
    <row r="10" spans="1:9" ht="11.25" customHeight="1" x14ac:dyDescent="0.2">
      <c r="A10" s="40" t="s">
        <v>10</v>
      </c>
      <c r="B10" s="32"/>
      <c r="C10" s="128">
        <v>630</v>
      </c>
      <c r="D10" s="129" t="s">
        <v>138</v>
      </c>
      <c r="E10" s="128">
        <v>3600</v>
      </c>
      <c r="F10" s="129"/>
      <c r="G10" s="128">
        <v>316</v>
      </c>
      <c r="I10" s="221">
        <v>634</v>
      </c>
    </row>
    <row r="11" spans="1:9" ht="11.25" customHeight="1" x14ac:dyDescent="0.2">
      <c r="A11" s="40" t="s">
        <v>11</v>
      </c>
      <c r="B11" s="32"/>
      <c r="C11" s="128">
        <v>43</v>
      </c>
      <c r="D11" s="126"/>
      <c r="E11" s="128">
        <v>253</v>
      </c>
      <c r="F11" s="126"/>
      <c r="G11" s="128">
        <v>21</v>
      </c>
      <c r="I11" s="221">
        <v>42</v>
      </c>
    </row>
    <row r="12" spans="1:9" ht="11.25" customHeight="1" x14ac:dyDescent="0.2">
      <c r="A12" s="40" t="s">
        <v>158</v>
      </c>
      <c r="B12" s="32"/>
      <c r="C12" s="130" t="s">
        <v>62</v>
      </c>
      <c r="D12" s="126"/>
      <c r="E12" s="130" t="s">
        <v>62</v>
      </c>
      <c r="F12" s="131"/>
      <c r="G12" s="130" t="s">
        <v>62</v>
      </c>
      <c r="I12" s="219" t="s">
        <v>62</v>
      </c>
    </row>
    <row r="13" spans="1:9" ht="11.25" customHeight="1" x14ac:dyDescent="0.2">
      <c r="A13" s="40" t="s">
        <v>159</v>
      </c>
      <c r="B13" s="32"/>
      <c r="C13" s="128">
        <v>129</v>
      </c>
      <c r="D13" s="126" t="s">
        <v>138</v>
      </c>
      <c r="E13" s="128">
        <v>774</v>
      </c>
      <c r="F13" s="126"/>
      <c r="G13" s="128">
        <v>65</v>
      </c>
      <c r="I13" s="221">
        <v>129</v>
      </c>
    </row>
    <row r="14" spans="1:9" ht="11.25" customHeight="1" x14ac:dyDescent="0.2">
      <c r="A14" s="40" t="s">
        <v>160</v>
      </c>
      <c r="B14" s="32"/>
      <c r="C14" s="128">
        <v>374</v>
      </c>
      <c r="D14" s="126"/>
      <c r="E14" s="128">
        <v>2260</v>
      </c>
      <c r="F14" s="127"/>
      <c r="G14" s="123">
        <v>187</v>
      </c>
      <c r="I14" s="221">
        <v>373</v>
      </c>
    </row>
    <row r="15" spans="1:9" ht="11.25" customHeight="1" x14ac:dyDescent="0.2">
      <c r="A15" s="40" t="s">
        <v>12</v>
      </c>
      <c r="B15" s="33"/>
      <c r="C15" s="124">
        <v>77</v>
      </c>
      <c r="D15" s="126" t="s">
        <v>138</v>
      </c>
      <c r="E15" s="124">
        <v>460</v>
      </c>
      <c r="F15" s="127"/>
      <c r="G15" s="124">
        <v>38</v>
      </c>
      <c r="H15" s="200"/>
      <c r="I15" s="222">
        <v>77</v>
      </c>
    </row>
    <row r="16" spans="1:9" ht="11.25" customHeight="1" x14ac:dyDescent="0.2">
      <c r="A16" s="72" t="s">
        <v>13</v>
      </c>
      <c r="B16" s="30"/>
      <c r="C16" s="132">
        <v>1340</v>
      </c>
      <c r="D16" s="133" t="s">
        <v>138</v>
      </c>
      <c r="E16" s="132">
        <v>7880</v>
      </c>
      <c r="F16" s="133"/>
      <c r="G16" s="132">
        <v>671</v>
      </c>
      <c r="H16" s="200"/>
      <c r="I16" s="227">
        <v>1340</v>
      </c>
    </row>
    <row r="17" spans="1:9" ht="11.25" customHeight="1" x14ac:dyDescent="0.2">
      <c r="A17" s="237" t="s">
        <v>140</v>
      </c>
      <c r="B17" s="237"/>
      <c r="C17" s="237"/>
      <c r="D17" s="237"/>
      <c r="E17" s="237"/>
      <c r="F17" s="237"/>
      <c r="G17" s="237"/>
      <c r="H17" s="237"/>
      <c r="I17" s="237"/>
    </row>
    <row r="18" spans="1:9" ht="11.25" customHeight="1" x14ac:dyDescent="0.2">
      <c r="A18" s="242" t="s">
        <v>141</v>
      </c>
      <c r="B18" s="242"/>
      <c r="C18" s="242"/>
      <c r="D18" s="242"/>
      <c r="E18" s="242"/>
      <c r="F18" s="242"/>
      <c r="G18" s="242"/>
      <c r="H18" s="242"/>
      <c r="I18" s="242"/>
    </row>
    <row r="19" spans="1:9" ht="11.25" customHeight="1" x14ac:dyDescent="0.2">
      <c r="A19" s="243" t="s">
        <v>68</v>
      </c>
      <c r="B19" s="243"/>
      <c r="C19" s="243"/>
      <c r="D19" s="243"/>
      <c r="E19" s="243"/>
      <c r="F19" s="243"/>
      <c r="G19" s="243"/>
      <c r="H19" s="243"/>
      <c r="I19" s="243"/>
    </row>
    <row r="20" spans="1:9" ht="11.25" customHeight="1" x14ac:dyDescent="0.2">
      <c r="A20" s="243" t="s">
        <v>156</v>
      </c>
      <c r="B20" s="243"/>
      <c r="C20" s="243"/>
      <c r="D20" s="243"/>
      <c r="E20" s="243"/>
      <c r="F20" s="243"/>
      <c r="G20" s="243"/>
      <c r="H20" s="243"/>
      <c r="I20" s="243"/>
    </row>
    <row r="21" spans="1:9" ht="11.25" customHeight="1" x14ac:dyDescent="0.2">
      <c r="A21" s="243" t="s">
        <v>161</v>
      </c>
      <c r="B21" s="243"/>
      <c r="C21" s="243"/>
      <c r="D21" s="243"/>
      <c r="E21" s="243"/>
      <c r="F21" s="243"/>
      <c r="G21" s="243"/>
      <c r="H21" s="243"/>
      <c r="I21" s="243"/>
    </row>
    <row r="22" spans="1:9" ht="11.25" customHeight="1" x14ac:dyDescent="0.2">
      <c r="A22" s="244" t="s">
        <v>162</v>
      </c>
      <c r="B22" s="244"/>
      <c r="C22" s="244"/>
      <c r="D22" s="244"/>
      <c r="E22" s="244"/>
      <c r="F22" s="244"/>
      <c r="G22" s="244"/>
      <c r="H22" s="244"/>
      <c r="I22" s="244"/>
    </row>
    <row r="23" spans="1:9" ht="11.25" customHeight="1" x14ac:dyDescent="0.2">
      <c r="A23" s="245" t="s">
        <v>163</v>
      </c>
      <c r="B23" s="245"/>
      <c r="C23" s="245"/>
      <c r="D23" s="245"/>
      <c r="E23" s="245"/>
      <c r="F23" s="245"/>
      <c r="G23" s="245"/>
      <c r="H23" s="245"/>
      <c r="I23" s="245"/>
    </row>
    <row r="24" spans="1:9" x14ac:dyDescent="0.2">
      <c r="A24" s="244" t="s">
        <v>164</v>
      </c>
      <c r="B24" s="244"/>
      <c r="C24" s="244"/>
      <c r="D24" s="244"/>
      <c r="E24" s="244"/>
      <c r="F24" s="244"/>
      <c r="G24" s="244"/>
      <c r="H24" s="244"/>
      <c r="I24" s="244"/>
    </row>
    <row r="25" spans="1:9" ht="11.25" customHeight="1" x14ac:dyDescent="0.2">
      <c r="A25" s="245" t="s">
        <v>142</v>
      </c>
      <c r="B25" s="245"/>
      <c r="C25" s="245"/>
      <c r="D25" s="245"/>
      <c r="E25" s="245"/>
      <c r="F25" s="245"/>
      <c r="G25" s="245"/>
      <c r="H25" s="245"/>
      <c r="I25" s="245"/>
    </row>
    <row r="26" spans="1:9" ht="11.25" customHeight="1" x14ac:dyDescent="0.2">
      <c r="A26" s="3"/>
      <c r="B26" s="3"/>
      <c r="C26" s="220"/>
      <c r="D26" s="220"/>
      <c r="E26" s="220"/>
      <c r="F26" s="220"/>
      <c r="G26" s="220"/>
      <c r="H26" s="220"/>
      <c r="I26" s="220"/>
    </row>
    <row r="27" spans="1:9" ht="11.25" customHeight="1" x14ac:dyDescent="0.2">
      <c r="C27" s="2"/>
      <c r="D27" s="2"/>
      <c r="E27" s="2"/>
      <c r="F27" s="2"/>
      <c r="G27" s="2"/>
    </row>
    <row r="28" spans="1:9" ht="11.25" customHeight="1" x14ac:dyDescent="0.2">
      <c r="C28" s="2"/>
      <c r="D28" s="2"/>
      <c r="E28" s="2"/>
      <c r="F28" s="2"/>
      <c r="G28" s="2"/>
    </row>
    <row r="29" spans="1:9" ht="11.25" customHeight="1" x14ac:dyDescent="0.2">
      <c r="C29" s="2"/>
      <c r="E29" s="2"/>
      <c r="G29" s="2"/>
    </row>
    <row r="30" spans="1:9" ht="11.25" customHeight="1" x14ac:dyDescent="0.2">
      <c r="C30" s="2"/>
      <c r="E30" s="241"/>
      <c r="F30" s="241"/>
      <c r="G30" s="241"/>
    </row>
    <row r="31" spans="1:9" ht="11.25" customHeight="1" x14ac:dyDescent="0.2">
      <c r="C31" s="2"/>
      <c r="G31" s="2"/>
    </row>
    <row r="32" spans="1:9" ht="11.25" customHeight="1" x14ac:dyDescent="0.2">
      <c r="C32" s="2"/>
      <c r="G32" s="2"/>
    </row>
    <row r="34" spans="3:24" ht="11.25" customHeight="1" x14ac:dyDescent="0.2">
      <c r="C34" s="2"/>
      <c r="G34" s="2"/>
    </row>
    <row r="43" spans="3:24" ht="11.25" customHeight="1" x14ac:dyDescent="0.2"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</sheetData>
  <mergeCells count="16">
    <mergeCell ref="E30:G30"/>
    <mergeCell ref="A18:I18"/>
    <mergeCell ref="A19:I19"/>
    <mergeCell ref="A21:I21"/>
    <mergeCell ref="A22:I22"/>
    <mergeCell ref="A23:I23"/>
    <mergeCell ref="A24:I24"/>
    <mergeCell ref="A25:I25"/>
    <mergeCell ref="A20:I20"/>
    <mergeCell ref="G6:I6"/>
    <mergeCell ref="A1:I1"/>
    <mergeCell ref="A2:I2"/>
    <mergeCell ref="A4:I4"/>
    <mergeCell ref="A17:I17"/>
    <mergeCell ref="A5:G5"/>
    <mergeCell ref="C6:E6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topLeftCell="A4" zoomScale="115" zoomScaleNormal="115" workbookViewId="0">
      <selection activeCell="C1" sqref="C1"/>
    </sheetView>
  </sheetViews>
  <sheetFormatPr defaultRowHeight="11.25" customHeight="1" x14ac:dyDescent="0.2"/>
  <cols>
    <col min="1" max="1" width="12" style="1" customWidth="1"/>
    <col min="2" max="2" width="1.7109375" style="1" customWidth="1"/>
    <col min="3" max="3" width="8" style="1" bestFit="1" customWidth="1"/>
    <col min="4" max="4" width="1.7109375" style="1" customWidth="1"/>
    <col min="5" max="5" width="10.85546875" style="1" bestFit="1" customWidth="1"/>
    <col min="6" max="6" width="1.7109375" style="1" customWidth="1"/>
    <col min="7" max="7" width="4.7109375" style="1" bestFit="1" customWidth="1"/>
    <col min="8" max="8" width="1.7109375" style="1" customWidth="1"/>
    <col min="9" max="9" width="9.7109375" style="1" bestFit="1" customWidth="1"/>
    <col min="10" max="10" width="1.7109375" style="1" customWidth="1"/>
    <col min="11" max="12" width="7.7109375" style="1" bestFit="1" customWidth="1"/>
    <col min="13" max="13" width="1.7109375" style="1" customWidth="1"/>
    <col min="14" max="14" width="4.7109375" style="1" bestFit="1" customWidth="1"/>
    <col min="15" max="15" width="1.7109375" style="1" customWidth="1"/>
    <col min="16" max="16384" width="9.140625" style="1"/>
  </cols>
  <sheetData>
    <row r="1" spans="1:15" ht="11.25" customHeight="1" x14ac:dyDescent="0.2">
      <c r="A1" s="246" t="s">
        <v>69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42"/>
    </row>
    <row r="2" spans="1:15" ht="11.25" customHeight="1" x14ac:dyDescent="0.2">
      <c r="A2" s="246" t="s">
        <v>70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42"/>
    </row>
    <row r="3" spans="1:15" ht="11.25" customHeight="1" x14ac:dyDescent="0.2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42"/>
    </row>
    <row r="4" spans="1:15" ht="11.25" customHeight="1" x14ac:dyDescent="0.2">
      <c r="A4" s="246" t="s">
        <v>1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42"/>
    </row>
    <row r="5" spans="1:15" ht="11.25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4"/>
      <c r="K5" s="44"/>
      <c r="L5" s="44"/>
      <c r="M5" s="44"/>
      <c r="N5" s="44"/>
      <c r="O5" s="44"/>
    </row>
    <row r="6" spans="1:15" ht="11.25" customHeight="1" x14ac:dyDescent="0.2">
      <c r="A6" s="45"/>
      <c r="B6" s="45"/>
      <c r="C6" s="247" t="s">
        <v>124</v>
      </c>
      <c r="D6" s="248"/>
      <c r="E6" s="248"/>
      <c r="F6" s="248"/>
      <c r="G6" s="248"/>
      <c r="H6" s="46"/>
      <c r="I6" s="45"/>
      <c r="J6" s="47"/>
      <c r="K6" s="48"/>
      <c r="L6" s="48"/>
      <c r="M6" s="48"/>
      <c r="N6" s="49"/>
      <c r="O6" s="32"/>
    </row>
    <row r="7" spans="1:15" ht="11.25" customHeight="1" x14ac:dyDescent="0.2">
      <c r="A7" s="44"/>
      <c r="B7" s="44"/>
      <c r="C7" s="44"/>
      <c r="D7" s="44"/>
      <c r="E7" s="76" t="s">
        <v>2</v>
      </c>
      <c r="F7" s="45"/>
      <c r="G7" s="44"/>
      <c r="H7" s="44"/>
      <c r="I7" s="45" t="s">
        <v>14</v>
      </c>
      <c r="J7" s="44"/>
      <c r="K7" s="249" t="s">
        <v>125</v>
      </c>
      <c r="L7" s="250"/>
      <c r="M7" s="250"/>
      <c r="N7" s="250"/>
      <c r="O7" s="32"/>
    </row>
    <row r="8" spans="1:15" ht="11.25" customHeight="1" x14ac:dyDescent="0.2">
      <c r="A8" s="44"/>
      <c r="B8" s="44"/>
      <c r="C8" s="114" t="s">
        <v>121</v>
      </c>
      <c r="D8" s="44"/>
      <c r="E8" s="45" t="s">
        <v>3</v>
      </c>
      <c r="F8" s="45"/>
      <c r="G8" s="44"/>
      <c r="H8" s="44"/>
      <c r="I8" s="45" t="s">
        <v>15</v>
      </c>
      <c r="J8" s="44"/>
      <c r="K8" s="50" t="s">
        <v>14</v>
      </c>
      <c r="L8" s="50" t="s">
        <v>110</v>
      </c>
      <c r="M8" s="50"/>
      <c r="N8" s="50"/>
      <c r="O8" s="32"/>
    </row>
    <row r="9" spans="1:15" ht="11.25" customHeight="1" x14ac:dyDescent="0.2">
      <c r="A9" s="77" t="s">
        <v>4</v>
      </c>
      <c r="B9" s="51"/>
      <c r="C9" s="52" t="s">
        <v>123</v>
      </c>
      <c r="D9" s="52"/>
      <c r="E9" s="43" t="s">
        <v>96</v>
      </c>
      <c r="F9" s="43"/>
      <c r="G9" s="146" t="s">
        <v>13</v>
      </c>
      <c r="H9" s="52"/>
      <c r="I9" s="52" t="s">
        <v>97</v>
      </c>
      <c r="J9" s="53"/>
      <c r="K9" s="54" t="s">
        <v>101</v>
      </c>
      <c r="L9" s="54" t="s">
        <v>101</v>
      </c>
      <c r="M9" s="54"/>
      <c r="N9" s="54" t="s">
        <v>13</v>
      </c>
      <c r="O9" s="32"/>
    </row>
    <row r="10" spans="1:15" ht="11.25" customHeight="1" x14ac:dyDescent="0.2">
      <c r="A10" s="145" t="s">
        <v>127</v>
      </c>
      <c r="B10" s="118"/>
      <c r="C10" s="99"/>
      <c r="D10" s="134"/>
      <c r="E10" s="98"/>
      <c r="F10" s="134"/>
      <c r="G10" s="157"/>
      <c r="H10" s="134"/>
      <c r="I10" s="98"/>
      <c r="J10" s="136"/>
      <c r="K10" s="99"/>
      <c r="L10" s="99"/>
      <c r="M10" s="99"/>
      <c r="N10" s="99"/>
      <c r="O10" s="32"/>
    </row>
    <row r="11" spans="1:15" ht="11.25" customHeight="1" x14ac:dyDescent="0.2">
      <c r="A11" s="117" t="s">
        <v>30</v>
      </c>
      <c r="B11" s="55"/>
      <c r="C11" s="123">
        <v>541</v>
      </c>
      <c r="D11" s="154"/>
      <c r="E11" s="155">
        <v>170</v>
      </c>
      <c r="F11" s="154"/>
      <c r="G11" s="158">
        <v>711</v>
      </c>
      <c r="H11" s="154"/>
      <c r="I11" s="155">
        <v>301</v>
      </c>
      <c r="J11" s="156"/>
      <c r="K11" s="123">
        <v>44</v>
      </c>
      <c r="L11" s="123">
        <f t="shared" ref="L11:L24" si="0">N11-K11</f>
        <v>386</v>
      </c>
      <c r="M11" s="123"/>
      <c r="N11" s="123">
        <v>430</v>
      </c>
      <c r="O11" s="32"/>
    </row>
    <row r="12" spans="1:15" ht="11.25" customHeight="1" x14ac:dyDescent="0.2">
      <c r="A12" s="117" t="s">
        <v>31</v>
      </c>
      <c r="B12" s="118"/>
      <c r="C12" s="99">
        <v>565</v>
      </c>
      <c r="D12" s="134"/>
      <c r="E12" s="98">
        <v>168</v>
      </c>
      <c r="F12" s="134"/>
      <c r="G12" s="138">
        <v>733</v>
      </c>
      <c r="H12" s="134"/>
      <c r="I12" s="98">
        <v>301</v>
      </c>
      <c r="J12" s="136"/>
      <c r="K12" s="99">
        <v>44</v>
      </c>
      <c r="L12" s="99">
        <f t="shared" si="0"/>
        <v>407</v>
      </c>
      <c r="M12" s="99"/>
      <c r="N12" s="99">
        <v>451</v>
      </c>
      <c r="O12" s="32"/>
    </row>
    <row r="13" spans="1:15" ht="11.25" customHeight="1" x14ac:dyDescent="0.2">
      <c r="A13" s="117" t="s">
        <v>32</v>
      </c>
      <c r="B13" s="118"/>
      <c r="C13" s="99">
        <v>556</v>
      </c>
      <c r="D13" s="134"/>
      <c r="E13" s="98">
        <v>171</v>
      </c>
      <c r="F13" s="134"/>
      <c r="G13" s="138">
        <v>727</v>
      </c>
      <c r="H13" s="134"/>
      <c r="I13" s="98">
        <v>301</v>
      </c>
      <c r="J13" s="136"/>
      <c r="K13" s="99">
        <v>46</v>
      </c>
      <c r="L13" s="99">
        <f t="shared" si="0"/>
        <v>392</v>
      </c>
      <c r="M13" s="99"/>
      <c r="N13" s="99">
        <v>438</v>
      </c>
      <c r="O13" s="32"/>
    </row>
    <row r="14" spans="1:15" ht="11.25" customHeight="1" x14ac:dyDescent="0.2">
      <c r="A14" s="117" t="s">
        <v>33</v>
      </c>
      <c r="B14" s="118"/>
      <c r="C14" s="99">
        <v>550</v>
      </c>
      <c r="D14" s="134"/>
      <c r="E14" s="98">
        <v>167</v>
      </c>
      <c r="F14" s="134"/>
      <c r="G14" s="170">
        <v>718</v>
      </c>
      <c r="H14" s="134"/>
      <c r="I14" s="98">
        <v>301</v>
      </c>
      <c r="J14" s="136"/>
      <c r="K14" s="99">
        <v>46</v>
      </c>
      <c r="L14" s="99">
        <f t="shared" si="0"/>
        <v>369</v>
      </c>
      <c r="M14" s="99"/>
      <c r="N14" s="99">
        <v>415</v>
      </c>
      <c r="O14" s="32"/>
    </row>
    <row r="15" spans="1:15" ht="11.25" customHeight="1" x14ac:dyDescent="0.2">
      <c r="A15" s="117" t="s">
        <v>34</v>
      </c>
      <c r="B15" s="118"/>
      <c r="C15" s="99">
        <v>558</v>
      </c>
      <c r="D15" s="134"/>
      <c r="E15" s="98">
        <v>163</v>
      </c>
      <c r="F15" s="134"/>
      <c r="G15" s="177">
        <v>720</v>
      </c>
      <c r="H15" s="134"/>
      <c r="I15" s="98">
        <v>301</v>
      </c>
      <c r="J15" s="136"/>
      <c r="K15" s="99">
        <v>46</v>
      </c>
      <c r="L15" s="99">
        <f t="shared" si="0"/>
        <v>418</v>
      </c>
      <c r="M15" s="99"/>
      <c r="N15" s="99">
        <v>464</v>
      </c>
      <c r="O15" s="32"/>
    </row>
    <row r="16" spans="1:15" ht="11.25" customHeight="1" x14ac:dyDescent="0.2">
      <c r="A16" s="117" t="s">
        <v>35</v>
      </c>
      <c r="B16" s="118"/>
      <c r="C16" s="99">
        <v>553</v>
      </c>
      <c r="D16" s="134"/>
      <c r="E16" s="98">
        <v>164</v>
      </c>
      <c r="F16" s="134"/>
      <c r="G16" s="138">
        <v>717</v>
      </c>
      <c r="H16" s="134"/>
      <c r="I16" s="98">
        <v>301</v>
      </c>
      <c r="J16" s="136"/>
      <c r="K16" s="99">
        <v>46</v>
      </c>
      <c r="L16" s="99">
        <f t="shared" si="0"/>
        <v>436</v>
      </c>
      <c r="M16" s="99"/>
      <c r="N16" s="99">
        <v>482</v>
      </c>
      <c r="O16" s="32"/>
    </row>
    <row r="17" spans="1:15" ht="11.25" customHeight="1" x14ac:dyDescent="0.2">
      <c r="A17" s="117" t="s">
        <v>36</v>
      </c>
      <c r="B17" s="118"/>
      <c r="C17" s="99">
        <v>550</v>
      </c>
      <c r="D17" s="134"/>
      <c r="E17" s="98">
        <v>164</v>
      </c>
      <c r="F17" s="134"/>
      <c r="G17" s="138">
        <v>714</v>
      </c>
      <c r="H17" s="134"/>
      <c r="I17" s="98">
        <v>301</v>
      </c>
      <c r="J17" s="136"/>
      <c r="K17" s="99">
        <v>46</v>
      </c>
      <c r="L17" s="99">
        <f t="shared" si="0"/>
        <v>497</v>
      </c>
      <c r="M17" s="99"/>
      <c r="N17" s="99">
        <v>543</v>
      </c>
      <c r="O17" s="32"/>
    </row>
    <row r="18" spans="1:15" ht="11.25" customHeight="1" x14ac:dyDescent="0.2">
      <c r="A18" s="117" t="s">
        <v>37</v>
      </c>
      <c r="B18" s="118"/>
      <c r="C18" s="99">
        <v>559</v>
      </c>
      <c r="D18" s="134"/>
      <c r="E18" s="98">
        <v>198</v>
      </c>
      <c r="F18" s="134"/>
      <c r="G18" s="138">
        <v>757</v>
      </c>
      <c r="H18" s="134"/>
      <c r="I18" s="98">
        <v>301</v>
      </c>
      <c r="J18" s="136"/>
      <c r="K18" s="99">
        <v>46</v>
      </c>
      <c r="L18" s="99">
        <f t="shared" si="0"/>
        <v>488</v>
      </c>
      <c r="M18" s="99"/>
      <c r="N18" s="99">
        <v>534</v>
      </c>
      <c r="O18" s="32"/>
    </row>
    <row r="19" spans="1:15" ht="11.25" customHeight="1" x14ac:dyDescent="0.2">
      <c r="A19" s="117" t="s">
        <v>38</v>
      </c>
      <c r="B19" s="118"/>
      <c r="C19" s="99">
        <v>555</v>
      </c>
      <c r="D19" s="134"/>
      <c r="E19" s="98">
        <v>205</v>
      </c>
      <c r="F19" s="134"/>
      <c r="G19" s="138">
        <v>759</v>
      </c>
      <c r="H19" s="134"/>
      <c r="I19" s="98">
        <v>301</v>
      </c>
      <c r="J19" s="136"/>
      <c r="K19" s="99">
        <v>46</v>
      </c>
      <c r="L19" s="99">
        <f t="shared" si="0"/>
        <v>487</v>
      </c>
      <c r="M19" s="99"/>
      <c r="N19" s="99">
        <v>533</v>
      </c>
      <c r="O19" s="32"/>
    </row>
    <row r="20" spans="1:15" ht="11.25" customHeight="1" x14ac:dyDescent="0.2">
      <c r="A20" s="117" t="s">
        <v>39</v>
      </c>
      <c r="B20" s="118"/>
      <c r="C20" s="99">
        <v>547</v>
      </c>
      <c r="D20" s="134"/>
      <c r="E20" s="98">
        <v>221</v>
      </c>
      <c r="F20" s="134"/>
      <c r="G20" s="158">
        <v>768</v>
      </c>
      <c r="H20" s="134"/>
      <c r="I20" s="98">
        <v>301</v>
      </c>
      <c r="J20" s="136"/>
      <c r="K20" s="99">
        <v>41</v>
      </c>
      <c r="L20" s="99">
        <f t="shared" si="0"/>
        <v>481</v>
      </c>
      <c r="M20" s="99"/>
      <c r="N20" s="99">
        <v>522</v>
      </c>
      <c r="O20" s="32"/>
    </row>
    <row r="21" spans="1:15" ht="11.25" customHeight="1" x14ac:dyDescent="0.2">
      <c r="A21" s="117" t="s">
        <v>29</v>
      </c>
      <c r="B21" s="118"/>
      <c r="C21" s="99">
        <v>553</v>
      </c>
      <c r="D21" s="134"/>
      <c r="E21" s="98">
        <v>223</v>
      </c>
      <c r="F21" s="134"/>
      <c r="G21" s="138">
        <v>776</v>
      </c>
      <c r="H21" s="134"/>
      <c r="I21" s="98">
        <v>301</v>
      </c>
      <c r="J21" s="136"/>
      <c r="K21" s="99">
        <v>41</v>
      </c>
      <c r="L21" s="99">
        <f t="shared" si="0"/>
        <v>519</v>
      </c>
      <c r="M21" s="99"/>
      <c r="N21" s="99">
        <v>560</v>
      </c>
      <c r="O21" s="32"/>
    </row>
    <row r="22" spans="1:15" ht="11.25" customHeight="1" x14ac:dyDescent="0.2">
      <c r="A22" s="145" t="s">
        <v>137</v>
      </c>
      <c r="B22" s="118"/>
      <c r="C22" s="99"/>
      <c r="D22" s="134"/>
      <c r="E22" s="98"/>
      <c r="F22" s="134"/>
      <c r="G22" s="157"/>
      <c r="H22" s="134"/>
      <c r="I22" s="98"/>
      <c r="J22" s="136"/>
      <c r="K22" s="99"/>
      <c r="L22" s="99"/>
      <c r="M22" s="99"/>
      <c r="N22" s="99"/>
      <c r="O22" s="32"/>
    </row>
    <row r="23" spans="1:15" ht="11.25" customHeight="1" x14ac:dyDescent="0.2">
      <c r="A23" s="117" t="s">
        <v>8</v>
      </c>
      <c r="B23" s="55"/>
      <c r="C23" s="123">
        <v>635</v>
      </c>
      <c r="D23" s="154"/>
      <c r="E23" s="155">
        <v>156</v>
      </c>
      <c r="F23" s="154"/>
      <c r="G23" s="158">
        <v>791</v>
      </c>
      <c r="H23" s="154"/>
      <c r="I23" s="155">
        <v>301</v>
      </c>
      <c r="J23" s="156"/>
      <c r="K23" s="123">
        <v>41</v>
      </c>
      <c r="L23" s="123">
        <f t="shared" si="0"/>
        <v>517</v>
      </c>
      <c r="M23" s="123"/>
      <c r="N23" s="123">
        <v>558</v>
      </c>
      <c r="O23" s="32"/>
    </row>
    <row r="24" spans="1:15" ht="11.25" customHeight="1" x14ac:dyDescent="0.2">
      <c r="A24" s="117" t="s">
        <v>30</v>
      </c>
      <c r="B24" s="118"/>
      <c r="C24" s="99">
        <v>645</v>
      </c>
      <c r="D24" s="134"/>
      <c r="E24" s="98">
        <v>157</v>
      </c>
      <c r="F24" s="134"/>
      <c r="G24" s="135">
        <v>802</v>
      </c>
      <c r="H24" s="134"/>
      <c r="I24" s="98">
        <v>301</v>
      </c>
      <c r="J24" s="136"/>
      <c r="K24" s="99">
        <v>36</v>
      </c>
      <c r="L24" s="99">
        <f t="shared" si="0"/>
        <v>548</v>
      </c>
      <c r="M24" s="99"/>
      <c r="N24" s="99">
        <v>584</v>
      </c>
      <c r="O24" s="32"/>
    </row>
    <row r="25" spans="1:15" ht="11.25" customHeight="1" x14ac:dyDescent="0.2">
      <c r="A25" s="251" t="s">
        <v>165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32"/>
    </row>
    <row r="26" spans="1:15" ht="11.25" customHeight="1" x14ac:dyDescent="0.2">
      <c r="A26" s="244" t="s">
        <v>68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44"/>
    </row>
    <row r="27" spans="1:15" ht="11.25" customHeight="1" x14ac:dyDescent="0.2">
      <c r="A27" s="244" t="s">
        <v>71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44"/>
    </row>
    <row r="28" spans="1:15" ht="11.25" customHeight="1" x14ac:dyDescent="0.2">
      <c r="A28" s="244" t="s">
        <v>98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44"/>
    </row>
    <row r="29" spans="1:15" ht="11.25" customHeight="1" x14ac:dyDescent="0.2">
      <c r="A29" s="244" t="s">
        <v>99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44"/>
    </row>
    <row r="30" spans="1:15" ht="11.25" customHeight="1" x14ac:dyDescent="0.2">
      <c r="A30" s="244" t="s">
        <v>100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44"/>
    </row>
    <row r="31" spans="1:15" ht="11.25" customHeight="1" x14ac:dyDescent="0.2">
      <c r="A31" s="244" t="s">
        <v>112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44"/>
    </row>
    <row r="32" spans="1:15" ht="11.25" customHeight="1" x14ac:dyDescent="0.2">
      <c r="A32" s="253" t="s">
        <v>143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</row>
    <row r="33" spans="1:14" ht="11.25" customHeight="1" x14ac:dyDescent="0.2">
      <c r="A33" s="253" t="s">
        <v>144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</row>
  </sheetData>
  <mergeCells count="15">
    <mergeCell ref="A32:N32"/>
    <mergeCell ref="A33:N33"/>
    <mergeCell ref="A30:N30"/>
    <mergeCell ref="A31:N31"/>
    <mergeCell ref="A29:N29"/>
    <mergeCell ref="A25:N25"/>
    <mergeCell ref="A3:N3"/>
    <mergeCell ref="A26:N26"/>
    <mergeCell ref="A27:N27"/>
    <mergeCell ref="A28:N28"/>
    <mergeCell ref="A1:N1"/>
    <mergeCell ref="A2:N2"/>
    <mergeCell ref="A4:N4"/>
    <mergeCell ref="C6:G6"/>
    <mergeCell ref="K7:N7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2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.42578125" style="8" customWidth="1"/>
    <col min="2" max="2" width="1.7109375" style="8" customWidth="1"/>
    <col min="3" max="3" width="6.85546875" style="8" bestFit="1" customWidth="1"/>
    <col min="4" max="4" width="1.7109375" style="8" customWidth="1"/>
    <col min="5" max="5" width="8.5703125" style="8" bestFit="1" customWidth="1"/>
    <col min="6" max="6" width="1.7109375" style="8" customWidth="1"/>
    <col min="7" max="7" width="6.85546875" style="8" bestFit="1" customWidth="1"/>
    <col min="8" max="8" width="1.7109375" style="8" customWidth="1"/>
    <col min="9" max="9" width="8.5703125" style="8" bestFit="1" customWidth="1"/>
    <col min="10" max="10" width="1.7109375" style="8" customWidth="1"/>
    <col min="11" max="11" width="6.85546875" style="8" bestFit="1" customWidth="1"/>
    <col min="12" max="12" width="1.7109375" style="8" customWidth="1"/>
    <col min="13" max="13" width="8.5703125" style="8" bestFit="1" customWidth="1"/>
    <col min="14" max="14" width="1.7109375" style="8" customWidth="1"/>
    <col min="15" max="15" width="9.140625" style="9" bestFit="1" customWidth="1"/>
    <col min="16" max="16" width="1.7109375" style="8" customWidth="1"/>
    <col min="17" max="17" width="7.140625" style="9" bestFit="1" customWidth="1"/>
    <col min="18" max="18" width="1.7109375" style="9" customWidth="1"/>
    <col min="19" max="19" width="10.28515625" style="8" customWidth="1"/>
    <col min="20" max="20" width="0.85546875" style="8" customWidth="1"/>
    <col min="21" max="21" width="10" style="8" customWidth="1"/>
    <col min="22" max="22" width="0.85546875" style="8" customWidth="1"/>
    <col min="23" max="23" width="8.7109375" style="8" customWidth="1"/>
    <col min="24" max="24" width="0.85546875" style="8" customWidth="1"/>
    <col min="25" max="25" width="9.140625" style="8" customWidth="1"/>
    <col min="26" max="26" width="0.85546875" style="8" customWidth="1"/>
    <col min="27" max="27" width="8.28515625" style="8" customWidth="1"/>
    <col min="28" max="28" width="0.85546875" style="8" customWidth="1"/>
    <col min="29" max="29" width="9.28515625" style="8" customWidth="1"/>
    <col min="30" max="30" width="0.85546875" style="8" customWidth="1"/>
    <col min="31" max="31" width="9.42578125" style="8" customWidth="1"/>
    <col min="32" max="32" width="2" style="8" customWidth="1"/>
    <col min="33" max="33" width="8.140625" style="8" customWidth="1"/>
    <col min="34" max="16384" width="7.42578125" style="8"/>
  </cols>
  <sheetData>
    <row r="1" spans="1:23" ht="11.25" customHeight="1" x14ac:dyDescent="0.2">
      <c r="A1" s="262" t="s">
        <v>117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7"/>
    </row>
    <row r="2" spans="1:23" ht="11.25" customHeight="1" x14ac:dyDescent="0.2">
      <c r="A2" s="262" t="s">
        <v>113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18"/>
    </row>
    <row r="3" spans="1:23" ht="11.25" customHeight="1" x14ac:dyDescent="0.2">
      <c r="A3" s="262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18"/>
    </row>
    <row r="4" spans="1:23" ht="11.25" customHeight="1" x14ac:dyDescent="0.2">
      <c r="A4" s="262" t="s">
        <v>94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18"/>
    </row>
    <row r="5" spans="1:23" ht="11.25" customHeight="1" x14ac:dyDescent="0.2">
      <c r="A5" s="75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7"/>
    </row>
    <row r="6" spans="1:23" ht="11.25" customHeight="1" x14ac:dyDescent="0.2">
      <c r="A6" s="58"/>
      <c r="B6" s="57"/>
      <c r="C6" s="62"/>
      <c r="D6" s="61"/>
      <c r="E6" s="61"/>
      <c r="F6" s="60"/>
      <c r="G6" s="62"/>
      <c r="H6" s="61"/>
      <c r="I6" s="61"/>
      <c r="J6" s="60"/>
      <c r="K6" s="62"/>
      <c r="L6" s="61"/>
      <c r="M6" s="61"/>
      <c r="N6" s="60"/>
      <c r="O6" s="63"/>
      <c r="P6" s="60"/>
      <c r="Q6" s="7" t="s">
        <v>16</v>
      </c>
      <c r="R6" s="7"/>
      <c r="S6" s="14"/>
      <c r="T6" s="11"/>
      <c r="U6" s="11"/>
      <c r="V6" s="11"/>
      <c r="W6" s="11"/>
    </row>
    <row r="7" spans="1:23" ht="11.25" customHeight="1" x14ac:dyDescent="0.2">
      <c r="A7" s="58"/>
      <c r="B7" s="57"/>
      <c r="C7" s="264" t="s">
        <v>72</v>
      </c>
      <c r="D7" s="264"/>
      <c r="E7" s="264"/>
      <c r="F7" s="60"/>
      <c r="G7" s="264" t="s">
        <v>20</v>
      </c>
      <c r="H7" s="264"/>
      <c r="I7" s="264"/>
      <c r="J7" s="60"/>
      <c r="K7" s="264" t="s">
        <v>73</v>
      </c>
      <c r="L7" s="264"/>
      <c r="M7" s="264"/>
      <c r="N7" s="60"/>
      <c r="O7" s="7" t="s">
        <v>17</v>
      </c>
      <c r="P7" s="60"/>
      <c r="Q7" s="7" t="s">
        <v>18</v>
      </c>
      <c r="R7" s="7"/>
      <c r="S7" s="14"/>
      <c r="T7" s="11"/>
      <c r="U7" s="11"/>
      <c r="V7" s="11"/>
      <c r="W7" s="11"/>
    </row>
    <row r="8" spans="1:23" ht="11.25" customHeight="1" x14ac:dyDescent="0.2">
      <c r="A8" s="7" t="s">
        <v>19</v>
      </c>
      <c r="B8" s="57"/>
      <c r="C8" s="61"/>
      <c r="D8" s="63"/>
      <c r="E8" s="62" t="s">
        <v>74</v>
      </c>
      <c r="F8" s="61"/>
      <c r="G8" s="61"/>
      <c r="H8" s="61"/>
      <c r="I8" s="62" t="s">
        <v>74</v>
      </c>
      <c r="J8" s="60"/>
      <c r="K8" s="61"/>
      <c r="L8" s="61"/>
      <c r="M8" s="62" t="s">
        <v>74</v>
      </c>
      <c r="N8" s="60"/>
      <c r="O8" s="7" t="s">
        <v>21</v>
      </c>
      <c r="P8" s="63"/>
      <c r="Q8" s="7" t="s">
        <v>22</v>
      </c>
      <c r="R8" s="7"/>
      <c r="S8" s="11"/>
      <c r="T8" s="11"/>
      <c r="U8" s="11"/>
      <c r="V8" s="11"/>
      <c r="W8" s="11"/>
    </row>
    <row r="9" spans="1:23" ht="11.25" customHeight="1" x14ac:dyDescent="0.2">
      <c r="A9" s="73" t="s">
        <v>50</v>
      </c>
      <c r="B9" s="59"/>
      <c r="C9" s="66" t="s">
        <v>93</v>
      </c>
      <c r="D9" s="59"/>
      <c r="E9" s="65" t="s">
        <v>91</v>
      </c>
      <c r="F9" s="59"/>
      <c r="G9" s="66" t="s">
        <v>93</v>
      </c>
      <c r="H9" s="59"/>
      <c r="I9" s="73" t="s">
        <v>91</v>
      </c>
      <c r="J9" s="59"/>
      <c r="K9" s="75" t="s">
        <v>93</v>
      </c>
      <c r="L9" s="59"/>
      <c r="M9" s="73" t="s">
        <v>91</v>
      </c>
      <c r="N9" s="59"/>
      <c r="O9" s="75" t="s">
        <v>75</v>
      </c>
      <c r="P9" s="59"/>
      <c r="Q9" s="75" t="s">
        <v>76</v>
      </c>
      <c r="R9" s="12"/>
      <c r="S9" s="11"/>
      <c r="T9" s="11"/>
      <c r="U9" s="11"/>
      <c r="V9" s="11"/>
      <c r="W9" s="11"/>
    </row>
    <row r="10" spans="1:23" ht="11.25" customHeight="1" x14ac:dyDescent="0.2">
      <c r="A10" s="161" t="s">
        <v>127</v>
      </c>
      <c r="B10" s="60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60"/>
      <c r="P10" s="159"/>
      <c r="Q10" s="120"/>
      <c r="R10" s="6"/>
    </row>
    <row r="11" spans="1:23" ht="11.25" customHeight="1" x14ac:dyDescent="0.2">
      <c r="A11" s="80" t="s">
        <v>30</v>
      </c>
      <c r="B11" s="31"/>
      <c r="C11" s="41">
        <v>758</v>
      </c>
      <c r="D11" s="41"/>
      <c r="E11" s="195">
        <v>18500</v>
      </c>
      <c r="F11" s="41"/>
      <c r="G11" s="41">
        <v>141</v>
      </c>
      <c r="H11" s="41"/>
      <c r="I11" s="195">
        <v>2690</v>
      </c>
      <c r="J11" s="41"/>
      <c r="K11" s="41">
        <v>163</v>
      </c>
      <c r="L11" s="41"/>
      <c r="M11" s="195">
        <v>2310</v>
      </c>
      <c r="N11" s="41"/>
      <c r="O11" s="41">
        <v>917</v>
      </c>
      <c r="P11" s="41"/>
      <c r="Q11" s="41">
        <v>1730</v>
      </c>
      <c r="R11" s="6"/>
      <c r="S11" s="11"/>
      <c r="T11" s="11"/>
      <c r="U11" s="9"/>
      <c r="V11" s="11"/>
      <c r="W11" s="11"/>
    </row>
    <row r="12" spans="1:23" ht="11.25" customHeight="1" x14ac:dyDescent="0.2">
      <c r="A12" s="80" t="s">
        <v>31</v>
      </c>
      <c r="B12" s="31"/>
      <c r="C12" s="41">
        <v>677</v>
      </c>
      <c r="D12" s="41"/>
      <c r="E12" s="41">
        <v>17400</v>
      </c>
      <c r="F12" s="41"/>
      <c r="G12" s="41">
        <v>225</v>
      </c>
      <c r="H12" s="41"/>
      <c r="I12" s="41">
        <v>4490</v>
      </c>
      <c r="J12" s="41"/>
      <c r="K12" s="41">
        <v>117</v>
      </c>
      <c r="L12" s="41"/>
      <c r="M12" s="41">
        <v>923</v>
      </c>
      <c r="N12" s="41"/>
      <c r="O12" s="41">
        <v>873</v>
      </c>
      <c r="P12" s="41"/>
      <c r="Q12" s="41">
        <v>2610</v>
      </c>
      <c r="R12" s="6"/>
      <c r="S12" s="11"/>
      <c r="T12" s="11"/>
      <c r="U12" s="9"/>
      <c r="V12" s="11"/>
      <c r="W12" s="11"/>
    </row>
    <row r="13" spans="1:23" ht="11.25" customHeight="1" x14ac:dyDescent="0.2">
      <c r="A13" s="80" t="s">
        <v>32</v>
      </c>
      <c r="B13" s="31"/>
      <c r="C13" s="41">
        <v>861</v>
      </c>
      <c r="D13" s="41"/>
      <c r="E13" s="41">
        <v>22500</v>
      </c>
      <c r="F13" s="41"/>
      <c r="G13" s="41">
        <v>187</v>
      </c>
      <c r="H13" s="41"/>
      <c r="I13" s="41">
        <v>4060</v>
      </c>
      <c r="J13" s="41"/>
      <c r="K13" s="41">
        <v>120</v>
      </c>
      <c r="L13" s="41"/>
      <c r="M13" s="41">
        <v>1310</v>
      </c>
      <c r="N13" s="41"/>
      <c r="O13" s="41">
        <v>1030</v>
      </c>
      <c r="P13" s="41"/>
      <c r="Q13" s="41">
        <v>3640</v>
      </c>
      <c r="R13" s="6"/>
      <c r="S13" s="11"/>
      <c r="T13" s="11"/>
      <c r="U13" s="9"/>
      <c r="V13" s="11"/>
      <c r="W13" s="11"/>
    </row>
    <row r="14" spans="1:23" ht="11.25" customHeight="1" x14ac:dyDescent="0.2">
      <c r="A14" s="80" t="s">
        <v>33</v>
      </c>
      <c r="B14" s="31"/>
      <c r="C14" s="41">
        <v>581</v>
      </c>
      <c r="D14" s="41"/>
      <c r="E14" s="41">
        <v>15300</v>
      </c>
      <c r="F14" s="41"/>
      <c r="G14" s="41">
        <v>191</v>
      </c>
      <c r="H14" s="41"/>
      <c r="I14" s="41">
        <v>4000</v>
      </c>
      <c r="J14" s="41"/>
      <c r="K14" s="41">
        <v>124</v>
      </c>
      <c r="L14" s="41"/>
      <c r="M14" s="41">
        <v>1300</v>
      </c>
      <c r="N14" s="41"/>
      <c r="O14" s="41">
        <v>759</v>
      </c>
      <c r="P14" s="41"/>
      <c r="Q14" s="41">
        <v>4400</v>
      </c>
      <c r="R14" s="6"/>
      <c r="S14" s="11"/>
      <c r="T14" s="11"/>
      <c r="U14" s="9"/>
      <c r="V14" s="11"/>
      <c r="W14" s="11"/>
    </row>
    <row r="15" spans="1:23" ht="11.25" customHeight="1" x14ac:dyDescent="0.2">
      <c r="A15" s="80" t="s">
        <v>34</v>
      </c>
      <c r="B15" s="31"/>
      <c r="C15" s="41">
        <v>525</v>
      </c>
      <c r="D15" s="41"/>
      <c r="E15" s="41">
        <v>14100</v>
      </c>
      <c r="F15" s="41"/>
      <c r="G15" s="41">
        <v>262</v>
      </c>
      <c r="H15" s="41"/>
      <c r="I15" s="41">
        <v>5910</v>
      </c>
      <c r="J15" s="41"/>
      <c r="K15" s="41">
        <v>118</v>
      </c>
      <c r="L15" s="41"/>
      <c r="M15" s="41">
        <v>1350</v>
      </c>
      <c r="N15" s="41"/>
      <c r="O15" s="41">
        <v>757</v>
      </c>
      <c r="P15" s="41"/>
      <c r="Q15" s="41">
        <v>5160</v>
      </c>
      <c r="R15" s="6"/>
      <c r="S15" s="11"/>
      <c r="T15" s="11"/>
      <c r="U15" s="9"/>
      <c r="V15" s="11"/>
      <c r="W15" s="11"/>
    </row>
    <row r="16" spans="1:23" ht="11.25" customHeight="1" x14ac:dyDescent="0.2">
      <c r="A16" s="80" t="s">
        <v>35</v>
      </c>
      <c r="B16" s="31"/>
      <c r="C16" s="41">
        <v>887</v>
      </c>
      <c r="D16" s="41"/>
      <c r="E16" s="41">
        <v>24600</v>
      </c>
      <c r="F16" s="41"/>
      <c r="G16" s="41">
        <v>224</v>
      </c>
      <c r="H16" s="41"/>
      <c r="I16" s="41">
        <v>5060</v>
      </c>
      <c r="J16" s="41"/>
      <c r="K16" s="41">
        <v>147</v>
      </c>
      <c r="L16" s="41"/>
      <c r="M16" s="41">
        <v>1580</v>
      </c>
      <c r="N16" s="41"/>
      <c r="O16" s="41">
        <v>1100</v>
      </c>
      <c r="P16" s="41"/>
      <c r="Q16" s="41">
        <v>6250</v>
      </c>
      <c r="R16" s="6"/>
      <c r="S16" s="11"/>
      <c r="T16" s="11"/>
      <c r="U16" s="9"/>
      <c r="V16" s="11"/>
      <c r="W16" s="11"/>
    </row>
    <row r="17" spans="1:23" ht="11.25" customHeight="1" x14ac:dyDescent="0.2">
      <c r="A17" s="80" t="s">
        <v>36</v>
      </c>
      <c r="B17" s="31"/>
      <c r="C17" s="41">
        <v>729</v>
      </c>
      <c r="D17" s="41"/>
      <c r="E17" s="41">
        <v>20800</v>
      </c>
      <c r="F17" s="41"/>
      <c r="G17" s="41">
        <v>212</v>
      </c>
      <c r="H17" s="41"/>
      <c r="I17" s="41">
        <v>4860</v>
      </c>
      <c r="J17" s="41"/>
      <c r="K17" s="41">
        <v>234</v>
      </c>
      <c r="L17" s="41"/>
      <c r="M17" s="41">
        <v>2680</v>
      </c>
      <c r="N17" s="41"/>
      <c r="O17" s="41">
        <v>963</v>
      </c>
      <c r="P17" s="41"/>
      <c r="Q17" s="41">
        <v>7220</v>
      </c>
      <c r="R17" s="6"/>
      <c r="S17" s="11"/>
      <c r="T17" s="11"/>
      <c r="U17" s="9"/>
      <c r="V17" s="11"/>
      <c r="W17" s="11"/>
    </row>
    <row r="18" spans="1:23" ht="11.25" customHeight="1" x14ac:dyDescent="0.2">
      <c r="A18" s="80" t="s">
        <v>37</v>
      </c>
      <c r="B18" s="31"/>
      <c r="C18" s="41">
        <v>680</v>
      </c>
      <c r="D18" s="41"/>
      <c r="E18" s="41">
        <v>19800</v>
      </c>
      <c r="F18" s="41"/>
      <c r="G18" s="41">
        <v>197</v>
      </c>
      <c r="H18" s="41"/>
      <c r="I18" s="41">
        <v>4430</v>
      </c>
      <c r="J18" s="41"/>
      <c r="K18" s="41">
        <v>91</v>
      </c>
      <c r="L18" s="41"/>
      <c r="M18" s="41">
        <v>1380</v>
      </c>
      <c r="N18" s="41"/>
      <c r="O18" s="41">
        <v>858</v>
      </c>
      <c r="P18" s="41"/>
      <c r="Q18" s="41">
        <v>8070</v>
      </c>
      <c r="R18" s="6"/>
      <c r="S18" s="11"/>
      <c r="T18" s="11"/>
      <c r="U18" s="9"/>
      <c r="V18" s="11"/>
      <c r="W18" s="11"/>
    </row>
    <row r="19" spans="1:23" ht="11.25" customHeight="1" x14ac:dyDescent="0.2">
      <c r="A19" s="80" t="s">
        <v>38</v>
      </c>
      <c r="B19" s="31"/>
      <c r="C19" s="41">
        <v>647</v>
      </c>
      <c r="D19" s="41"/>
      <c r="E19" s="41">
        <v>17700</v>
      </c>
      <c r="F19" s="41"/>
      <c r="G19" s="41">
        <v>283</v>
      </c>
      <c r="H19" s="41"/>
      <c r="I19" s="41">
        <v>6630</v>
      </c>
      <c r="J19" s="41"/>
      <c r="K19" s="41">
        <v>103</v>
      </c>
      <c r="L19" s="41"/>
      <c r="M19" s="41">
        <v>1230</v>
      </c>
      <c r="N19" s="41"/>
      <c r="O19" s="41">
        <v>887</v>
      </c>
      <c r="P19" s="41"/>
      <c r="Q19" s="41">
        <v>8960</v>
      </c>
      <c r="R19" s="6"/>
      <c r="S19" s="11"/>
      <c r="T19" s="11"/>
      <c r="U19" s="9"/>
      <c r="V19" s="11"/>
      <c r="W19" s="11"/>
    </row>
    <row r="20" spans="1:23" ht="11.25" customHeight="1" x14ac:dyDescent="0.2">
      <c r="A20" s="80" t="s">
        <v>39</v>
      </c>
      <c r="B20" s="31"/>
      <c r="C20" s="41">
        <v>476</v>
      </c>
      <c r="D20" s="41"/>
      <c r="E20" s="41">
        <v>13700</v>
      </c>
      <c r="F20" s="41"/>
      <c r="G20" s="41">
        <v>202</v>
      </c>
      <c r="H20" s="41"/>
      <c r="I20" s="41">
        <v>4640</v>
      </c>
      <c r="J20" s="41"/>
      <c r="K20" s="41">
        <v>63</v>
      </c>
      <c r="L20" s="41"/>
      <c r="M20" s="41">
        <v>773</v>
      </c>
      <c r="N20" s="41"/>
      <c r="O20" s="41">
        <v>645</v>
      </c>
      <c r="P20" s="41"/>
      <c r="Q20" s="41">
        <v>9610</v>
      </c>
      <c r="R20" s="6"/>
      <c r="S20" s="11"/>
      <c r="T20" s="11"/>
      <c r="U20" s="9"/>
      <c r="V20" s="11"/>
      <c r="W20" s="11"/>
    </row>
    <row r="21" spans="1:23" ht="11.25" customHeight="1" x14ac:dyDescent="0.2">
      <c r="A21" s="80" t="s">
        <v>29</v>
      </c>
      <c r="B21" s="31"/>
      <c r="C21" s="41">
        <v>729</v>
      </c>
      <c r="D21" s="41"/>
      <c r="E21" s="41">
        <v>19900</v>
      </c>
      <c r="F21" s="41"/>
      <c r="G21" s="41">
        <v>148</v>
      </c>
      <c r="H21" s="41"/>
      <c r="I21" s="41">
        <v>3600</v>
      </c>
      <c r="J21" s="41"/>
      <c r="K21" s="41">
        <v>27</v>
      </c>
      <c r="L21" s="41"/>
      <c r="M21" s="41">
        <v>380</v>
      </c>
      <c r="N21" s="41"/>
      <c r="O21" s="41">
        <v>845</v>
      </c>
      <c r="P21" s="41"/>
      <c r="Q21" s="41">
        <v>10500</v>
      </c>
      <c r="R21" s="6"/>
      <c r="S21" s="11"/>
      <c r="T21" s="11"/>
      <c r="U21" s="9"/>
      <c r="V21" s="11"/>
      <c r="W21" s="11"/>
    </row>
    <row r="22" spans="1:23" ht="11.25" customHeight="1" x14ac:dyDescent="0.2">
      <c r="A22" s="206" t="s">
        <v>139</v>
      </c>
      <c r="B22" s="31"/>
      <c r="C22" s="41">
        <v>1440</v>
      </c>
      <c r="D22" s="41"/>
      <c r="E22" s="41">
        <v>35800</v>
      </c>
      <c r="F22" s="41"/>
      <c r="G22" s="41">
        <v>290</v>
      </c>
      <c r="H22" s="41"/>
      <c r="I22" s="41">
        <v>5950</v>
      </c>
      <c r="J22" s="41"/>
      <c r="K22" s="41">
        <v>248</v>
      </c>
      <c r="L22" s="41"/>
      <c r="M22" s="41">
        <v>3110</v>
      </c>
      <c r="N22" s="41"/>
      <c r="O22" s="41">
        <v>1730</v>
      </c>
      <c r="P22" s="41"/>
      <c r="Q22" s="41" t="s">
        <v>59</v>
      </c>
      <c r="R22" s="6"/>
      <c r="S22" s="11"/>
      <c r="T22" s="11"/>
      <c r="U22" s="9"/>
      <c r="V22" s="11"/>
      <c r="W22" s="11"/>
    </row>
    <row r="23" spans="1:23" ht="11.25" customHeight="1" x14ac:dyDescent="0.2">
      <c r="A23" s="206" t="s">
        <v>106</v>
      </c>
      <c r="B23" s="60"/>
      <c r="C23" s="159">
        <v>8230</v>
      </c>
      <c r="D23" s="159"/>
      <c r="E23" s="159">
        <v>222000</v>
      </c>
      <c r="F23" s="159"/>
      <c r="G23" s="159">
        <v>2420</v>
      </c>
      <c r="H23" s="159"/>
      <c r="I23" s="159">
        <v>53600</v>
      </c>
      <c r="J23" s="159"/>
      <c r="K23" s="159">
        <v>1390</v>
      </c>
      <c r="L23" s="159"/>
      <c r="M23" s="159">
        <v>16000</v>
      </c>
      <c r="N23" s="159"/>
      <c r="O23" s="160">
        <v>10500</v>
      </c>
      <c r="P23" s="159"/>
      <c r="Q23" s="120" t="s">
        <v>59</v>
      </c>
      <c r="R23" s="6"/>
    </row>
    <row r="24" spans="1:23" ht="11.25" customHeight="1" x14ac:dyDescent="0.2">
      <c r="A24" s="188" t="s">
        <v>137</v>
      </c>
      <c r="B24" s="3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6"/>
      <c r="S24" s="11"/>
      <c r="T24" s="11"/>
      <c r="U24" s="9"/>
      <c r="V24" s="11"/>
      <c r="W24" s="11"/>
    </row>
    <row r="25" spans="1:23" ht="11.25" customHeight="1" x14ac:dyDescent="0.2">
      <c r="A25" s="80" t="s">
        <v>8</v>
      </c>
      <c r="B25" s="31"/>
      <c r="C25" s="202">
        <v>708</v>
      </c>
      <c r="D25" s="202"/>
      <c r="E25" s="202">
        <v>19000</v>
      </c>
      <c r="F25" s="202"/>
      <c r="G25" s="202">
        <v>183</v>
      </c>
      <c r="H25" s="202"/>
      <c r="I25" s="202">
        <v>4130</v>
      </c>
      <c r="J25" s="202"/>
      <c r="K25" s="202">
        <v>83</v>
      </c>
      <c r="L25" s="202"/>
      <c r="M25" s="202">
        <v>730</v>
      </c>
      <c r="N25" s="202"/>
      <c r="O25" s="202">
        <v>864</v>
      </c>
      <c r="P25" s="202"/>
      <c r="Q25" s="202">
        <v>864</v>
      </c>
      <c r="R25" s="6"/>
      <c r="S25" s="11"/>
      <c r="T25" s="11"/>
      <c r="U25" s="9"/>
      <c r="V25" s="11"/>
      <c r="W25" s="11"/>
    </row>
    <row r="26" spans="1:23" ht="11.25" customHeight="1" x14ac:dyDescent="0.2">
      <c r="A26" s="80" t="s">
        <v>145</v>
      </c>
      <c r="B26" s="3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6"/>
      <c r="S26" s="11"/>
      <c r="T26" s="11"/>
      <c r="U26" s="9"/>
      <c r="V26" s="11"/>
      <c r="W26" s="11"/>
    </row>
    <row r="27" spans="1:23" ht="11.25" customHeight="1" x14ac:dyDescent="0.2">
      <c r="A27" s="100" t="s">
        <v>46</v>
      </c>
      <c r="B27" s="60"/>
      <c r="C27" s="171">
        <v>31</v>
      </c>
      <c r="D27" s="171"/>
      <c r="E27" s="171">
        <v>746</v>
      </c>
      <c r="F27" s="171"/>
      <c r="G27" s="171" t="s">
        <v>58</v>
      </c>
      <c r="H27" s="171"/>
      <c r="I27" s="171" t="s">
        <v>58</v>
      </c>
      <c r="J27" s="171"/>
      <c r="K27" s="171" t="s">
        <v>58</v>
      </c>
      <c r="L27" s="171"/>
      <c r="M27" s="171" t="s">
        <v>58</v>
      </c>
      <c r="N27" s="171"/>
      <c r="O27" s="171">
        <v>31</v>
      </c>
      <c r="P27" s="171"/>
      <c r="Q27" s="171">
        <v>109</v>
      </c>
      <c r="R27" s="5"/>
    </row>
    <row r="28" spans="1:23" ht="11.25" customHeight="1" x14ac:dyDescent="0.2">
      <c r="A28" s="100" t="s">
        <v>116</v>
      </c>
      <c r="B28" s="60"/>
      <c r="C28" s="178" t="s">
        <v>58</v>
      </c>
      <c r="D28" s="171"/>
      <c r="E28" s="178" t="s">
        <v>58</v>
      </c>
      <c r="F28" s="171"/>
      <c r="G28" s="171" t="s">
        <v>58</v>
      </c>
      <c r="H28" s="171"/>
      <c r="I28" s="171" t="s">
        <v>58</v>
      </c>
      <c r="J28" s="171"/>
      <c r="K28" s="171" t="s">
        <v>58</v>
      </c>
      <c r="L28" s="171"/>
      <c r="M28" s="171" t="s">
        <v>58</v>
      </c>
      <c r="N28" s="171"/>
      <c r="O28" s="178" t="s">
        <v>58</v>
      </c>
      <c r="P28" s="171"/>
      <c r="Q28" s="171">
        <v>1</v>
      </c>
      <c r="R28" s="5"/>
    </row>
    <row r="29" spans="1:23" ht="11.25" customHeight="1" x14ac:dyDescent="0.2">
      <c r="A29" s="100" t="s">
        <v>115</v>
      </c>
      <c r="B29" s="60"/>
      <c r="C29" s="178" t="s">
        <v>58</v>
      </c>
      <c r="D29" s="171"/>
      <c r="E29" s="178" t="s">
        <v>58</v>
      </c>
      <c r="F29" s="171"/>
      <c r="G29" s="171">
        <v>12</v>
      </c>
      <c r="H29" s="171"/>
      <c r="I29" s="171">
        <v>285</v>
      </c>
      <c r="J29" s="171"/>
      <c r="K29" s="178" t="s">
        <v>58</v>
      </c>
      <c r="L29" s="171"/>
      <c r="M29" s="178" t="s">
        <v>58</v>
      </c>
      <c r="N29" s="171"/>
      <c r="O29" s="171">
        <v>9</v>
      </c>
      <c r="P29" s="171"/>
      <c r="Q29" s="171">
        <v>56</v>
      </c>
      <c r="R29" s="5"/>
    </row>
    <row r="30" spans="1:23" ht="11.25" customHeight="1" x14ac:dyDescent="0.2">
      <c r="A30" s="101" t="s">
        <v>55</v>
      </c>
      <c r="B30" s="60"/>
      <c r="C30" s="178" t="s">
        <v>58</v>
      </c>
      <c r="D30" s="171"/>
      <c r="E30" s="178" t="s">
        <v>58</v>
      </c>
      <c r="F30" s="171"/>
      <c r="G30" s="171" t="s">
        <v>58</v>
      </c>
      <c r="H30" s="171"/>
      <c r="I30" s="171" t="s">
        <v>58</v>
      </c>
      <c r="J30" s="171"/>
      <c r="K30" s="171">
        <v>6</v>
      </c>
      <c r="L30" s="171"/>
      <c r="M30" s="171">
        <v>60</v>
      </c>
      <c r="N30" s="171"/>
      <c r="O30" s="171">
        <v>2</v>
      </c>
      <c r="P30" s="171"/>
      <c r="Q30" s="171">
        <v>2</v>
      </c>
      <c r="R30" s="5"/>
    </row>
    <row r="31" spans="1:23" ht="11.25" customHeight="1" x14ac:dyDescent="0.2">
      <c r="A31" s="102" t="s">
        <v>40</v>
      </c>
      <c r="B31" s="60"/>
      <c r="C31" s="171">
        <v>2</v>
      </c>
      <c r="D31" s="171"/>
      <c r="E31" s="171">
        <v>143</v>
      </c>
      <c r="F31" s="171"/>
      <c r="G31" s="178" t="s">
        <v>58</v>
      </c>
      <c r="H31" s="171"/>
      <c r="I31" s="178" t="s">
        <v>58</v>
      </c>
      <c r="J31" s="171"/>
      <c r="K31" s="171" t="s">
        <v>58</v>
      </c>
      <c r="L31" s="171"/>
      <c r="M31" s="171" t="s">
        <v>58</v>
      </c>
      <c r="N31" s="171"/>
      <c r="O31" s="171">
        <v>2</v>
      </c>
      <c r="P31" s="171"/>
      <c r="Q31" s="171">
        <v>22</v>
      </c>
      <c r="R31" s="5"/>
    </row>
    <row r="32" spans="1:23" ht="11.25" customHeight="1" x14ac:dyDescent="0.2">
      <c r="A32" s="103" t="s">
        <v>47</v>
      </c>
      <c r="B32" s="60"/>
      <c r="C32" s="171">
        <v>51</v>
      </c>
      <c r="D32" s="171"/>
      <c r="E32" s="171">
        <v>1250</v>
      </c>
      <c r="F32" s="171"/>
      <c r="G32" s="178">
        <v>40</v>
      </c>
      <c r="H32" s="171"/>
      <c r="I32" s="171">
        <v>872</v>
      </c>
      <c r="J32" s="171"/>
      <c r="K32" s="178">
        <v>4</v>
      </c>
      <c r="L32" s="171"/>
      <c r="M32" s="178">
        <v>27</v>
      </c>
      <c r="N32" s="171"/>
      <c r="O32" s="171">
        <v>81</v>
      </c>
      <c r="P32" s="171"/>
      <c r="Q32" s="171">
        <v>330</v>
      </c>
      <c r="R32" s="5"/>
    </row>
    <row r="33" spans="1:45" ht="11.25" customHeight="1" x14ac:dyDescent="0.2">
      <c r="A33" s="103" t="s">
        <v>133</v>
      </c>
      <c r="B33" s="60"/>
      <c r="C33" s="178" t="s">
        <v>58</v>
      </c>
      <c r="D33" s="171"/>
      <c r="E33" s="178" t="s">
        <v>58</v>
      </c>
      <c r="F33" s="171"/>
      <c r="G33" s="178" t="s">
        <v>58</v>
      </c>
      <c r="H33" s="171"/>
      <c r="I33" s="178" t="s">
        <v>58</v>
      </c>
      <c r="J33" s="171"/>
      <c r="K33" s="178" t="s">
        <v>58</v>
      </c>
      <c r="L33" s="171"/>
      <c r="M33" s="178" t="s">
        <v>58</v>
      </c>
      <c r="N33" s="171"/>
      <c r="O33" s="178" t="s">
        <v>58</v>
      </c>
      <c r="P33" s="171"/>
      <c r="Q33" s="171">
        <v>5</v>
      </c>
      <c r="R33" s="5"/>
    </row>
    <row r="34" spans="1:45" ht="11.25" customHeight="1" x14ac:dyDescent="0.2">
      <c r="A34" s="104" t="s">
        <v>43</v>
      </c>
      <c r="B34" s="60"/>
      <c r="C34" s="171">
        <v>57</v>
      </c>
      <c r="D34" s="171"/>
      <c r="E34" s="171">
        <v>1690</v>
      </c>
      <c r="F34" s="171"/>
      <c r="G34" s="178">
        <v>46</v>
      </c>
      <c r="H34" s="171"/>
      <c r="I34" s="178">
        <v>1040</v>
      </c>
      <c r="J34" s="171"/>
      <c r="K34" s="171">
        <v>54</v>
      </c>
      <c r="L34" s="171"/>
      <c r="M34" s="171">
        <v>847</v>
      </c>
      <c r="N34" s="171"/>
      <c r="O34" s="178">
        <v>114</v>
      </c>
      <c r="P34" s="171"/>
      <c r="Q34" s="171">
        <v>148</v>
      </c>
      <c r="R34" s="5"/>
    </row>
    <row r="35" spans="1:45" ht="11.25" customHeight="1" x14ac:dyDescent="0.2">
      <c r="A35" s="104" t="s">
        <v>41</v>
      </c>
      <c r="B35" s="60"/>
      <c r="C35" s="178">
        <v>2</v>
      </c>
      <c r="D35" s="171"/>
      <c r="E35" s="178">
        <v>118</v>
      </c>
      <c r="F35" s="171"/>
      <c r="G35" s="178" t="s">
        <v>58</v>
      </c>
      <c r="H35" s="171"/>
      <c r="I35" s="178" t="s">
        <v>58</v>
      </c>
      <c r="J35" s="171"/>
      <c r="K35" s="178" t="s">
        <v>58</v>
      </c>
      <c r="L35" s="171"/>
      <c r="M35" s="178" t="s">
        <v>58</v>
      </c>
      <c r="N35" s="171"/>
      <c r="O35" s="178">
        <v>2</v>
      </c>
      <c r="P35" s="171"/>
      <c r="Q35" s="171">
        <v>6</v>
      </c>
      <c r="R35" s="5"/>
    </row>
    <row r="36" spans="1:45" ht="11.25" customHeight="1" x14ac:dyDescent="0.2">
      <c r="A36" s="104" t="s">
        <v>54</v>
      </c>
      <c r="B36" s="60"/>
      <c r="C36" s="225" t="s">
        <v>103</v>
      </c>
      <c r="D36" s="171"/>
      <c r="E36" s="171">
        <v>20</v>
      </c>
      <c r="F36" s="171"/>
      <c r="G36" s="171" t="s">
        <v>58</v>
      </c>
      <c r="H36" s="171"/>
      <c r="I36" s="171" t="s">
        <v>58</v>
      </c>
      <c r="J36" s="171"/>
      <c r="K36" s="178" t="s">
        <v>58</v>
      </c>
      <c r="L36" s="171"/>
      <c r="M36" s="178" t="s">
        <v>58</v>
      </c>
      <c r="N36" s="171"/>
      <c r="O36" s="225" t="s">
        <v>103</v>
      </c>
      <c r="P36" s="171"/>
      <c r="Q36" s="171">
        <v>2</v>
      </c>
      <c r="R36" s="5"/>
    </row>
    <row r="37" spans="1:45" ht="11.25" customHeight="1" x14ac:dyDescent="0.2">
      <c r="A37" s="106" t="s">
        <v>51</v>
      </c>
      <c r="B37" s="60"/>
      <c r="C37" s="171" t="s">
        <v>58</v>
      </c>
      <c r="D37" s="171"/>
      <c r="E37" s="171" t="s">
        <v>58</v>
      </c>
      <c r="F37" s="171"/>
      <c r="G37" s="171" t="s">
        <v>58</v>
      </c>
      <c r="H37" s="171"/>
      <c r="I37" s="171" t="s">
        <v>58</v>
      </c>
      <c r="J37" s="171"/>
      <c r="K37" s="178">
        <v>16</v>
      </c>
      <c r="L37" s="171"/>
      <c r="M37" s="178">
        <v>163</v>
      </c>
      <c r="N37" s="171"/>
      <c r="O37" s="178">
        <v>4</v>
      </c>
      <c r="P37" s="171"/>
      <c r="Q37" s="171">
        <v>6</v>
      </c>
      <c r="R37" s="5"/>
    </row>
    <row r="38" spans="1:45" ht="11.25" customHeight="1" x14ac:dyDescent="0.2">
      <c r="A38" s="106" t="s">
        <v>61</v>
      </c>
      <c r="B38" s="60"/>
      <c r="C38" s="171" t="s">
        <v>58</v>
      </c>
      <c r="D38" s="171"/>
      <c r="E38" s="171" t="s">
        <v>58</v>
      </c>
      <c r="F38" s="171"/>
      <c r="G38" s="171" t="s">
        <v>58</v>
      </c>
      <c r="H38" s="171"/>
      <c r="I38" s="171" t="s">
        <v>58</v>
      </c>
      <c r="J38" s="171"/>
      <c r="K38" s="171" t="s">
        <v>58</v>
      </c>
      <c r="L38" s="171"/>
      <c r="M38" s="171" t="s">
        <v>58</v>
      </c>
      <c r="N38" s="171"/>
      <c r="O38" s="171" t="s">
        <v>58</v>
      </c>
      <c r="P38" s="171"/>
      <c r="Q38" s="225" t="s">
        <v>103</v>
      </c>
      <c r="R38" s="5"/>
    </row>
    <row r="39" spans="1:45" ht="11.25" customHeight="1" x14ac:dyDescent="0.2">
      <c r="A39" s="104" t="s">
        <v>42</v>
      </c>
      <c r="B39" s="60"/>
      <c r="C39" s="171">
        <v>50</v>
      </c>
      <c r="D39" s="171"/>
      <c r="E39" s="171">
        <v>1360</v>
      </c>
      <c r="F39" s="171"/>
      <c r="G39" s="174" t="s">
        <v>58</v>
      </c>
      <c r="H39" s="171"/>
      <c r="I39" s="171" t="s">
        <v>58</v>
      </c>
      <c r="J39" s="171"/>
      <c r="K39" s="171" t="s">
        <v>58</v>
      </c>
      <c r="L39" s="171"/>
      <c r="M39" s="171" t="s">
        <v>58</v>
      </c>
      <c r="N39" s="171"/>
      <c r="O39" s="171">
        <v>50</v>
      </c>
      <c r="P39" s="171"/>
      <c r="Q39" s="171">
        <v>178</v>
      </c>
      <c r="R39" s="5"/>
    </row>
    <row r="40" spans="1:45" ht="11.25" customHeight="1" x14ac:dyDescent="0.2">
      <c r="A40" s="104" t="s">
        <v>122</v>
      </c>
      <c r="B40" s="60"/>
      <c r="C40" s="225" t="s">
        <v>103</v>
      </c>
      <c r="D40" s="171"/>
      <c r="E40" s="184">
        <v>2</v>
      </c>
      <c r="F40" s="171"/>
      <c r="G40" s="174" t="s">
        <v>58</v>
      </c>
      <c r="H40" s="171"/>
      <c r="I40" s="174" t="s">
        <v>58</v>
      </c>
      <c r="J40" s="171"/>
      <c r="K40" s="171" t="s">
        <v>58</v>
      </c>
      <c r="L40" s="171"/>
      <c r="M40" s="171" t="s">
        <v>58</v>
      </c>
      <c r="N40" s="171"/>
      <c r="O40" s="225" t="s">
        <v>103</v>
      </c>
      <c r="P40" s="171"/>
      <c r="Q40" s="225" t="s">
        <v>103</v>
      </c>
      <c r="R40" s="5"/>
    </row>
    <row r="41" spans="1:45" ht="11.25" customHeight="1" x14ac:dyDescent="0.2">
      <c r="A41" s="104" t="s">
        <v>128</v>
      </c>
      <c r="B41" s="60"/>
      <c r="C41" s="173">
        <v>63</v>
      </c>
      <c r="D41" s="171"/>
      <c r="E41" s="171">
        <v>1640</v>
      </c>
      <c r="F41" s="171"/>
      <c r="G41" s="171" t="s">
        <v>58</v>
      </c>
      <c r="H41" s="171"/>
      <c r="I41" s="171" t="s">
        <v>58</v>
      </c>
      <c r="J41" s="171"/>
      <c r="K41" s="171" t="s">
        <v>58</v>
      </c>
      <c r="L41" s="171"/>
      <c r="M41" s="171" t="s">
        <v>58</v>
      </c>
      <c r="N41" s="171"/>
      <c r="O41" s="173">
        <v>63</v>
      </c>
      <c r="P41" s="171"/>
      <c r="Q41" s="171">
        <v>84</v>
      </c>
      <c r="R41" s="5"/>
    </row>
    <row r="42" spans="1:45" ht="11.25" customHeight="1" x14ac:dyDescent="0.2">
      <c r="A42" s="104" t="s">
        <v>146</v>
      </c>
      <c r="B42" s="60"/>
      <c r="C42" s="171" t="s">
        <v>58</v>
      </c>
      <c r="D42" s="171"/>
      <c r="E42" s="171" t="s">
        <v>58</v>
      </c>
      <c r="F42" s="171"/>
      <c r="G42" s="171" t="s">
        <v>58</v>
      </c>
      <c r="H42" s="171"/>
      <c r="I42" s="171" t="s">
        <v>58</v>
      </c>
      <c r="J42" s="171"/>
      <c r="K42" s="171">
        <v>10</v>
      </c>
      <c r="L42" s="171"/>
      <c r="M42" s="171">
        <v>55</v>
      </c>
      <c r="N42" s="171"/>
      <c r="O42" s="173">
        <v>4</v>
      </c>
      <c r="P42" s="171"/>
      <c r="Q42" s="171">
        <v>4</v>
      </c>
      <c r="R42" s="5"/>
    </row>
    <row r="43" spans="1:45" ht="11.25" customHeight="1" x14ac:dyDescent="0.2">
      <c r="A43" s="100" t="s">
        <v>108</v>
      </c>
      <c r="B43" s="60"/>
      <c r="C43" s="171" t="s">
        <v>58</v>
      </c>
      <c r="D43" s="171"/>
      <c r="E43" s="171" t="s">
        <v>58</v>
      </c>
      <c r="F43" s="171"/>
      <c r="G43" s="171" t="s">
        <v>58</v>
      </c>
      <c r="H43" s="171"/>
      <c r="I43" s="171" t="s">
        <v>58</v>
      </c>
      <c r="J43" s="171"/>
      <c r="K43" s="171" t="s">
        <v>58</v>
      </c>
      <c r="L43" s="171"/>
      <c r="M43" s="171" t="s">
        <v>58</v>
      </c>
      <c r="N43" s="171"/>
      <c r="O43" s="171" t="s">
        <v>58</v>
      </c>
      <c r="P43" s="171"/>
      <c r="Q43" s="171">
        <v>10</v>
      </c>
      <c r="R43" s="5"/>
    </row>
    <row r="44" spans="1:45" ht="11.25" customHeight="1" x14ac:dyDescent="0.2">
      <c r="A44" s="104" t="s">
        <v>44</v>
      </c>
      <c r="B44" s="60"/>
      <c r="C44" s="171">
        <v>52</v>
      </c>
      <c r="D44" s="171"/>
      <c r="E44" s="171">
        <v>1340</v>
      </c>
      <c r="F44" s="171"/>
      <c r="G44" s="171" t="s">
        <v>58</v>
      </c>
      <c r="H44" s="171"/>
      <c r="I44" s="171" t="s">
        <v>58</v>
      </c>
      <c r="J44" s="171"/>
      <c r="K44" s="171" t="s">
        <v>58</v>
      </c>
      <c r="L44" s="171"/>
      <c r="M44" s="171" t="s">
        <v>58</v>
      </c>
      <c r="N44" s="171"/>
      <c r="O44" s="171">
        <v>52</v>
      </c>
      <c r="P44" s="171"/>
      <c r="Q44" s="171">
        <v>156</v>
      </c>
      <c r="R44" s="5"/>
    </row>
    <row r="45" spans="1:45" ht="11.25" customHeight="1" x14ac:dyDescent="0.2">
      <c r="A45" s="105" t="s">
        <v>52</v>
      </c>
      <c r="B45" s="60"/>
      <c r="C45" s="178">
        <v>117</v>
      </c>
      <c r="D45" s="171"/>
      <c r="E45" s="178">
        <v>3190</v>
      </c>
      <c r="F45" s="171"/>
      <c r="G45" s="171" t="s">
        <v>58</v>
      </c>
      <c r="H45" s="171"/>
      <c r="I45" s="171" t="s">
        <v>58</v>
      </c>
      <c r="J45" s="171"/>
      <c r="K45" s="174" t="s">
        <v>58</v>
      </c>
      <c r="L45" s="171"/>
      <c r="M45" s="171" t="s">
        <v>58</v>
      </c>
      <c r="N45" s="171"/>
      <c r="O45" s="178">
        <v>117</v>
      </c>
      <c r="P45" s="171"/>
      <c r="Q45" s="171">
        <v>150</v>
      </c>
      <c r="R45" s="5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</row>
    <row r="46" spans="1:45" x14ac:dyDescent="0.2">
      <c r="A46" s="100" t="s">
        <v>109</v>
      </c>
      <c r="B46" s="60"/>
      <c r="C46" s="171">
        <v>19</v>
      </c>
      <c r="D46" s="171"/>
      <c r="E46" s="171">
        <v>522</v>
      </c>
      <c r="F46" s="171"/>
      <c r="G46" s="171" t="s">
        <v>58</v>
      </c>
      <c r="H46" s="171"/>
      <c r="I46" s="171" t="s">
        <v>58</v>
      </c>
      <c r="J46" s="171"/>
      <c r="K46" s="171" t="s">
        <v>58</v>
      </c>
      <c r="L46" s="171"/>
      <c r="M46" s="171" t="s">
        <v>58</v>
      </c>
      <c r="N46" s="171"/>
      <c r="O46" s="171">
        <v>19</v>
      </c>
      <c r="P46" s="171"/>
      <c r="Q46" s="171">
        <v>53</v>
      </c>
      <c r="R46" s="5"/>
    </row>
    <row r="47" spans="1:45" x14ac:dyDescent="0.2">
      <c r="A47" s="100" t="s">
        <v>131</v>
      </c>
      <c r="B47" s="60"/>
      <c r="C47" s="178" t="s">
        <v>58</v>
      </c>
      <c r="D47" s="171"/>
      <c r="E47" s="178" t="s">
        <v>58</v>
      </c>
      <c r="F47" s="171"/>
      <c r="G47" s="171" t="s">
        <v>58</v>
      </c>
      <c r="H47" s="171"/>
      <c r="I47" s="171" t="s">
        <v>58</v>
      </c>
      <c r="J47" s="171"/>
      <c r="K47" s="171" t="s">
        <v>58</v>
      </c>
      <c r="L47" s="171"/>
      <c r="M47" s="171" t="s">
        <v>58</v>
      </c>
      <c r="N47" s="171"/>
      <c r="O47" s="178" t="s">
        <v>58</v>
      </c>
      <c r="P47" s="171"/>
      <c r="Q47" s="171">
        <v>1</v>
      </c>
      <c r="R47" s="5"/>
    </row>
    <row r="48" spans="1:45" x14ac:dyDescent="0.2">
      <c r="A48" s="100" t="s">
        <v>114</v>
      </c>
      <c r="B48" s="60"/>
      <c r="C48" s="178" t="s">
        <v>58</v>
      </c>
      <c r="D48" s="171"/>
      <c r="E48" s="178" t="s">
        <v>58</v>
      </c>
      <c r="F48" s="171"/>
      <c r="G48" s="171" t="s">
        <v>58</v>
      </c>
      <c r="H48" s="171"/>
      <c r="I48" s="171" t="s">
        <v>58</v>
      </c>
      <c r="J48" s="171"/>
      <c r="K48" s="171">
        <v>29</v>
      </c>
      <c r="L48" s="171"/>
      <c r="M48" s="171">
        <v>211</v>
      </c>
      <c r="N48" s="171"/>
      <c r="O48" s="171">
        <v>8</v>
      </c>
      <c r="P48" s="171"/>
      <c r="Q48" s="171">
        <v>8</v>
      </c>
      <c r="R48" s="5"/>
    </row>
    <row r="49" spans="1:18" ht="11.25" customHeight="1" x14ac:dyDescent="0.2">
      <c r="A49" s="104" t="s">
        <v>48</v>
      </c>
      <c r="B49" s="60"/>
      <c r="C49" s="171">
        <v>1</v>
      </c>
      <c r="D49" s="171"/>
      <c r="E49" s="171">
        <v>30</v>
      </c>
      <c r="F49" s="171"/>
      <c r="G49" s="171">
        <v>94</v>
      </c>
      <c r="H49" s="171"/>
      <c r="I49" s="171">
        <v>1940</v>
      </c>
      <c r="J49" s="171"/>
      <c r="K49" s="171">
        <v>6</v>
      </c>
      <c r="L49" s="171"/>
      <c r="M49" s="175">
        <v>49</v>
      </c>
      <c r="N49" s="171"/>
      <c r="O49" s="171">
        <v>70</v>
      </c>
      <c r="P49" s="171"/>
      <c r="Q49" s="171">
        <v>122</v>
      </c>
      <c r="R49" s="5"/>
    </row>
    <row r="50" spans="1:18" ht="11.25" customHeight="1" x14ac:dyDescent="0.2">
      <c r="A50" s="106" t="s">
        <v>45</v>
      </c>
      <c r="B50" s="60"/>
      <c r="C50" s="119">
        <v>20</v>
      </c>
      <c r="D50" s="120"/>
      <c r="E50" s="121">
        <v>468</v>
      </c>
      <c r="F50" s="120"/>
      <c r="G50" s="119" t="s">
        <v>58</v>
      </c>
      <c r="H50" s="120"/>
      <c r="I50" s="121" t="s">
        <v>58</v>
      </c>
      <c r="J50" s="120"/>
      <c r="K50" s="119" t="s">
        <v>58</v>
      </c>
      <c r="L50" s="120"/>
      <c r="M50" s="121" t="s">
        <v>58</v>
      </c>
      <c r="N50" s="120"/>
      <c r="O50" s="122">
        <v>20</v>
      </c>
      <c r="P50" s="120"/>
      <c r="Q50" s="122">
        <v>60</v>
      </c>
      <c r="R50" s="5"/>
    </row>
    <row r="51" spans="1:18" ht="11.25" customHeight="1" x14ac:dyDescent="0.2">
      <c r="A51" s="208" t="s">
        <v>13</v>
      </c>
      <c r="B51" s="60"/>
      <c r="C51" s="150">
        <v>465</v>
      </c>
      <c r="D51" s="150"/>
      <c r="E51" s="150">
        <v>12500</v>
      </c>
      <c r="F51" s="150"/>
      <c r="G51" s="150">
        <v>192</v>
      </c>
      <c r="H51" s="150"/>
      <c r="I51" s="150">
        <v>4150</v>
      </c>
      <c r="J51" s="150"/>
      <c r="K51" s="150">
        <v>124</v>
      </c>
      <c r="L51" s="150"/>
      <c r="M51" s="150">
        <v>1410</v>
      </c>
      <c r="N51" s="150"/>
      <c r="O51" s="151">
        <v>648</v>
      </c>
      <c r="P51" s="150"/>
      <c r="Q51" s="152">
        <v>1510</v>
      </c>
      <c r="R51" s="6"/>
    </row>
    <row r="52" spans="1:18" ht="11.25" customHeight="1" x14ac:dyDescent="0.2">
      <c r="A52" s="206" t="s">
        <v>139</v>
      </c>
      <c r="B52" s="59"/>
      <c r="C52" s="203">
        <v>1170</v>
      </c>
      <c r="D52" s="203"/>
      <c r="E52" s="203">
        <v>31600</v>
      </c>
      <c r="F52" s="203"/>
      <c r="G52" s="203">
        <v>375</v>
      </c>
      <c r="H52" s="203"/>
      <c r="I52" s="203">
        <v>8280</v>
      </c>
      <c r="J52" s="203"/>
      <c r="K52" s="203">
        <v>208</v>
      </c>
      <c r="L52" s="203"/>
      <c r="M52" s="203">
        <v>2140</v>
      </c>
      <c r="N52" s="203"/>
      <c r="O52" s="204">
        <v>1510</v>
      </c>
      <c r="P52" s="203"/>
      <c r="Q52" s="205" t="s">
        <v>59</v>
      </c>
      <c r="R52" s="6"/>
    </row>
    <row r="53" spans="1:18" ht="11.25" customHeight="1" x14ac:dyDescent="0.2">
      <c r="A53" s="260" t="s">
        <v>111</v>
      </c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6"/>
    </row>
    <row r="54" spans="1:18" ht="11.25" customHeight="1" x14ac:dyDescent="0.2">
      <c r="A54" s="254" t="s">
        <v>68</v>
      </c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19"/>
    </row>
    <row r="55" spans="1:18" ht="11.25" customHeight="1" x14ac:dyDescent="0.2">
      <c r="A55" s="257" t="s">
        <v>77</v>
      </c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16"/>
    </row>
    <row r="56" spans="1:18" ht="11.25" customHeight="1" x14ac:dyDescent="0.2">
      <c r="A56" s="257" t="s">
        <v>78</v>
      </c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</row>
    <row r="57" spans="1:18" ht="11.25" customHeight="1" x14ac:dyDescent="0.2">
      <c r="A57" s="254" t="s">
        <v>79</v>
      </c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</row>
    <row r="58" spans="1:18" ht="11.25" customHeight="1" x14ac:dyDescent="0.2">
      <c r="A58" s="254" t="s">
        <v>80</v>
      </c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</row>
    <row r="59" spans="1:18" ht="11.25" customHeight="1" x14ac:dyDescent="0.2">
      <c r="A59" s="254" t="s">
        <v>107</v>
      </c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</row>
    <row r="60" spans="1:18" ht="11.25" customHeight="1" x14ac:dyDescent="0.2">
      <c r="A60" s="258" t="s">
        <v>104</v>
      </c>
      <c r="B60" s="259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5"/>
      <c r="O60" s="255"/>
      <c r="P60" s="255"/>
      <c r="Q60" s="255"/>
    </row>
    <row r="61" spans="1:18" s="4" customFormat="1" ht="11.25" customHeight="1" x14ac:dyDescent="0.2">
      <c r="A61" s="254"/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</row>
    <row r="62" spans="1:18" ht="11.25" customHeight="1" x14ac:dyDescent="0.2">
      <c r="A62" s="256" t="s">
        <v>60</v>
      </c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</row>
    <row r="63" spans="1:18" ht="11.25" customHeight="1" x14ac:dyDescent="0.2">
      <c r="A63" s="88"/>
      <c r="O63" s="8"/>
      <c r="Q63" s="8"/>
    </row>
    <row r="64" spans="1:18" ht="11.25" customHeight="1" x14ac:dyDescent="0.2">
      <c r="A64" s="8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8" ht="11.25" customHeight="1" x14ac:dyDescent="0.2">
      <c r="A65" s="89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8" ht="11.25" customHeight="1" x14ac:dyDescent="0.2">
      <c r="A66" s="89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8" ht="11.25" customHeight="1" x14ac:dyDescent="0.2">
      <c r="A67" s="15"/>
      <c r="B67" s="15"/>
      <c r="C67" s="91"/>
      <c r="D67" s="15"/>
      <c r="E67" s="91"/>
      <c r="F67" s="15"/>
      <c r="G67" s="91"/>
      <c r="H67" s="15"/>
      <c r="I67" s="91"/>
      <c r="J67" s="15"/>
      <c r="K67" s="91"/>
      <c r="L67" s="15"/>
      <c r="M67" s="91"/>
      <c r="N67" s="15"/>
      <c r="O67" s="91"/>
      <c r="P67" s="15"/>
      <c r="Q67" s="15"/>
    </row>
    <row r="68" spans="1:18" ht="11.25" customHeight="1" x14ac:dyDescent="0.2">
      <c r="O68" s="8"/>
      <c r="Q68" s="8"/>
    </row>
    <row r="69" spans="1:18" ht="11.25" customHeight="1" x14ac:dyDescent="0.2">
      <c r="O69" s="8"/>
      <c r="Q69" s="8"/>
      <c r="R69" s="8"/>
    </row>
    <row r="70" spans="1:18" ht="11.25" customHeight="1" x14ac:dyDescent="0.2">
      <c r="R70" s="8"/>
    </row>
    <row r="71" spans="1:18" ht="11.25" customHeight="1" x14ac:dyDescent="0.2">
      <c r="C71" s="15"/>
      <c r="E71" s="15"/>
      <c r="G71" s="15"/>
      <c r="I71" s="15"/>
      <c r="K71" s="15"/>
      <c r="M71" s="15"/>
      <c r="O71" s="15"/>
      <c r="Q71" s="15"/>
    </row>
    <row r="72" spans="1:18" ht="11.25" customHeight="1" x14ac:dyDescent="0.2">
      <c r="O72" s="8"/>
      <c r="Q72" s="8"/>
      <c r="R72" s="8"/>
    </row>
  </sheetData>
  <mergeCells count="17">
    <mergeCell ref="A53:Q53"/>
    <mergeCell ref="A1:Q1"/>
    <mergeCell ref="A2:Q2"/>
    <mergeCell ref="A4:Q4"/>
    <mergeCell ref="C7:E7"/>
    <mergeCell ref="G7:I7"/>
    <mergeCell ref="K7:M7"/>
    <mergeCell ref="A3:Q3"/>
    <mergeCell ref="A54:Q54"/>
    <mergeCell ref="A62:Q62"/>
    <mergeCell ref="A56:Q56"/>
    <mergeCell ref="A57:Q57"/>
    <mergeCell ref="A58:Q58"/>
    <mergeCell ref="A59:Q59"/>
    <mergeCell ref="A60:Q60"/>
    <mergeCell ref="A61:Q61"/>
    <mergeCell ref="A55:Q55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7" style="4" bestFit="1" customWidth="1"/>
    <col min="4" max="4" width="1.7109375" style="4" customWidth="1"/>
    <col min="5" max="5" width="8.7109375" style="4" bestFit="1" customWidth="1"/>
    <col min="6" max="6" width="1.7109375" style="4" customWidth="1"/>
    <col min="7" max="7" width="7.7109375" style="4" bestFit="1" customWidth="1"/>
    <col min="8" max="8" width="1.7109375" style="4" customWidth="1"/>
    <col min="9" max="9" width="8.7109375" style="4" bestFit="1" customWidth="1"/>
    <col min="10" max="10" width="1.7109375" style="4" customWidth="1"/>
    <col min="11" max="11" width="7.7109375" style="4" bestFit="1" customWidth="1"/>
    <col min="12" max="12" width="1.7109375" style="4" customWidth="1"/>
    <col min="13" max="13" width="8.7109375" style="4" bestFit="1" customWidth="1"/>
    <col min="14" max="14" width="1.7109375" style="4" customWidth="1"/>
    <col min="15" max="15" width="2.7109375" style="4" customWidth="1"/>
    <col min="16" max="16" width="12.140625" style="4" customWidth="1"/>
    <col min="17" max="17" width="2.7109375" style="4" customWidth="1"/>
    <col min="18" max="18" width="9" style="4" customWidth="1"/>
    <col min="19" max="19" width="2.7109375" style="4" customWidth="1"/>
    <col min="20" max="20" width="9.85546875" style="4" customWidth="1"/>
    <col min="21" max="21" width="2.7109375" style="4" customWidth="1"/>
    <col min="22" max="22" width="7.42578125" style="4"/>
    <col min="23" max="23" width="2.7109375" style="4" customWidth="1"/>
    <col min="24" max="24" width="9.5703125" style="4" customWidth="1"/>
    <col min="25" max="16384" width="7.42578125" style="4"/>
  </cols>
  <sheetData>
    <row r="1" spans="1:15" ht="11.25" customHeight="1" x14ac:dyDescent="0.2">
      <c r="A1" s="262" t="s">
        <v>118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5" ht="11.25" customHeight="1" x14ac:dyDescent="0.2">
      <c r="A2" s="262" t="s">
        <v>120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5" ht="11.25" customHeight="1" x14ac:dyDescent="0.2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</row>
    <row r="4" spans="1:15" ht="11.25" customHeight="1" x14ac:dyDescent="0.2">
      <c r="A4" s="262" t="s">
        <v>94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</row>
    <row r="5" spans="1:15" ht="11.25" customHeight="1" x14ac:dyDescent="0.2">
      <c r="A5" s="264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</row>
    <row r="6" spans="1:15" ht="11.25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267" t="s">
        <v>95</v>
      </c>
      <c r="L6" s="267"/>
      <c r="M6" s="267"/>
    </row>
    <row r="7" spans="1:15" ht="11.25" customHeight="1" x14ac:dyDescent="0.2">
      <c r="A7" s="62"/>
      <c r="B7" s="63"/>
      <c r="C7" s="266" t="s">
        <v>56</v>
      </c>
      <c r="D7" s="266"/>
      <c r="E7" s="266"/>
      <c r="F7" s="63"/>
      <c r="G7" s="266" t="s">
        <v>49</v>
      </c>
      <c r="H7" s="266"/>
      <c r="I7" s="266"/>
      <c r="J7" s="60"/>
      <c r="K7" s="266" t="s">
        <v>24</v>
      </c>
      <c r="L7" s="266"/>
      <c r="M7" s="266"/>
    </row>
    <row r="8" spans="1:15" ht="11.25" customHeight="1" x14ac:dyDescent="0.2">
      <c r="A8" s="58" t="s">
        <v>19</v>
      </c>
      <c r="B8" s="63"/>
      <c r="C8" s="62"/>
      <c r="D8" s="61"/>
      <c r="E8" s="62" t="s">
        <v>81</v>
      </c>
      <c r="F8" s="60"/>
      <c r="G8" s="62"/>
      <c r="H8" s="61"/>
      <c r="I8" s="62" t="s">
        <v>81</v>
      </c>
      <c r="J8" s="60"/>
      <c r="K8" s="62"/>
      <c r="L8" s="61"/>
      <c r="M8" s="62" t="s">
        <v>81</v>
      </c>
    </row>
    <row r="9" spans="1:15" ht="11.25" customHeight="1" x14ac:dyDescent="0.2">
      <c r="A9" s="66" t="s">
        <v>50</v>
      </c>
      <c r="B9" s="65"/>
      <c r="C9" s="66" t="s">
        <v>93</v>
      </c>
      <c r="D9" s="67"/>
      <c r="E9" s="65" t="s">
        <v>91</v>
      </c>
      <c r="F9" s="67"/>
      <c r="G9" s="66" t="s">
        <v>93</v>
      </c>
      <c r="H9" s="67"/>
      <c r="I9" s="65" t="s">
        <v>91</v>
      </c>
      <c r="J9" s="67"/>
      <c r="K9" s="66" t="s">
        <v>93</v>
      </c>
      <c r="L9" s="67"/>
      <c r="M9" s="73" t="s">
        <v>91</v>
      </c>
    </row>
    <row r="10" spans="1:15" ht="11.25" customHeight="1" x14ac:dyDescent="0.2">
      <c r="A10" s="162" t="s">
        <v>127</v>
      </c>
      <c r="B10" s="85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</row>
    <row r="11" spans="1:15" ht="11.25" customHeight="1" x14ac:dyDescent="0.2">
      <c r="A11" s="115" t="s">
        <v>30</v>
      </c>
      <c r="B11" s="63"/>
      <c r="C11" s="41">
        <v>80</v>
      </c>
      <c r="D11" s="41"/>
      <c r="E11" s="195">
        <v>2300</v>
      </c>
      <c r="F11" s="41"/>
      <c r="G11" s="41">
        <v>58</v>
      </c>
      <c r="H11" s="41"/>
      <c r="I11" s="195">
        <v>709</v>
      </c>
      <c r="J11" s="41"/>
      <c r="K11" s="41">
        <v>15</v>
      </c>
      <c r="L11" s="41"/>
      <c r="M11" s="195">
        <v>1910</v>
      </c>
      <c r="N11" s="83"/>
      <c r="O11" s="82"/>
    </row>
    <row r="12" spans="1:15" ht="11.25" customHeight="1" x14ac:dyDescent="0.2">
      <c r="A12" s="115" t="s">
        <v>31</v>
      </c>
      <c r="B12" s="63"/>
      <c r="C12" s="41">
        <v>50</v>
      </c>
      <c r="D12" s="41"/>
      <c r="E12" s="41">
        <v>1470</v>
      </c>
      <c r="F12" s="41"/>
      <c r="G12" s="41">
        <v>45</v>
      </c>
      <c r="H12" s="41"/>
      <c r="I12" s="41">
        <v>635</v>
      </c>
      <c r="J12" s="41"/>
      <c r="K12" s="41">
        <v>17</v>
      </c>
      <c r="L12" s="41"/>
      <c r="M12" s="41">
        <v>1960</v>
      </c>
      <c r="N12" s="83"/>
      <c r="O12" s="82"/>
    </row>
    <row r="13" spans="1:15" ht="11.25" customHeight="1" x14ac:dyDescent="0.2">
      <c r="A13" s="115" t="s">
        <v>32</v>
      </c>
      <c r="B13" s="63"/>
      <c r="C13" s="41">
        <v>89</v>
      </c>
      <c r="D13" s="41"/>
      <c r="E13" s="41">
        <v>2890</v>
      </c>
      <c r="F13" s="41"/>
      <c r="G13" s="41">
        <v>52</v>
      </c>
      <c r="H13" s="41"/>
      <c r="I13" s="41">
        <v>1230</v>
      </c>
      <c r="J13" s="41"/>
      <c r="K13" s="41">
        <v>26</v>
      </c>
      <c r="L13" s="41"/>
      <c r="M13" s="41">
        <v>2470</v>
      </c>
      <c r="N13" s="83"/>
      <c r="O13" s="82"/>
    </row>
    <row r="14" spans="1:15" ht="11.25" customHeight="1" x14ac:dyDescent="0.2">
      <c r="A14" s="115" t="s">
        <v>33</v>
      </c>
      <c r="B14" s="63"/>
      <c r="C14" s="41">
        <v>87</v>
      </c>
      <c r="D14" s="41"/>
      <c r="E14" s="41">
        <v>3260</v>
      </c>
      <c r="F14" s="41"/>
      <c r="G14" s="41">
        <v>65</v>
      </c>
      <c r="H14" s="41"/>
      <c r="I14" s="41">
        <v>985</v>
      </c>
      <c r="J14" s="41"/>
      <c r="K14" s="41">
        <v>15</v>
      </c>
      <c r="L14" s="41"/>
      <c r="M14" s="41">
        <v>1680</v>
      </c>
      <c r="N14" s="83"/>
      <c r="O14" s="82"/>
    </row>
    <row r="15" spans="1:15" ht="11.25" customHeight="1" x14ac:dyDescent="0.2">
      <c r="A15" s="115" t="s">
        <v>34</v>
      </c>
      <c r="B15" s="63"/>
      <c r="C15" s="41">
        <v>59</v>
      </c>
      <c r="D15" s="41"/>
      <c r="E15" s="41">
        <v>1830</v>
      </c>
      <c r="F15" s="41"/>
      <c r="G15" s="41">
        <v>63</v>
      </c>
      <c r="H15" s="41"/>
      <c r="I15" s="41">
        <v>840</v>
      </c>
      <c r="J15" s="41"/>
      <c r="K15" s="41">
        <v>21</v>
      </c>
      <c r="L15" s="41"/>
      <c r="M15" s="41">
        <v>2000</v>
      </c>
      <c r="N15" s="83"/>
      <c r="O15" s="82"/>
    </row>
    <row r="16" spans="1:15" ht="11.25" customHeight="1" x14ac:dyDescent="0.2">
      <c r="A16" s="115" t="s">
        <v>35</v>
      </c>
      <c r="B16" s="63"/>
      <c r="C16" s="41">
        <v>37</v>
      </c>
      <c r="D16" s="41"/>
      <c r="E16" s="41">
        <v>1310</v>
      </c>
      <c r="F16" s="41"/>
      <c r="G16" s="41">
        <v>50</v>
      </c>
      <c r="H16" s="41"/>
      <c r="I16" s="41">
        <v>637</v>
      </c>
      <c r="J16" s="41"/>
      <c r="K16" s="41">
        <v>26</v>
      </c>
      <c r="L16" s="41"/>
      <c r="M16" s="41">
        <v>2580</v>
      </c>
      <c r="N16" s="83"/>
      <c r="O16" s="82"/>
    </row>
    <row r="17" spans="1:15" ht="11.25" customHeight="1" x14ac:dyDescent="0.2">
      <c r="A17" s="115" t="s">
        <v>36</v>
      </c>
      <c r="B17" s="63"/>
      <c r="C17" s="41">
        <v>128</v>
      </c>
      <c r="D17" s="41"/>
      <c r="E17" s="41">
        <v>4000</v>
      </c>
      <c r="F17" s="41"/>
      <c r="G17" s="41">
        <v>58</v>
      </c>
      <c r="H17" s="41"/>
      <c r="I17" s="41">
        <v>1170</v>
      </c>
      <c r="J17" s="41"/>
      <c r="K17" s="41">
        <v>16</v>
      </c>
      <c r="L17" s="41"/>
      <c r="M17" s="41">
        <v>2320</v>
      </c>
      <c r="N17" s="83"/>
      <c r="O17" s="82"/>
    </row>
    <row r="18" spans="1:15" ht="11.25" customHeight="1" x14ac:dyDescent="0.2">
      <c r="A18" s="115" t="s">
        <v>37</v>
      </c>
      <c r="B18" s="63"/>
      <c r="C18" s="41">
        <v>112</v>
      </c>
      <c r="D18" s="41"/>
      <c r="E18" s="41">
        <v>3270</v>
      </c>
      <c r="F18" s="41"/>
      <c r="G18" s="41">
        <v>64</v>
      </c>
      <c r="H18" s="41"/>
      <c r="I18" s="41">
        <v>1040</v>
      </c>
      <c r="J18" s="41"/>
      <c r="K18" s="41">
        <v>43</v>
      </c>
      <c r="L18" s="41"/>
      <c r="M18" s="41">
        <v>3020</v>
      </c>
      <c r="N18" s="83"/>
      <c r="O18" s="82"/>
    </row>
    <row r="19" spans="1:15" ht="11.25" customHeight="1" x14ac:dyDescent="0.2">
      <c r="A19" s="115" t="s">
        <v>38</v>
      </c>
      <c r="B19" s="63"/>
      <c r="C19" s="41">
        <v>87</v>
      </c>
      <c r="D19" s="41"/>
      <c r="E19" s="41">
        <v>2900</v>
      </c>
      <c r="F19" s="41"/>
      <c r="G19" s="41">
        <v>63</v>
      </c>
      <c r="H19" s="41"/>
      <c r="I19" s="41">
        <v>821</v>
      </c>
      <c r="J19" s="41"/>
      <c r="K19" s="41">
        <v>20</v>
      </c>
      <c r="L19" s="41"/>
      <c r="M19" s="41">
        <v>2690</v>
      </c>
      <c r="N19" s="83"/>
      <c r="O19" s="82"/>
    </row>
    <row r="20" spans="1:15" ht="11.25" customHeight="1" x14ac:dyDescent="0.2">
      <c r="A20" s="115" t="s">
        <v>39</v>
      </c>
      <c r="B20" s="63"/>
      <c r="C20" s="41">
        <v>93</v>
      </c>
      <c r="D20" s="41"/>
      <c r="E20" s="41">
        <v>2790</v>
      </c>
      <c r="F20" s="41"/>
      <c r="G20" s="41">
        <v>33</v>
      </c>
      <c r="H20" s="41"/>
      <c r="I20" s="41">
        <v>335</v>
      </c>
      <c r="J20" s="41"/>
      <c r="K20" s="41">
        <v>20</v>
      </c>
      <c r="L20" s="41"/>
      <c r="M20" s="41">
        <v>2190</v>
      </c>
      <c r="N20" s="83"/>
      <c r="O20" s="82"/>
    </row>
    <row r="21" spans="1:15" ht="11.25" customHeight="1" x14ac:dyDescent="0.2">
      <c r="A21" s="115" t="s">
        <v>29</v>
      </c>
      <c r="B21" s="63"/>
      <c r="C21" s="41">
        <v>59</v>
      </c>
      <c r="D21" s="41"/>
      <c r="E21" s="41">
        <v>1630</v>
      </c>
      <c r="F21" s="41"/>
      <c r="G21" s="41">
        <v>104</v>
      </c>
      <c r="H21" s="41"/>
      <c r="I21" s="41">
        <v>1940</v>
      </c>
      <c r="J21" s="41"/>
      <c r="K21" s="41">
        <v>21</v>
      </c>
      <c r="L21" s="41"/>
      <c r="M21" s="41">
        <v>2420</v>
      </c>
      <c r="N21" s="83"/>
      <c r="O21" s="82"/>
    </row>
    <row r="22" spans="1:15" ht="11.25" customHeight="1" x14ac:dyDescent="0.2">
      <c r="A22" s="207" t="s">
        <v>139</v>
      </c>
      <c r="B22" s="63"/>
      <c r="C22" s="41">
        <v>167</v>
      </c>
      <c r="D22" s="41"/>
      <c r="E22" s="41">
        <v>4950</v>
      </c>
      <c r="F22" s="41"/>
      <c r="G22" s="41">
        <v>101</v>
      </c>
      <c r="H22" s="41"/>
      <c r="I22" s="41">
        <v>1270</v>
      </c>
      <c r="J22" s="41"/>
      <c r="K22" s="41">
        <v>30</v>
      </c>
      <c r="L22" s="41"/>
      <c r="M22" s="41">
        <v>3470</v>
      </c>
      <c r="N22" s="83"/>
      <c r="O22" s="82"/>
    </row>
    <row r="23" spans="1:15" ht="11.25" customHeight="1" x14ac:dyDescent="0.2">
      <c r="A23" s="207" t="s">
        <v>106</v>
      </c>
      <c r="B23" s="85"/>
      <c r="C23" s="120">
        <v>967</v>
      </c>
      <c r="D23" s="120"/>
      <c r="E23" s="120">
        <v>30300</v>
      </c>
      <c r="F23" s="120"/>
      <c r="G23" s="120">
        <v>698</v>
      </c>
      <c r="H23" s="120"/>
      <c r="I23" s="120">
        <v>10900</v>
      </c>
      <c r="J23" s="120"/>
      <c r="K23" s="120">
        <v>254</v>
      </c>
      <c r="L23" s="120"/>
      <c r="M23" s="120">
        <v>26800</v>
      </c>
    </row>
    <row r="24" spans="1:15" ht="11.25" customHeight="1" x14ac:dyDescent="0.2">
      <c r="A24" s="189" t="s">
        <v>137</v>
      </c>
      <c r="B24" s="85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15" ht="11.25" customHeight="1" x14ac:dyDescent="0.2">
      <c r="A25" s="115" t="s">
        <v>8</v>
      </c>
      <c r="B25" s="63"/>
      <c r="C25" s="202">
        <v>86</v>
      </c>
      <c r="D25" s="202"/>
      <c r="E25" s="202">
        <v>2640</v>
      </c>
      <c r="F25" s="202"/>
      <c r="G25" s="202">
        <v>69</v>
      </c>
      <c r="H25" s="202"/>
      <c r="I25" s="202">
        <v>1040</v>
      </c>
      <c r="J25" s="202"/>
      <c r="K25" s="202">
        <v>20</v>
      </c>
      <c r="L25" s="202"/>
      <c r="M25" s="202">
        <v>1990</v>
      </c>
      <c r="N25" s="83"/>
      <c r="O25" s="82"/>
    </row>
    <row r="26" spans="1:15" ht="11.25" customHeight="1" x14ac:dyDescent="0.2">
      <c r="A26" s="115" t="s">
        <v>145</v>
      </c>
      <c r="B26" s="63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83"/>
      <c r="O26" s="82"/>
    </row>
    <row r="27" spans="1:15" ht="11.25" customHeight="1" x14ac:dyDescent="0.2">
      <c r="A27" s="185" t="s">
        <v>116</v>
      </c>
      <c r="B27" s="63"/>
      <c r="C27" s="226" t="s">
        <v>102</v>
      </c>
      <c r="D27" s="41"/>
      <c r="E27" s="186">
        <v>11</v>
      </c>
      <c r="F27" s="41"/>
      <c r="G27" s="186" t="s">
        <v>58</v>
      </c>
      <c r="H27" s="41"/>
      <c r="I27" s="186" t="s">
        <v>58</v>
      </c>
      <c r="J27" s="41"/>
      <c r="K27" s="226" t="s">
        <v>102</v>
      </c>
      <c r="L27" s="41"/>
      <c r="M27" s="41">
        <v>10</v>
      </c>
      <c r="N27" s="83"/>
      <c r="O27" s="82"/>
    </row>
    <row r="28" spans="1:15" ht="11.25" customHeight="1" x14ac:dyDescent="0.2">
      <c r="A28" s="107" t="s">
        <v>115</v>
      </c>
      <c r="B28" s="86"/>
      <c r="C28" s="171">
        <v>9</v>
      </c>
      <c r="D28" s="171"/>
      <c r="E28" s="171">
        <v>261</v>
      </c>
      <c r="F28" s="171"/>
      <c r="G28" s="186" t="s">
        <v>58</v>
      </c>
      <c r="H28" s="171"/>
      <c r="I28" s="186" t="s">
        <v>58</v>
      </c>
      <c r="J28" s="172"/>
      <c r="K28" s="171">
        <v>1</v>
      </c>
      <c r="L28" s="171"/>
      <c r="M28" s="171">
        <v>29</v>
      </c>
      <c r="N28" s="83"/>
      <c r="O28" s="82"/>
    </row>
    <row r="29" spans="1:15" ht="11.25" customHeight="1" x14ac:dyDescent="0.2">
      <c r="A29" s="107" t="s">
        <v>40</v>
      </c>
      <c r="B29" s="86"/>
      <c r="C29" s="171">
        <v>49</v>
      </c>
      <c r="D29" s="171"/>
      <c r="E29" s="171">
        <v>1420</v>
      </c>
      <c r="F29" s="171"/>
      <c r="G29" s="178" t="s">
        <v>58</v>
      </c>
      <c r="H29" s="171"/>
      <c r="I29" s="178" t="s">
        <v>58</v>
      </c>
      <c r="J29" s="172"/>
      <c r="K29" s="171">
        <v>3</v>
      </c>
      <c r="L29" s="171"/>
      <c r="M29" s="171">
        <v>927</v>
      </c>
      <c r="N29" s="81"/>
      <c r="O29" s="81"/>
    </row>
    <row r="30" spans="1:15" ht="11.25" customHeight="1" x14ac:dyDescent="0.2">
      <c r="A30" s="107" t="s">
        <v>47</v>
      </c>
      <c r="B30" s="86"/>
      <c r="C30" s="178">
        <v>5</v>
      </c>
      <c r="D30" s="171"/>
      <c r="E30" s="178">
        <v>143</v>
      </c>
      <c r="F30" s="171"/>
      <c r="G30" s="178" t="s">
        <v>58</v>
      </c>
      <c r="H30" s="171"/>
      <c r="I30" s="178" t="s">
        <v>58</v>
      </c>
      <c r="J30" s="171"/>
      <c r="K30" s="226" t="s">
        <v>102</v>
      </c>
      <c r="L30" s="171"/>
      <c r="M30" s="171">
        <v>19</v>
      </c>
      <c r="N30" s="81"/>
      <c r="O30" s="81"/>
    </row>
    <row r="31" spans="1:15" ht="11.25" customHeight="1" x14ac:dyDescent="0.2">
      <c r="A31" s="179" t="s">
        <v>147</v>
      </c>
      <c r="B31" s="86"/>
      <c r="C31" s="178" t="s">
        <v>58</v>
      </c>
      <c r="D31" s="171"/>
      <c r="E31" s="178" t="s">
        <v>58</v>
      </c>
      <c r="F31" s="171"/>
      <c r="G31" s="178" t="s">
        <v>58</v>
      </c>
      <c r="H31" s="171"/>
      <c r="I31" s="178" t="s">
        <v>58</v>
      </c>
      <c r="J31" s="171"/>
      <c r="K31" s="226" t="s">
        <v>102</v>
      </c>
      <c r="L31" s="171"/>
      <c r="M31" s="178">
        <v>5</v>
      </c>
      <c r="N31" s="81"/>
      <c r="O31" s="81"/>
    </row>
    <row r="32" spans="1:15" ht="11.25" customHeight="1" x14ac:dyDescent="0.2">
      <c r="A32" s="108" t="s">
        <v>41</v>
      </c>
      <c r="B32" s="84"/>
      <c r="C32" s="226" t="s">
        <v>102</v>
      </c>
      <c r="D32" s="171"/>
      <c r="E32" s="178">
        <v>3</v>
      </c>
      <c r="F32" s="171"/>
      <c r="G32" s="178" t="s">
        <v>58</v>
      </c>
      <c r="H32" s="171"/>
      <c r="I32" s="178" t="s">
        <v>58</v>
      </c>
      <c r="J32" s="171"/>
      <c r="K32" s="171">
        <v>5</v>
      </c>
      <c r="L32" s="171"/>
      <c r="M32" s="171">
        <v>320</v>
      </c>
      <c r="N32" s="81"/>
      <c r="O32" s="81"/>
    </row>
    <row r="33" spans="1:15" ht="11.25" customHeight="1" x14ac:dyDescent="0.2">
      <c r="A33" s="108" t="s">
        <v>54</v>
      </c>
      <c r="B33" s="84"/>
      <c r="C33" s="226" t="s">
        <v>102</v>
      </c>
      <c r="D33" s="171"/>
      <c r="E33" s="171">
        <v>24</v>
      </c>
      <c r="F33" s="171"/>
      <c r="G33" s="178" t="s">
        <v>58</v>
      </c>
      <c r="H33" s="171"/>
      <c r="I33" s="178" t="s">
        <v>58</v>
      </c>
      <c r="J33" s="171"/>
      <c r="K33" s="171">
        <v>7</v>
      </c>
      <c r="L33" s="171"/>
      <c r="M33" s="171">
        <v>698</v>
      </c>
      <c r="N33" s="81"/>
      <c r="O33" s="81"/>
    </row>
    <row r="34" spans="1:15" ht="11.25" customHeight="1" x14ac:dyDescent="0.2">
      <c r="A34" s="108" t="s">
        <v>61</v>
      </c>
      <c r="B34" s="84"/>
      <c r="C34" s="178" t="s">
        <v>58</v>
      </c>
      <c r="D34" s="171"/>
      <c r="E34" s="178" t="s">
        <v>58</v>
      </c>
      <c r="F34" s="171"/>
      <c r="G34" s="171">
        <v>19</v>
      </c>
      <c r="H34" s="171"/>
      <c r="I34" s="171">
        <v>133</v>
      </c>
      <c r="J34" s="171"/>
      <c r="K34" s="178" t="s">
        <v>58</v>
      </c>
      <c r="L34" s="171"/>
      <c r="M34" s="178" t="s">
        <v>58</v>
      </c>
    </row>
    <row r="35" spans="1:15" ht="11.25" customHeight="1" x14ac:dyDescent="0.2">
      <c r="A35" s="109" t="s">
        <v>42</v>
      </c>
      <c r="B35" s="84"/>
      <c r="C35" s="178" t="s">
        <v>58</v>
      </c>
      <c r="D35" s="171"/>
      <c r="E35" s="178" t="s">
        <v>58</v>
      </c>
      <c r="F35" s="171"/>
      <c r="G35" s="178">
        <v>9</v>
      </c>
      <c r="H35" s="171"/>
      <c r="I35" s="178">
        <v>108</v>
      </c>
      <c r="J35" s="171"/>
      <c r="K35" s="226" t="s">
        <v>102</v>
      </c>
      <c r="L35" s="171"/>
      <c r="M35" s="171">
        <v>54</v>
      </c>
    </row>
    <row r="36" spans="1:15" ht="11.25" customHeight="1" x14ac:dyDescent="0.2">
      <c r="A36" s="180" t="s">
        <v>148</v>
      </c>
      <c r="B36" s="84"/>
      <c r="C36" s="226" t="s">
        <v>102</v>
      </c>
      <c r="D36" s="171"/>
      <c r="E36" s="178">
        <v>2</v>
      </c>
      <c r="F36" s="171"/>
      <c r="G36" s="178" t="s">
        <v>58</v>
      </c>
      <c r="H36" s="171"/>
      <c r="I36" s="178" t="s">
        <v>58</v>
      </c>
      <c r="J36" s="171"/>
      <c r="K36" s="178" t="s">
        <v>58</v>
      </c>
      <c r="L36" s="171"/>
      <c r="M36" s="178" t="s">
        <v>58</v>
      </c>
    </row>
    <row r="37" spans="1:15" ht="11.25" customHeight="1" x14ac:dyDescent="0.2">
      <c r="A37" s="180" t="s">
        <v>146</v>
      </c>
      <c r="B37" s="84"/>
      <c r="C37" s="178" t="s">
        <v>58</v>
      </c>
      <c r="D37" s="171"/>
      <c r="E37" s="178" t="s">
        <v>58</v>
      </c>
      <c r="F37" s="171"/>
      <c r="G37" s="226" t="s">
        <v>102</v>
      </c>
      <c r="H37" s="171"/>
      <c r="I37" s="171">
        <v>2</v>
      </c>
      <c r="J37" s="171"/>
      <c r="K37" s="178" t="s">
        <v>58</v>
      </c>
      <c r="L37" s="171"/>
      <c r="M37" s="178" t="s">
        <v>58</v>
      </c>
    </row>
    <row r="38" spans="1:15" ht="11.25" customHeight="1" x14ac:dyDescent="0.2">
      <c r="A38" s="180" t="s">
        <v>149</v>
      </c>
      <c r="B38" s="84"/>
      <c r="C38" s="178" t="s">
        <v>58</v>
      </c>
      <c r="D38" s="171"/>
      <c r="E38" s="178" t="s">
        <v>58</v>
      </c>
      <c r="F38" s="171"/>
      <c r="G38" s="178">
        <v>12</v>
      </c>
      <c r="H38" s="171"/>
      <c r="I38" s="171">
        <v>191</v>
      </c>
      <c r="J38" s="171"/>
      <c r="K38" s="178" t="s">
        <v>58</v>
      </c>
      <c r="L38" s="171"/>
      <c r="M38" s="178" t="s">
        <v>58</v>
      </c>
    </row>
    <row r="39" spans="1:15" ht="11.25" customHeight="1" x14ac:dyDescent="0.2">
      <c r="A39" s="180" t="s">
        <v>150</v>
      </c>
      <c r="B39" s="84"/>
      <c r="C39" s="178" t="s">
        <v>58</v>
      </c>
      <c r="D39" s="171"/>
      <c r="E39" s="178" t="s">
        <v>58</v>
      </c>
      <c r="F39" s="171"/>
      <c r="G39" s="178">
        <v>1</v>
      </c>
      <c r="H39" s="171"/>
      <c r="I39" s="171">
        <v>16</v>
      </c>
      <c r="J39" s="171"/>
      <c r="K39" s="178" t="s">
        <v>58</v>
      </c>
      <c r="L39" s="171"/>
      <c r="M39" s="178" t="s">
        <v>58</v>
      </c>
    </row>
    <row r="40" spans="1:15" ht="11.25" customHeight="1" x14ac:dyDescent="0.2">
      <c r="A40" s="180" t="s">
        <v>44</v>
      </c>
      <c r="B40" s="84"/>
      <c r="C40" s="178" t="s">
        <v>58</v>
      </c>
      <c r="D40" s="171"/>
      <c r="E40" s="178" t="s">
        <v>58</v>
      </c>
      <c r="F40" s="171"/>
      <c r="G40" s="178">
        <v>3</v>
      </c>
      <c r="H40" s="171"/>
      <c r="I40" s="178">
        <v>125</v>
      </c>
      <c r="J40" s="171"/>
      <c r="K40" s="178" t="s">
        <v>58</v>
      </c>
      <c r="L40" s="171"/>
      <c r="M40" s="178" t="s">
        <v>58</v>
      </c>
    </row>
    <row r="41" spans="1:15" ht="11.25" customHeight="1" x14ac:dyDescent="0.2">
      <c r="A41" s="180" t="s">
        <v>151</v>
      </c>
      <c r="B41" s="84"/>
      <c r="C41" s="178" t="s">
        <v>58</v>
      </c>
      <c r="D41" s="171"/>
      <c r="E41" s="178" t="s">
        <v>58</v>
      </c>
      <c r="F41" s="171"/>
      <c r="G41" s="178">
        <v>1</v>
      </c>
      <c r="H41" s="171"/>
      <c r="I41" s="178">
        <v>14</v>
      </c>
      <c r="J41" s="171"/>
      <c r="K41" s="178" t="s">
        <v>58</v>
      </c>
      <c r="L41" s="171"/>
      <c r="M41" s="178" t="s">
        <v>58</v>
      </c>
    </row>
    <row r="42" spans="1:15" ht="11.25" customHeight="1" x14ac:dyDescent="0.2">
      <c r="A42" s="139" t="s">
        <v>134</v>
      </c>
      <c r="B42" s="84"/>
      <c r="C42" s="178" t="s">
        <v>58</v>
      </c>
      <c r="D42" s="171"/>
      <c r="E42" s="178" t="s">
        <v>58</v>
      </c>
      <c r="F42" s="171"/>
      <c r="G42" s="178" t="s">
        <v>58</v>
      </c>
      <c r="H42" s="176"/>
      <c r="I42" s="178" t="s">
        <v>58</v>
      </c>
      <c r="J42" s="171"/>
      <c r="K42" s="226" t="s">
        <v>102</v>
      </c>
      <c r="L42" s="171"/>
      <c r="M42" s="178">
        <v>16</v>
      </c>
    </row>
    <row r="43" spans="1:15" ht="11.25" customHeight="1" x14ac:dyDescent="0.2">
      <c r="A43" s="212" t="s">
        <v>126</v>
      </c>
      <c r="B43" s="84"/>
      <c r="C43" s="178" t="s">
        <v>58</v>
      </c>
      <c r="D43" s="120"/>
      <c r="E43" s="178" t="s">
        <v>58</v>
      </c>
      <c r="F43" s="120"/>
      <c r="G43" s="121">
        <v>9</v>
      </c>
      <c r="H43" s="120"/>
      <c r="I43" s="121">
        <v>134</v>
      </c>
      <c r="J43" s="120"/>
      <c r="K43" s="121">
        <v>9</v>
      </c>
      <c r="L43" s="120"/>
      <c r="M43" s="121">
        <v>233</v>
      </c>
    </row>
    <row r="44" spans="1:15" ht="11.25" customHeight="1" x14ac:dyDescent="0.2">
      <c r="A44" s="210" t="s">
        <v>13</v>
      </c>
      <c r="B44" s="85"/>
      <c r="C44" s="152">
        <v>63</v>
      </c>
      <c r="D44" s="152"/>
      <c r="E44" s="152">
        <v>1870</v>
      </c>
      <c r="F44" s="152"/>
      <c r="G44" s="152">
        <v>54</v>
      </c>
      <c r="H44" s="152"/>
      <c r="I44" s="152">
        <v>723</v>
      </c>
      <c r="J44" s="152"/>
      <c r="K44" s="152">
        <v>24</v>
      </c>
      <c r="L44" s="152"/>
      <c r="M44" s="152">
        <v>2310</v>
      </c>
    </row>
    <row r="45" spans="1:15" ht="11.25" customHeight="1" x14ac:dyDescent="0.2">
      <c r="A45" s="209" t="s">
        <v>139</v>
      </c>
      <c r="B45" s="163"/>
      <c r="C45" s="211">
        <v>149</v>
      </c>
      <c r="D45" s="211"/>
      <c r="E45" s="211">
        <v>4510</v>
      </c>
      <c r="F45" s="211"/>
      <c r="G45" s="211">
        <v>123</v>
      </c>
      <c r="H45" s="211"/>
      <c r="I45" s="211">
        <v>1770</v>
      </c>
      <c r="J45" s="211"/>
      <c r="K45" s="211">
        <v>44</v>
      </c>
      <c r="L45" s="211"/>
      <c r="M45" s="211">
        <v>4300</v>
      </c>
    </row>
    <row r="46" spans="1:15" ht="11.25" customHeight="1" x14ac:dyDescent="0.2">
      <c r="A46" s="268" t="s">
        <v>105</v>
      </c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</row>
    <row r="47" spans="1:15" ht="11.25" customHeight="1" x14ac:dyDescent="0.2">
      <c r="A47" s="258" t="s">
        <v>68</v>
      </c>
      <c r="B47" s="259"/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</row>
    <row r="48" spans="1:15" ht="11.25" customHeight="1" x14ac:dyDescent="0.2">
      <c r="A48" s="258" t="s">
        <v>82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</row>
    <row r="49" spans="1:13" ht="11.25" customHeight="1" x14ac:dyDescent="0.2">
      <c r="A49" s="258" t="s">
        <v>92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</row>
    <row r="50" spans="1:13" ht="11.25" customHeight="1" x14ac:dyDescent="0.2">
      <c r="A50" s="265"/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</row>
    <row r="51" spans="1:13" ht="11.25" customHeight="1" x14ac:dyDescent="0.2">
      <c r="A51" s="265" t="s">
        <v>60</v>
      </c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</row>
    <row r="52" spans="1:13" ht="11.25" customHeight="1" x14ac:dyDescent="0.2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</row>
  </sheetData>
  <mergeCells count="15">
    <mergeCell ref="A51:M51"/>
    <mergeCell ref="A1:M1"/>
    <mergeCell ref="A2:M2"/>
    <mergeCell ref="A4:M4"/>
    <mergeCell ref="C7:E7"/>
    <mergeCell ref="G7:I7"/>
    <mergeCell ref="K7:M7"/>
    <mergeCell ref="K6:M6"/>
    <mergeCell ref="A5:M5"/>
    <mergeCell ref="A3:M3"/>
    <mergeCell ref="A46:M46"/>
    <mergeCell ref="A47:M47"/>
    <mergeCell ref="A48:M48"/>
    <mergeCell ref="A49:M49"/>
    <mergeCell ref="A50:M50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8.5703125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6.85546875" style="4" bestFit="1" customWidth="1"/>
    <col min="12" max="12" width="1.7109375" style="4" customWidth="1"/>
    <col min="13" max="13" width="8.5703125" style="4" bestFit="1" customWidth="1"/>
    <col min="14" max="14" width="1.7109375" style="4" customWidth="1"/>
    <col min="15" max="15" width="9.140625" style="4" bestFit="1" customWidth="1"/>
    <col min="16" max="16" width="1.7109375" style="4" customWidth="1"/>
    <col min="17" max="17" width="6.5703125" style="4" bestFit="1" customWidth="1"/>
    <col min="18" max="18" width="1.7109375" style="4" customWidth="1"/>
    <col min="19" max="19" width="2.7109375" style="4" customWidth="1"/>
    <col min="20" max="20" width="10.42578125" style="4" customWidth="1"/>
    <col min="21" max="21" width="2.7109375" style="4" customWidth="1"/>
    <col min="22" max="22" width="7.42578125" style="4"/>
    <col min="23" max="23" width="2.7109375" style="4" customWidth="1"/>
    <col min="24" max="24" width="10.28515625" style="4" customWidth="1"/>
    <col min="25" max="25" width="2.7109375" style="4" customWidth="1"/>
    <col min="26" max="26" width="7.42578125" style="4"/>
    <col min="27" max="27" width="2.7109375" style="4" customWidth="1"/>
    <col min="28" max="28" width="9.140625" style="4" customWidth="1"/>
    <col min="29" max="29" width="2.7109375" style="4" customWidth="1"/>
    <col min="30" max="30" width="8.5703125" style="4" customWidth="1"/>
    <col min="31" max="31" width="2.7109375" style="4" customWidth="1"/>
    <col min="32" max="32" width="8.28515625" style="4" customWidth="1"/>
    <col min="33" max="33" width="2.7109375" style="4" customWidth="1"/>
    <col min="34" max="16384" width="7.42578125" style="4"/>
  </cols>
  <sheetData>
    <row r="1" spans="1:17" ht="11.25" customHeight="1" x14ac:dyDescent="0.2">
      <c r="A1" s="262" t="s">
        <v>53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11.25" customHeight="1" x14ac:dyDescent="0.2">
      <c r="A2" s="262" t="s">
        <v>83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</row>
    <row r="3" spans="1:17" ht="11.25" customHeight="1" x14ac:dyDescent="0.2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</row>
    <row r="4" spans="1:17" ht="11.25" customHeight="1" x14ac:dyDescent="0.2">
      <c r="A4" s="262" t="s">
        <v>94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17" ht="11.25" customHeight="1" x14ac:dyDescent="0.2">
      <c r="A5" s="273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</row>
    <row r="6" spans="1:17" ht="11.25" customHeight="1" x14ac:dyDescent="0.2">
      <c r="A6" s="57"/>
      <c r="B6" s="58"/>
      <c r="C6" s="270" t="s">
        <v>25</v>
      </c>
      <c r="D6" s="270"/>
      <c r="E6" s="270"/>
      <c r="F6" s="63"/>
      <c r="G6" s="62"/>
      <c r="H6" s="61"/>
      <c r="I6" s="61"/>
      <c r="J6" s="63"/>
      <c r="K6" s="62"/>
      <c r="L6" s="61"/>
      <c r="M6" s="61"/>
      <c r="N6" s="63"/>
      <c r="O6" s="63"/>
      <c r="P6" s="63"/>
      <c r="Q6" s="7" t="s">
        <v>16</v>
      </c>
    </row>
    <row r="7" spans="1:17" ht="11.25" customHeight="1" x14ac:dyDescent="0.2">
      <c r="A7" s="57"/>
      <c r="B7" s="58"/>
      <c r="C7" s="264" t="s">
        <v>84</v>
      </c>
      <c r="D7" s="264"/>
      <c r="E7" s="264"/>
      <c r="F7" s="63"/>
      <c r="G7" s="264" t="s">
        <v>20</v>
      </c>
      <c r="H7" s="264"/>
      <c r="I7" s="264"/>
      <c r="J7" s="63"/>
      <c r="K7" s="264" t="s">
        <v>85</v>
      </c>
      <c r="L7" s="264"/>
      <c r="M7" s="264"/>
      <c r="N7" s="63"/>
      <c r="O7" s="7" t="s">
        <v>17</v>
      </c>
      <c r="P7" s="63"/>
      <c r="Q7" s="7" t="s">
        <v>18</v>
      </c>
    </row>
    <row r="8" spans="1:17" ht="11.25" customHeight="1" x14ac:dyDescent="0.2">
      <c r="A8" s="57"/>
      <c r="B8" s="58"/>
      <c r="C8" s="62"/>
      <c r="D8" s="61"/>
      <c r="E8" s="62" t="s">
        <v>74</v>
      </c>
      <c r="F8" s="60"/>
      <c r="G8" s="62"/>
      <c r="H8" s="61"/>
      <c r="I8" s="62" t="s">
        <v>74</v>
      </c>
      <c r="J8" s="60"/>
      <c r="K8" s="62"/>
      <c r="L8" s="61"/>
      <c r="M8" s="62" t="s">
        <v>74</v>
      </c>
      <c r="N8" s="63"/>
      <c r="O8" s="7" t="s">
        <v>21</v>
      </c>
      <c r="P8" s="63"/>
      <c r="Q8" s="7" t="s">
        <v>22</v>
      </c>
    </row>
    <row r="9" spans="1:17" ht="11.25" customHeight="1" x14ac:dyDescent="0.2">
      <c r="A9" s="75" t="s">
        <v>4</v>
      </c>
      <c r="B9" s="66"/>
      <c r="C9" s="66" t="s">
        <v>93</v>
      </c>
      <c r="D9" s="66"/>
      <c r="E9" s="66" t="s">
        <v>91</v>
      </c>
      <c r="F9" s="66"/>
      <c r="G9" s="66" t="s">
        <v>93</v>
      </c>
      <c r="H9" s="66"/>
      <c r="I9" s="66" t="s">
        <v>91</v>
      </c>
      <c r="J9" s="66"/>
      <c r="K9" s="66" t="s">
        <v>93</v>
      </c>
      <c r="L9" s="66"/>
      <c r="M9" s="66" t="s">
        <v>91</v>
      </c>
      <c r="N9" s="66"/>
      <c r="O9" s="75" t="s">
        <v>75</v>
      </c>
      <c r="P9" s="66"/>
      <c r="Q9" s="75" t="s">
        <v>76</v>
      </c>
    </row>
    <row r="10" spans="1:17" ht="11.25" customHeight="1" x14ac:dyDescent="0.2">
      <c r="A10" s="165" t="s">
        <v>127</v>
      </c>
      <c r="B10" s="39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3"/>
    </row>
    <row r="11" spans="1:17" ht="11.25" customHeight="1" x14ac:dyDescent="0.2">
      <c r="A11" s="116" t="s">
        <v>30</v>
      </c>
      <c r="B11" s="39"/>
      <c r="C11" s="124">
        <v>252</v>
      </c>
      <c r="D11" s="124"/>
      <c r="E11" s="193">
        <v>6850</v>
      </c>
      <c r="F11" s="124"/>
      <c r="G11" s="124">
        <v>6</v>
      </c>
      <c r="H11" s="124"/>
      <c r="I11" s="193">
        <v>81</v>
      </c>
      <c r="J11" s="124"/>
      <c r="K11" s="140">
        <v>20</v>
      </c>
      <c r="L11" s="124"/>
      <c r="M11" s="194">
        <v>164</v>
      </c>
      <c r="N11" s="124"/>
      <c r="O11" s="124">
        <v>261</v>
      </c>
      <c r="P11" s="124"/>
      <c r="Q11" s="123">
        <v>560</v>
      </c>
    </row>
    <row r="12" spans="1:17" ht="11.25" customHeight="1" x14ac:dyDescent="0.2">
      <c r="A12" s="116" t="s">
        <v>31</v>
      </c>
      <c r="B12" s="39"/>
      <c r="C12" s="124">
        <v>319</v>
      </c>
      <c r="D12" s="124"/>
      <c r="E12" s="124">
        <v>9270</v>
      </c>
      <c r="F12" s="124"/>
      <c r="G12" s="124">
        <v>48</v>
      </c>
      <c r="H12" s="124"/>
      <c r="I12" s="124">
        <v>875</v>
      </c>
      <c r="J12" s="124"/>
      <c r="K12" s="140">
        <v>23</v>
      </c>
      <c r="L12" s="124"/>
      <c r="M12" s="140">
        <v>189</v>
      </c>
      <c r="N12" s="124"/>
      <c r="O12" s="124">
        <v>360</v>
      </c>
      <c r="P12" s="124"/>
      <c r="Q12" s="123">
        <v>919</v>
      </c>
    </row>
    <row r="13" spans="1:17" ht="11.25" customHeight="1" x14ac:dyDescent="0.2">
      <c r="A13" s="116" t="s">
        <v>32</v>
      </c>
      <c r="B13" s="39"/>
      <c r="C13" s="124">
        <v>281</v>
      </c>
      <c r="D13" s="124"/>
      <c r="E13" s="124">
        <v>8050</v>
      </c>
      <c r="F13" s="124"/>
      <c r="G13" s="124">
        <v>3</v>
      </c>
      <c r="H13" s="124"/>
      <c r="I13" s="124">
        <v>88</v>
      </c>
      <c r="J13" s="124"/>
      <c r="K13" s="140">
        <v>19</v>
      </c>
      <c r="L13" s="124"/>
      <c r="M13" s="140">
        <v>162</v>
      </c>
      <c r="N13" s="124"/>
      <c r="O13" s="124">
        <v>288</v>
      </c>
      <c r="P13" s="124"/>
      <c r="Q13" s="123">
        <v>1210</v>
      </c>
    </row>
    <row r="14" spans="1:17" ht="11.25" customHeight="1" x14ac:dyDescent="0.2">
      <c r="A14" s="116" t="s">
        <v>33</v>
      </c>
      <c r="B14" s="39"/>
      <c r="C14" s="124">
        <v>343</v>
      </c>
      <c r="D14" s="124"/>
      <c r="E14" s="124">
        <v>9570</v>
      </c>
      <c r="F14" s="124"/>
      <c r="G14" s="124">
        <v>3</v>
      </c>
      <c r="H14" s="124"/>
      <c r="I14" s="124">
        <v>92</v>
      </c>
      <c r="J14" s="124"/>
      <c r="K14" s="140">
        <v>24</v>
      </c>
      <c r="L14" s="124"/>
      <c r="M14" s="140">
        <v>225</v>
      </c>
      <c r="N14" s="124"/>
      <c r="O14" s="124">
        <v>351</v>
      </c>
      <c r="P14" s="124"/>
      <c r="Q14" s="123">
        <v>1560</v>
      </c>
    </row>
    <row r="15" spans="1:17" ht="11.25" customHeight="1" x14ac:dyDescent="0.2">
      <c r="A15" s="181" t="s">
        <v>34</v>
      </c>
      <c r="B15" s="39"/>
      <c r="C15" s="124">
        <v>264</v>
      </c>
      <c r="D15" s="124"/>
      <c r="E15" s="124">
        <v>7090</v>
      </c>
      <c r="F15" s="124"/>
      <c r="G15" s="124">
        <v>52</v>
      </c>
      <c r="H15" s="124"/>
      <c r="I15" s="124">
        <v>713</v>
      </c>
      <c r="J15" s="124"/>
      <c r="K15" s="140">
        <v>2</v>
      </c>
      <c r="L15" s="124"/>
      <c r="M15" s="140">
        <v>34</v>
      </c>
      <c r="N15" s="124"/>
      <c r="O15" s="124">
        <v>302</v>
      </c>
      <c r="P15" s="124"/>
      <c r="Q15" s="123">
        <v>1860</v>
      </c>
    </row>
    <row r="16" spans="1:17" ht="11.25" customHeight="1" x14ac:dyDescent="0.2">
      <c r="A16" s="116" t="s">
        <v>35</v>
      </c>
      <c r="B16" s="39"/>
      <c r="C16" s="124">
        <v>265</v>
      </c>
      <c r="D16" s="124"/>
      <c r="E16" s="124">
        <v>7110</v>
      </c>
      <c r="F16" s="124"/>
      <c r="G16" s="124">
        <v>20</v>
      </c>
      <c r="H16" s="124"/>
      <c r="I16" s="124">
        <v>520</v>
      </c>
      <c r="J16" s="124"/>
      <c r="K16" s="140">
        <v>1</v>
      </c>
      <c r="L16" s="124"/>
      <c r="M16" s="140">
        <v>13</v>
      </c>
      <c r="N16" s="124"/>
      <c r="O16" s="124">
        <v>279</v>
      </c>
      <c r="P16" s="124"/>
      <c r="Q16" s="123">
        <v>2140</v>
      </c>
    </row>
    <row r="17" spans="1:17" ht="11.25" customHeight="1" x14ac:dyDescent="0.2">
      <c r="A17" s="116" t="s">
        <v>36</v>
      </c>
      <c r="B17" s="39"/>
      <c r="C17" s="124">
        <v>346</v>
      </c>
      <c r="D17" s="124"/>
      <c r="E17" s="124">
        <v>7770</v>
      </c>
      <c r="F17" s="124"/>
      <c r="G17" s="124">
        <v>53</v>
      </c>
      <c r="H17" s="124"/>
      <c r="I17" s="124">
        <v>118</v>
      </c>
      <c r="J17" s="124"/>
      <c r="K17" s="140">
        <v>39</v>
      </c>
      <c r="L17" s="124"/>
      <c r="M17" s="140">
        <v>359</v>
      </c>
      <c r="N17" s="124"/>
      <c r="O17" s="124">
        <v>393</v>
      </c>
      <c r="P17" s="124"/>
      <c r="Q17" s="123">
        <v>2530</v>
      </c>
    </row>
    <row r="18" spans="1:17" ht="11.25" customHeight="1" x14ac:dyDescent="0.2">
      <c r="A18" s="116" t="s">
        <v>37</v>
      </c>
      <c r="B18" s="39"/>
      <c r="C18" s="124">
        <v>250</v>
      </c>
      <c r="D18" s="124"/>
      <c r="E18" s="124">
        <v>7060</v>
      </c>
      <c r="F18" s="124"/>
      <c r="G18" s="124">
        <v>35</v>
      </c>
      <c r="H18" s="124"/>
      <c r="I18" s="124">
        <v>83</v>
      </c>
      <c r="J18" s="124"/>
      <c r="K18" s="140">
        <v>39</v>
      </c>
      <c r="L18" s="124"/>
      <c r="M18" s="140">
        <v>332</v>
      </c>
      <c r="N18" s="124"/>
      <c r="O18" s="124">
        <v>285</v>
      </c>
      <c r="P18" s="124"/>
      <c r="Q18" s="123">
        <v>2820</v>
      </c>
    </row>
    <row r="19" spans="1:17" ht="11.25" customHeight="1" x14ac:dyDescent="0.2">
      <c r="A19" s="116" t="s">
        <v>38</v>
      </c>
      <c r="B19" s="39"/>
      <c r="C19" s="124">
        <v>283</v>
      </c>
      <c r="D19" s="124"/>
      <c r="E19" s="124">
        <v>7710</v>
      </c>
      <c r="F19" s="124"/>
      <c r="G19" s="124">
        <v>16</v>
      </c>
      <c r="H19" s="124"/>
      <c r="I19" s="124">
        <v>324</v>
      </c>
      <c r="J19" s="124"/>
      <c r="K19" s="140">
        <v>38</v>
      </c>
      <c r="L19" s="124"/>
      <c r="M19" s="140">
        <v>334</v>
      </c>
      <c r="N19" s="124"/>
      <c r="O19" s="124">
        <v>303</v>
      </c>
      <c r="P19" s="124"/>
      <c r="Q19" s="123">
        <v>3120</v>
      </c>
    </row>
    <row r="20" spans="1:17" ht="11.25" customHeight="1" x14ac:dyDescent="0.2">
      <c r="A20" s="116" t="s">
        <v>39</v>
      </c>
      <c r="B20" s="39"/>
      <c r="C20" s="124">
        <v>314</v>
      </c>
      <c r="D20" s="124"/>
      <c r="E20" s="124">
        <v>9880</v>
      </c>
      <c r="F20" s="124"/>
      <c r="G20" s="124">
        <v>110</v>
      </c>
      <c r="H20" s="124"/>
      <c r="I20" s="124">
        <v>649</v>
      </c>
      <c r="J20" s="124"/>
      <c r="K20" s="140">
        <v>19</v>
      </c>
      <c r="L20" s="124"/>
      <c r="M20" s="140">
        <v>173</v>
      </c>
      <c r="N20" s="124"/>
      <c r="O20" s="124">
        <v>399</v>
      </c>
      <c r="P20" s="124"/>
      <c r="Q20" s="123">
        <v>3520</v>
      </c>
    </row>
    <row r="21" spans="1:17" ht="11.25" customHeight="1" x14ac:dyDescent="0.2">
      <c r="A21" s="164" t="s">
        <v>29</v>
      </c>
      <c r="B21" s="39"/>
      <c r="C21" s="124">
        <v>305</v>
      </c>
      <c r="D21" s="124"/>
      <c r="E21" s="124">
        <v>8440</v>
      </c>
      <c r="F21" s="124"/>
      <c r="G21" s="124">
        <v>31</v>
      </c>
      <c r="H21" s="124"/>
      <c r="I21" s="124">
        <v>600</v>
      </c>
      <c r="J21" s="124"/>
      <c r="K21" s="140">
        <v>20</v>
      </c>
      <c r="L21" s="124"/>
      <c r="M21" s="140">
        <v>169</v>
      </c>
      <c r="N21" s="124"/>
      <c r="O21" s="124">
        <v>332</v>
      </c>
      <c r="P21" s="124"/>
      <c r="Q21" s="123">
        <v>3850</v>
      </c>
    </row>
    <row r="22" spans="1:17" ht="11.25" customHeight="1" x14ac:dyDescent="0.2">
      <c r="A22" s="116" t="s">
        <v>139</v>
      </c>
      <c r="B22" s="39"/>
      <c r="C22" s="124">
        <v>528</v>
      </c>
      <c r="D22" s="124"/>
      <c r="E22" s="124">
        <v>15100</v>
      </c>
      <c r="F22" s="124"/>
      <c r="G22" s="124">
        <v>38</v>
      </c>
      <c r="H22" s="124"/>
      <c r="I22" s="124">
        <v>188</v>
      </c>
      <c r="J22" s="124"/>
      <c r="K22" s="140">
        <v>20</v>
      </c>
      <c r="L22" s="124"/>
      <c r="M22" s="140">
        <v>164</v>
      </c>
      <c r="N22" s="124"/>
      <c r="O22" s="124">
        <v>560</v>
      </c>
      <c r="P22" s="124"/>
      <c r="Q22" s="123" t="s">
        <v>59</v>
      </c>
    </row>
    <row r="23" spans="1:17" ht="11.25" customHeight="1" x14ac:dyDescent="0.2">
      <c r="A23" s="116" t="s">
        <v>106</v>
      </c>
      <c r="B23" s="39"/>
      <c r="C23" s="213">
        <v>3500</v>
      </c>
      <c r="D23" s="213"/>
      <c r="E23" s="213">
        <v>97000</v>
      </c>
      <c r="F23" s="213"/>
      <c r="G23" s="213">
        <v>409</v>
      </c>
      <c r="H23" s="213"/>
      <c r="I23" s="213">
        <v>4250</v>
      </c>
      <c r="J23" s="213"/>
      <c r="K23" s="214">
        <v>243</v>
      </c>
      <c r="L23" s="213"/>
      <c r="M23" s="214">
        <v>2150</v>
      </c>
      <c r="N23" s="213"/>
      <c r="O23" s="213">
        <v>3850</v>
      </c>
      <c r="P23" s="213"/>
      <c r="Q23" s="215" t="s">
        <v>59</v>
      </c>
    </row>
    <row r="24" spans="1:17" ht="11.25" customHeight="1" x14ac:dyDescent="0.2">
      <c r="A24" s="190" t="s">
        <v>137</v>
      </c>
      <c r="B24" s="39"/>
      <c r="C24" s="124"/>
      <c r="D24" s="124"/>
      <c r="E24" s="124"/>
      <c r="F24" s="124"/>
      <c r="G24" s="124"/>
      <c r="H24" s="124"/>
      <c r="I24" s="124"/>
      <c r="J24" s="124"/>
      <c r="K24" s="140"/>
      <c r="L24" s="124"/>
      <c r="M24" s="140"/>
      <c r="N24" s="124"/>
      <c r="O24" s="124"/>
      <c r="P24" s="124"/>
      <c r="Q24" s="123"/>
    </row>
    <row r="25" spans="1:17" ht="11.25" customHeight="1" x14ac:dyDescent="0.2">
      <c r="A25" s="216" t="s">
        <v>8</v>
      </c>
      <c r="B25" s="39"/>
      <c r="C25" s="124">
        <v>245</v>
      </c>
      <c r="D25" s="124"/>
      <c r="E25" s="124">
        <v>7200</v>
      </c>
      <c r="F25" s="124"/>
      <c r="G25" s="192" t="s">
        <v>103</v>
      </c>
      <c r="H25" s="124"/>
      <c r="I25" s="124">
        <v>13</v>
      </c>
      <c r="J25" s="124"/>
      <c r="K25" s="140">
        <v>58</v>
      </c>
      <c r="L25" s="124"/>
      <c r="M25" s="140">
        <v>486</v>
      </c>
      <c r="N25" s="124"/>
      <c r="O25" s="124">
        <v>260</v>
      </c>
      <c r="P25" s="124"/>
      <c r="Q25" s="123">
        <v>260</v>
      </c>
    </row>
    <row r="26" spans="1:17" ht="11.25" customHeight="1" x14ac:dyDescent="0.2">
      <c r="A26" s="116" t="s">
        <v>30</v>
      </c>
      <c r="B26" s="39"/>
      <c r="C26" s="182">
        <v>359</v>
      </c>
      <c r="D26" s="182"/>
      <c r="E26" s="182">
        <v>10500</v>
      </c>
      <c r="F26" s="182"/>
      <c r="G26" s="182">
        <v>15</v>
      </c>
      <c r="H26" s="182"/>
      <c r="I26" s="182">
        <v>251</v>
      </c>
      <c r="J26" s="182"/>
      <c r="K26" s="183">
        <v>21</v>
      </c>
      <c r="L26" s="182"/>
      <c r="M26" s="183">
        <v>105</v>
      </c>
      <c r="N26" s="182"/>
      <c r="O26" s="182">
        <v>375</v>
      </c>
      <c r="P26" s="182"/>
      <c r="Q26" s="56">
        <v>635</v>
      </c>
    </row>
    <row r="27" spans="1:17" ht="11.25" customHeight="1" x14ac:dyDescent="0.2">
      <c r="A27" s="143" t="s">
        <v>139</v>
      </c>
      <c r="B27" s="39"/>
      <c r="C27" s="124">
        <v>605</v>
      </c>
      <c r="D27" s="124"/>
      <c r="E27" s="124">
        <v>17700</v>
      </c>
      <c r="F27" s="124"/>
      <c r="G27" s="124">
        <v>15</v>
      </c>
      <c r="H27" s="124"/>
      <c r="I27" s="124">
        <v>264</v>
      </c>
      <c r="J27" s="124"/>
      <c r="K27" s="140">
        <v>79</v>
      </c>
      <c r="L27" s="124"/>
      <c r="M27" s="140">
        <v>590</v>
      </c>
      <c r="N27" s="124"/>
      <c r="O27" s="124">
        <v>635</v>
      </c>
      <c r="P27" s="124"/>
      <c r="Q27" s="123" t="s">
        <v>59</v>
      </c>
    </row>
    <row r="28" spans="1:17" ht="11.25" customHeight="1" x14ac:dyDescent="0.2">
      <c r="A28" s="271" t="s">
        <v>152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</row>
    <row r="29" spans="1:17" ht="11.25" customHeight="1" x14ac:dyDescent="0.2">
      <c r="A29" s="254" t="s">
        <v>68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</row>
    <row r="30" spans="1:17" ht="11.25" customHeight="1" x14ac:dyDescent="0.2">
      <c r="A30" s="254" t="s">
        <v>86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</row>
    <row r="31" spans="1:17" ht="11.25" customHeight="1" x14ac:dyDescent="0.2">
      <c r="A31" s="254" t="s">
        <v>87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</row>
    <row r="32" spans="1:17" ht="11.25" customHeight="1" x14ac:dyDescent="0.2">
      <c r="A32" s="254" t="s">
        <v>88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8" ht="11.25" customHeight="1" x14ac:dyDescent="0.2">
      <c r="A33" s="254" t="s">
        <v>80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</row>
    <row r="34" spans="1:18" ht="11.25" customHeight="1" x14ac:dyDescent="0.2">
      <c r="A34" s="254" t="s">
        <v>107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</row>
    <row r="35" spans="1:18" s="8" customFormat="1" ht="11.25" customHeight="1" x14ac:dyDescent="0.2">
      <c r="A35" s="258" t="s">
        <v>104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5"/>
      <c r="O35" s="255"/>
      <c r="P35" s="255"/>
      <c r="Q35" s="255"/>
      <c r="R35" s="9"/>
    </row>
    <row r="36" spans="1:18" ht="11.25" customHeight="1" x14ac:dyDescent="0.2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</row>
    <row r="37" spans="1:18" ht="11.25" customHeight="1" x14ac:dyDescent="0.2">
      <c r="A37" s="15" t="s">
        <v>60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</row>
    <row r="38" spans="1:18" ht="11.25" customHeight="1" x14ac:dyDescent="0.2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</row>
  </sheetData>
  <mergeCells count="17">
    <mergeCell ref="A35:Q35"/>
    <mergeCell ref="A34:Q34"/>
    <mergeCell ref="A28:Q28"/>
    <mergeCell ref="A29:Q29"/>
    <mergeCell ref="A30:Q30"/>
    <mergeCell ref="A31:Q31"/>
    <mergeCell ref="A32:Q32"/>
    <mergeCell ref="A33:Q33"/>
    <mergeCell ref="A1:Q1"/>
    <mergeCell ref="A2:Q2"/>
    <mergeCell ref="A4:Q4"/>
    <mergeCell ref="C6:E6"/>
    <mergeCell ref="C7:E7"/>
    <mergeCell ref="G7:I7"/>
    <mergeCell ref="K7:M7"/>
    <mergeCell ref="A3:Q3"/>
    <mergeCell ref="A5:Q5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9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9.7109375" style="4" customWidth="1"/>
    <col min="12" max="12" width="1.7109375" style="4" customWidth="1"/>
    <col min="13" max="13" width="7.42578125" style="4" customWidth="1"/>
    <col min="14" max="14" width="1.7109375" style="4" customWidth="1"/>
    <col min="15" max="15" width="9" style="4" customWidth="1"/>
    <col min="16" max="16384" width="9.140625" style="4"/>
  </cols>
  <sheetData>
    <row r="1" spans="1:18" s="20" customFormat="1" ht="11.25" customHeight="1" x14ac:dyDescent="0.2">
      <c r="A1" s="262" t="s">
        <v>26</v>
      </c>
      <c r="B1" s="262"/>
      <c r="C1" s="262"/>
      <c r="D1" s="262"/>
      <c r="E1" s="262"/>
      <c r="F1" s="262"/>
      <c r="G1" s="262"/>
      <c r="H1" s="262"/>
      <c r="I1" s="262"/>
      <c r="J1" s="10"/>
    </row>
    <row r="2" spans="1:18" s="20" customFormat="1" ht="11.25" customHeight="1" x14ac:dyDescent="0.2">
      <c r="A2" s="262" t="s">
        <v>57</v>
      </c>
      <c r="B2" s="262"/>
      <c r="C2" s="262"/>
      <c r="D2" s="262"/>
      <c r="E2" s="262"/>
      <c r="F2" s="262"/>
      <c r="G2" s="262"/>
      <c r="H2" s="262"/>
      <c r="I2" s="262"/>
      <c r="J2" s="10"/>
    </row>
    <row r="3" spans="1:18" s="20" customFormat="1" ht="11.25" customHeight="1" x14ac:dyDescent="0.2">
      <c r="A3" s="262" t="s">
        <v>89</v>
      </c>
      <c r="B3" s="262"/>
      <c r="C3" s="262"/>
      <c r="D3" s="262"/>
      <c r="E3" s="262"/>
      <c r="F3" s="262"/>
      <c r="G3" s="262"/>
      <c r="H3" s="262"/>
      <c r="I3" s="262"/>
      <c r="J3" s="10"/>
    </row>
    <row r="4" spans="1:18" s="20" customFormat="1" ht="11.2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10"/>
    </row>
    <row r="5" spans="1:18" s="20" customFormat="1" ht="11.25" customHeight="1" x14ac:dyDescent="0.2">
      <c r="A5" s="262" t="s">
        <v>94</v>
      </c>
      <c r="B5" s="262"/>
      <c r="C5" s="262"/>
      <c r="D5" s="262"/>
      <c r="E5" s="262"/>
      <c r="F5" s="262"/>
      <c r="G5" s="262"/>
      <c r="H5" s="262"/>
      <c r="I5" s="262"/>
      <c r="J5" s="10"/>
    </row>
    <row r="6" spans="1:18" s="20" customFormat="1" ht="11.25" customHeight="1" x14ac:dyDescent="0.2">
      <c r="A6" s="64"/>
      <c r="B6" s="64"/>
      <c r="C6" s="64"/>
      <c r="D6" s="64"/>
      <c r="E6" s="64"/>
      <c r="F6" s="64"/>
      <c r="G6" s="64"/>
      <c r="H6" s="64"/>
      <c r="I6" s="64"/>
      <c r="J6" s="10"/>
    </row>
    <row r="7" spans="1:18" s="20" customFormat="1" ht="11.25" customHeight="1" x14ac:dyDescent="0.2">
      <c r="A7" s="63"/>
      <c r="B7" s="63"/>
      <c r="C7" s="270" t="s">
        <v>23</v>
      </c>
      <c r="D7" s="270"/>
      <c r="E7" s="270"/>
      <c r="F7" s="63"/>
      <c r="G7" s="270" t="s">
        <v>27</v>
      </c>
      <c r="H7" s="270"/>
      <c r="I7" s="270"/>
    </row>
    <row r="8" spans="1:18" s="20" customFormat="1" ht="11.25" customHeight="1" x14ac:dyDescent="0.2">
      <c r="A8" s="68"/>
      <c r="B8" s="63"/>
      <c r="C8" s="266" t="s">
        <v>24</v>
      </c>
      <c r="D8" s="266"/>
      <c r="E8" s="266"/>
      <c r="F8" s="63"/>
      <c r="G8" s="266" t="s">
        <v>28</v>
      </c>
      <c r="H8" s="266"/>
      <c r="I8" s="266"/>
    </row>
    <row r="9" spans="1:18" s="20" customFormat="1" ht="11.25" customHeight="1" x14ac:dyDescent="0.2">
      <c r="A9" s="69"/>
      <c r="B9" s="62"/>
      <c r="C9" s="62"/>
      <c r="D9" s="60"/>
      <c r="E9" s="12" t="s">
        <v>81</v>
      </c>
      <c r="F9" s="60"/>
      <c r="G9" s="62"/>
      <c r="H9" s="60"/>
      <c r="I9" s="12" t="s">
        <v>81</v>
      </c>
    </row>
    <row r="10" spans="1:18" s="20" customFormat="1" ht="11.25" customHeight="1" x14ac:dyDescent="0.2">
      <c r="A10" s="74" t="s">
        <v>4</v>
      </c>
      <c r="B10" s="66"/>
      <c r="C10" s="75" t="s">
        <v>93</v>
      </c>
      <c r="D10" s="59"/>
      <c r="E10" s="75" t="s">
        <v>91</v>
      </c>
      <c r="F10" s="59"/>
      <c r="G10" s="75" t="s">
        <v>93</v>
      </c>
      <c r="H10" s="59"/>
      <c r="I10" s="75" t="s">
        <v>91</v>
      </c>
    </row>
    <row r="11" spans="1:18" s="20" customFormat="1" ht="11.25" customHeight="1" x14ac:dyDescent="0.2">
      <c r="A11" s="165" t="s">
        <v>127</v>
      </c>
      <c r="B11" s="39"/>
      <c r="C11" s="124"/>
      <c r="D11" s="124"/>
      <c r="E11" s="124"/>
      <c r="F11" s="124"/>
      <c r="G11" s="124"/>
      <c r="H11" s="124"/>
      <c r="I11" s="124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0" customFormat="1" ht="11.25" customHeight="1" x14ac:dyDescent="0.2">
      <c r="A12" s="116" t="s">
        <v>30</v>
      </c>
      <c r="B12" s="39"/>
      <c r="C12" s="124">
        <v>206</v>
      </c>
      <c r="D12" s="124"/>
      <c r="E12" s="193">
        <v>9230</v>
      </c>
      <c r="F12" s="124"/>
      <c r="G12" s="140" t="s">
        <v>58</v>
      </c>
      <c r="H12" s="124"/>
      <c r="I12" s="140" t="s">
        <v>58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0" customFormat="1" ht="11.25" customHeight="1" x14ac:dyDescent="0.2">
      <c r="A13" s="116" t="s">
        <v>31</v>
      </c>
      <c r="B13" s="39"/>
      <c r="C13" s="124">
        <v>236</v>
      </c>
      <c r="D13" s="124"/>
      <c r="E13" s="124">
        <v>11900</v>
      </c>
      <c r="F13" s="124"/>
      <c r="G13" s="140">
        <v>63</v>
      </c>
      <c r="H13" s="124"/>
      <c r="I13" s="194">
        <v>95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20" customFormat="1" ht="11.25" customHeight="1" x14ac:dyDescent="0.2">
      <c r="A14" s="116" t="s">
        <v>32</v>
      </c>
      <c r="B14" s="39"/>
      <c r="C14" s="124">
        <v>155</v>
      </c>
      <c r="D14" s="124"/>
      <c r="E14" s="124">
        <v>8080</v>
      </c>
      <c r="F14" s="124"/>
      <c r="G14" s="140" t="s">
        <v>58</v>
      </c>
      <c r="H14" s="124"/>
      <c r="I14" s="140" t="s">
        <v>58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20" customFormat="1" ht="11.25" customHeight="1" x14ac:dyDescent="0.2">
      <c r="A15" s="111" t="s">
        <v>33</v>
      </c>
      <c r="B15" s="39"/>
      <c r="C15" s="124">
        <v>229</v>
      </c>
      <c r="D15" s="124"/>
      <c r="E15" s="124">
        <v>10900</v>
      </c>
      <c r="F15" s="124"/>
      <c r="G15" s="140">
        <v>85</v>
      </c>
      <c r="H15" s="124"/>
      <c r="I15" s="140">
        <v>121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0" customFormat="1" ht="11.25" customHeight="1" x14ac:dyDescent="0.2">
      <c r="A16" s="111" t="s">
        <v>34</v>
      </c>
      <c r="B16" s="39"/>
      <c r="C16" s="124">
        <v>197</v>
      </c>
      <c r="D16" s="124"/>
      <c r="E16" s="124">
        <v>10100</v>
      </c>
      <c r="F16" s="124"/>
      <c r="G16" s="110" t="s">
        <v>102</v>
      </c>
      <c r="H16" s="124"/>
      <c r="I16" s="140">
        <v>4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0" customFormat="1" ht="11.25" customHeight="1" x14ac:dyDescent="0.2">
      <c r="A17" s="116" t="s">
        <v>35</v>
      </c>
      <c r="B17" s="39"/>
      <c r="C17" s="124">
        <v>174</v>
      </c>
      <c r="D17" s="124"/>
      <c r="E17" s="124">
        <v>9160</v>
      </c>
      <c r="F17" s="124"/>
      <c r="G17" s="140" t="s">
        <v>58</v>
      </c>
      <c r="H17" s="124"/>
      <c r="I17" s="140" t="s">
        <v>58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20" customFormat="1" ht="11.25" customHeight="1" x14ac:dyDescent="0.2">
      <c r="A18" s="111" t="s">
        <v>36</v>
      </c>
      <c r="B18" s="39"/>
      <c r="C18" s="124">
        <v>260</v>
      </c>
      <c r="D18" s="124"/>
      <c r="E18" s="124">
        <v>11900</v>
      </c>
      <c r="F18" s="124"/>
      <c r="G18" s="140" t="s">
        <v>58</v>
      </c>
      <c r="H18" s="124"/>
      <c r="I18" s="140" t="s">
        <v>58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20" customFormat="1" ht="11.25" customHeight="1" x14ac:dyDescent="0.2">
      <c r="A19" s="116" t="s">
        <v>37</v>
      </c>
      <c r="B19" s="39"/>
      <c r="C19" s="124">
        <v>119</v>
      </c>
      <c r="D19" s="124"/>
      <c r="E19" s="124">
        <v>7300</v>
      </c>
      <c r="F19" s="124"/>
      <c r="G19" s="140" t="s">
        <v>58</v>
      </c>
      <c r="H19" s="124"/>
      <c r="I19" s="140" t="s">
        <v>58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20" customFormat="1" ht="11.25" customHeight="1" x14ac:dyDescent="0.2">
      <c r="A20" s="111" t="s">
        <v>38</v>
      </c>
      <c r="B20" s="39"/>
      <c r="C20" s="124">
        <v>158</v>
      </c>
      <c r="D20" s="124"/>
      <c r="E20" s="124">
        <v>8790</v>
      </c>
      <c r="F20" s="124"/>
      <c r="G20" s="140">
        <v>157</v>
      </c>
      <c r="H20" s="124"/>
      <c r="I20" s="140">
        <v>355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20" customFormat="1" ht="11.25" customHeight="1" x14ac:dyDescent="0.2">
      <c r="A21" s="116" t="s">
        <v>39</v>
      </c>
      <c r="B21" s="39"/>
      <c r="C21" s="124">
        <v>154</v>
      </c>
      <c r="D21" s="124"/>
      <c r="E21" s="124">
        <v>9080</v>
      </c>
      <c r="F21" s="124"/>
      <c r="G21" s="140" t="s">
        <v>58</v>
      </c>
      <c r="H21" s="124"/>
      <c r="I21" s="140" t="s">
        <v>58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20" customFormat="1" ht="11.25" customHeight="1" x14ac:dyDescent="0.2">
      <c r="A22" s="164" t="s">
        <v>29</v>
      </c>
      <c r="B22" s="39"/>
      <c r="C22" s="124">
        <v>153</v>
      </c>
      <c r="D22" s="124"/>
      <c r="E22" s="124">
        <v>8950</v>
      </c>
      <c r="F22" s="124"/>
      <c r="G22" s="140">
        <v>150</v>
      </c>
      <c r="H22" s="124"/>
      <c r="I22" s="140">
        <v>330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20" customFormat="1" ht="11.25" customHeight="1" x14ac:dyDescent="0.2">
      <c r="A23" s="116" t="s">
        <v>139</v>
      </c>
      <c r="B23" s="39"/>
      <c r="C23" s="124">
        <v>358</v>
      </c>
      <c r="D23" s="124"/>
      <c r="E23" s="124">
        <v>17600</v>
      </c>
      <c r="F23" s="124"/>
      <c r="G23" s="140">
        <v>1</v>
      </c>
      <c r="H23" s="124"/>
      <c r="I23" s="140">
        <v>30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20" customFormat="1" ht="11.25" customHeight="1" x14ac:dyDescent="0.2">
      <c r="A24" s="116" t="s">
        <v>106</v>
      </c>
      <c r="B24" s="39"/>
      <c r="C24" s="213">
        <v>2190</v>
      </c>
      <c r="D24" s="213"/>
      <c r="E24" s="213">
        <v>114000</v>
      </c>
      <c r="F24" s="213"/>
      <c r="G24" s="213">
        <v>456</v>
      </c>
      <c r="H24" s="213"/>
      <c r="I24" s="213">
        <v>935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20" customFormat="1" ht="11.25" customHeight="1" x14ac:dyDescent="0.2">
      <c r="A25" s="190" t="s">
        <v>137</v>
      </c>
      <c r="B25" s="39"/>
      <c r="C25" s="124"/>
      <c r="D25" s="124"/>
      <c r="E25" s="124"/>
      <c r="F25" s="124"/>
      <c r="G25" s="124"/>
      <c r="H25" s="124"/>
      <c r="I25" s="124"/>
      <c r="J25" s="17"/>
      <c r="K25" s="17"/>
      <c r="L25" s="17"/>
      <c r="M25" s="17"/>
      <c r="N25" s="17"/>
      <c r="O25" s="17"/>
      <c r="P25" s="17"/>
      <c r="Q25" s="17"/>
      <c r="R25" s="17"/>
    </row>
    <row r="26" spans="1:18" s="20" customFormat="1" ht="11.25" customHeight="1" x14ac:dyDescent="0.2">
      <c r="A26" s="216" t="s">
        <v>8</v>
      </c>
      <c r="B26" s="39"/>
      <c r="C26" s="124">
        <v>109</v>
      </c>
      <c r="D26" s="124"/>
      <c r="E26" s="124">
        <v>6630</v>
      </c>
      <c r="F26" s="124"/>
      <c r="G26" s="110" t="s">
        <v>102</v>
      </c>
      <c r="H26" s="124"/>
      <c r="I26" s="124">
        <v>26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20" customFormat="1" ht="11.25" customHeight="1" x14ac:dyDescent="0.2">
      <c r="A27" s="216" t="s">
        <v>30</v>
      </c>
      <c r="B27" s="39"/>
      <c r="C27" s="182">
        <v>152</v>
      </c>
      <c r="D27" s="182"/>
      <c r="E27" s="182">
        <v>9370</v>
      </c>
      <c r="F27" s="182"/>
      <c r="G27" s="182">
        <v>1</v>
      </c>
      <c r="H27" s="182"/>
      <c r="I27" s="182">
        <v>5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20" customFormat="1" ht="11.25" customHeight="1" x14ac:dyDescent="0.2">
      <c r="A28" s="143" t="s">
        <v>139</v>
      </c>
      <c r="B28" s="191"/>
      <c r="C28" s="124">
        <v>261</v>
      </c>
      <c r="D28" s="124"/>
      <c r="E28" s="124">
        <v>16000</v>
      </c>
      <c r="F28" s="124"/>
      <c r="G28" s="223">
        <v>1</v>
      </c>
      <c r="H28" s="124"/>
      <c r="I28" s="124">
        <v>31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" customFormat="1" ht="11.25" customHeight="1" x14ac:dyDescent="0.2">
      <c r="A29" s="271" t="s">
        <v>105</v>
      </c>
      <c r="B29" s="261"/>
      <c r="C29" s="272"/>
      <c r="D29" s="272"/>
      <c r="E29" s="272"/>
      <c r="F29" s="272"/>
      <c r="G29" s="272"/>
      <c r="H29" s="272"/>
      <c r="I29" s="272"/>
      <c r="J29" s="90"/>
      <c r="K29" s="90"/>
      <c r="L29" s="90"/>
      <c r="M29" s="90"/>
      <c r="N29" s="90"/>
      <c r="O29" s="90"/>
      <c r="P29" s="90"/>
      <c r="Q29" s="44"/>
    </row>
    <row r="30" spans="1:18" s="20" customFormat="1" ht="11.25" customHeight="1" x14ac:dyDescent="0.2">
      <c r="A30" s="275" t="s">
        <v>68</v>
      </c>
      <c r="B30" s="261"/>
      <c r="C30" s="261"/>
      <c r="D30" s="261"/>
      <c r="E30" s="261"/>
      <c r="F30" s="261"/>
      <c r="G30" s="261"/>
      <c r="H30" s="261"/>
      <c r="I30" s="261"/>
    </row>
    <row r="31" spans="1:18" s="20" customFormat="1" ht="11.25" customHeight="1" x14ac:dyDescent="0.2">
      <c r="A31" s="254" t="s">
        <v>90</v>
      </c>
      <c r="B31" s="255"/>
      <c r="C31" s="255"/>
      <c r="D31" s="255"/>
      <c r="E31" s="255"/>
      <c r="F31" s="255"/>
      <c r="G31" s="255"/>
      <c r="H31" s="255"/>
      <c r="I31" s="255"/>
    </row>
    <row r="32" spans="1:18" s="20" customFormat="1" ht="11.25" customHeight="1" x14ac:dyDescent="0.2">
      <c r="A32" s="258" t="s">
        <v>92</v>
      </c>
      <c r="B32" s="255"/>
      <c r="C32" s="255"/>
      <c r="D32" s="255"/>
      <c r="E32" s="255"/>
      <c r="F32" s="255"/>
      <c r="G32" s="255"/>
      <c r="H32" s="255"/>
      <c r="I32" s="255"/>
      <c r="J32" s="92"/>
      <c r="K32" s="92"/>
      <c r="L32" s="92"/>
      <c r="M32" s="92"/>
    </row>
    <row r="33" spans="1:13" s="20" customFormat="1" ht="11.25" customHeight="1" x14ac:dyDescent="0.2">
      <c r="A33" s="95"/>
      <c r="B33" s="94"/>
      <c r="C33" s="94"/>
      <c r="D33" s="94"/>
      <c r="E33" s="94"/>
      <c r="F33" s="94"/>
      <c r="G33" s="94"/>
      <c r="H33" s="94"/>
      <c r="I33" s="94"/>
      <c r="J33" s="92"/>
      <c r="K33" s="92"/>
      <c r="L33" s="92"/>
      <c r="M33" s="92"/>
    </row>
    <row r="34" spans="1:13" s="20" customFormat="1" ht="11.25" customHeight="1" x14ac:dyDescent="0.2">
      <c r="A34" s="256" t="s">
        <v>60</v>
      </c>
      <c r="B34" s="255"/>
      <c r="C34" s="255"/>
      <c r="D34" s="255"/>
      <c r="E34" s="255"/>
      <c r="F34" s="255"/>
      <c r="G34" s="255"/>
      <c r="H34" s="255"/>
      <c r="I34" s="255"/>
    </row>
  </sheetData>
  <mergeCells count="13">
    <mergeCell ref="A34:I34"/>
    <mergeCell ref="A32:I32"/>
    <mergeCell ref="A29:I29"/>
    <mergeCell ref="A1:I1"/>
    <mergeCell ref="A2:I2"/>
    <mergeCell ref="A3:I3"/>
    <mergeCell ref="A5:I5"/>
    <mergeCell ref="C7:E7"/>
    <mergeCell ref="C8:E8"/>
    <mergeCell ref="G7:I7"/>
    <mergeCell ref="G8:I8"/>
    <mergeCell ref="A30:I30"/>
    <mergeCell ref="A31:I31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February 2014</dc:title>
  <dc:subject>USGS Mineral Industry Surveys</dc:subject>
  <dc:creator>USGS</dc:creator>
  <cp:keywords>cobalt; statistics</cp:keywords>
  <cp:lastModifiedBy>Callaghan, Robert M.</cp:lastModifiedBy>
  <cp:lastPrinted>2014-05-05T11:10:36Z</cp:lastPrinted>
  <dcterms:created xsi:type="dcterms:W3CDTF">2003-03-17T17:41:16Z</dcterms:created>
  <dcterms:modified xsi:type="dcterms:W3CDTF">2014-05-12T20:58:36Z</dcterms:modified>
</cp:coreProperties>
</file>