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'T4'!$A$1:$Q$65</definedName>
    <definedName name="_xlnm.Print_Area" localSheetId="5">'T5'!$A$1:$M$48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2" i="3"/>
  <c r="L21" i="3"/>
  <c r="L20" i="3"/>
  <c r="L19" i="3"/>
  <c r="L18" i="3"/>
  <c r="L16" i="3"/>
  <c r="L15" i="3"/>
  <c r="L13" i="3"/>
  <c r="L14" i="3"/>
  <c r="L12" i="3"/>
  <c r="L11" i="3"/>
</calcChain>
</file>

<file path=xl/sharedStrings.xml><?xml version="1.0" encoding="utf-8"?>
<sst xmlns="http://schemas.openxmlformats.org/spreadsheetml/2006/main" count="517" uniqueCount="166">
  <si>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</si>
  <si>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</si>
  <si>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</si>
  <si>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</si>
  <si>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</si>
  <si>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</si>
  <si>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</si>
  <si>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</si>
  <si>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</si>
  <si>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</si>
  <si>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</si>
  <si>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</si>
  <si>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</si>
  <si>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</si>
  <si>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</si>
  <si>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</si>
  <si>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</si>
  <si>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</si>
  <si>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</si>
  <si>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</si>
  <si>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</si>
  <si>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</si>
  <si>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</si>
  <si>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</si>
  <si>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</si>
  <si>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</si>
  <si>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</si>
  <si>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</si>
  <si>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</si>
  <si>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</si>
  <si>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</si>
  <si>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</si>
  <si>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</si>
  <si>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</si>
  <si>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</si>
  <si>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</si>
  <si>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</si>
  <si>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</si>
  <si>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</si>
  <si>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</si>
  <si>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</si>
  <si>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</si>
  <si>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</si>
  <si>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</si>
  <si>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</si>
  <si>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</si>
  <si>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</si>
  <si>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</si>
  <si>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</si>
  <si>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</si>
  <si>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</si>
  <si>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</si>
  <si>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</si>
  <si>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</si>
  <si>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</si>
  <si>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</si>
  <si>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</si>
  <si>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</si>
  <si>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</si>
  <si>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</si>
  <si>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</si>
  <si>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</si>
  <si>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</si>
  <si>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</si>
  <si>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</si>
  <si>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</si>
  <si>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</si>
  <si>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</si>
  <si>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</si>
  <si>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</si>
  <si>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</si>
  <si>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</si>
  <si>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</si>
  <si>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</si>
  <si>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</si>
  <si>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</si>
  <si>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</si>
  <si>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</si>
  <si>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</si>
  <si>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</si>
  <si>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</si>
  <si>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</si>
  <si>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</si>
  <si>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</si>
  <si>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</si>
  <si>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</si>
  <si>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</si>
  <si>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</si>
  <si>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</si>
  <si>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</si>
  <si>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</si>
  <si>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</si>
  <si>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</si>
  <si>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</si>
  <si>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</si>
  <si>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</si>
  <si>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</si>
  <si>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</si>
  <si>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</si>
  <si>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</si>
  <si>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</si>
  <si>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</si>
  <si>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</si>
  <si>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</si>
  <si>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</si>
  <si>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</si>
  <si>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</si>
  <si>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</si>
  <si>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</si>
  <si>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</si>
  <si>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</si>
  <si>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</si>
  <si>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</si>
  <si>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</si>
  <si>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</si>
  <si>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</si>
  <si>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</si>
  <si>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</si>
  <si>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</si>
  <si>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</si>
  <si>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</si>
  <si>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</si>
  <si>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</si>
  <si>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</si>
  <si>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</si>
  <si>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</si>
  <si>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</si>
  <si>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</si>
  <si>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</si>
  <si>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</si>
  <si>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</si>
  <si>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</si>
  <si>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</si>
  <si>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</si>
  <si>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</si>
  <si>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</si>
  <si>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</si>
  <si>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</si>
  <si>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</si>
  <si>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</si>
  <si>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</si>
  <si>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</si>
  <si>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</si>
  <si>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</si>
  <si>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</si>
  <si>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</si>
  <si>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</si>
  <si>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</si>
  <si>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</si>
  <si>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</si>
  <si>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</si>
  <si>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</si>
  <si>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</si>
  <si>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</si>
  <si>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</si>
  <si>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</si>
  <si>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January–July</t>
  </si>
  <si>
    <t>July:</t>
  </si>
  <si>
    <r>
      <t>January–July</t>
    </r>
    <r>
      <rPr>
        <vertAlign val="superscript"/>
        <sz val="8"/>
        <color indexed="8"/>
        <rFont val="Times New Roman"/>
        <family val="1"/>
      </rPr>
      <t>r</t>
    </r>
  </si>
  <si>
    <t>Hong Kong</t>
  </si>
  <si>
    <t>Malaysia</t>
  </si>
  <si>
    <t>Mexico</t>
  </si>
  <si>
    <t>Switzerland</t>
  </si>
  <si>
    <t>This icon is linked to an embedded text document.</t>
  </si>
  <si>
    <t>Cobalt in July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</si>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</sst>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5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1" fillId="0" borderId="7" xfId="0" applyNumberFormat="1" applyFont="1" applyFill="1" applyBorder="1" applyAlignment="1">
      <alignment horizontal="right" vertical="center" justifyLastLine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37" fontId="2" fillId="0" borderId="0" xfId="0" quotePrefix="1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" fontId="9" fillId="0" borderId="0" xfId="0" quotePrefix="1" applyNumberFormat="1" applyFont="1" applyAlignment="1">
      <alignment horizontal="right" vertical="center"/>
    </xf>
    <xf numFmtId="37" fontId="1" fillId="0" borderId="5" xfId="0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" fontId="10" fillId="0" borderId="0" xfId="0" quotePrefix="1" applyNumberFormat="1" applyFont="1" applyAlignment="1">
      <alignment horizontal="right" vertical="center"/>
    </xf>
    <xf numFmtId="2" fontId="10" fillId="0" borderId="0" xfId="0" quotePrefix="1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85725</xdr:rowOff>
        </xdr:from>
        <xdr:to>
          <xdr:col>1</xdr:col>
          <xdr:colOff>342900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37"/>
  </cols>
  <sheetData>
    <row r="6" spans="1:1" ht="11.25" customHeight="1" x14ac:dyDescent="0.2">
      <c r="A6" s="238" t="s">
        <v>164</v>
      </c>
    </row>
    <row r="7" spans="1:1" ht="11.25" customHeight="1" x14ac:dyDescent="0.2">
      <c r="A7" s="237" t="s">
        <v>165</v>
      </c>
    </row>
    <row r="14" spans="1:1" ht="11.25" customHeight="1" x14ac:dyDescent="0.2">
      <c r="A14" s="237" t="s">
        <v>163</v>
      </c>
    </row>
    <row r="20" spans="1:1" ht="11.25" customHeight="1" x14ac:dyDescent="0.2">
      <c r="A20" s="23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85725</xdr:rowOff>
              </from>
              <to>
                <xdr:col>1</xdr:col>
                <xdr:colOff>342900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I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129"/>
    </row>
    <row r="2" spans="1:17" ht="11.25" customHeight="1" x14ac:dyDescent="0.2">
      <c r="A2" s="242" t="s">
        <v>145</v>
      </c>
      <c r="B2" s="242"/>
      <c r="C2" s="242"/>
      <c r="D2" s="242"/>
      <c r="E2" s="242"/>
      <c r="F2" s="242"/>
      <c r="G2" s="242"/>
      <c r="H2" s="242"/>
      <c r="I2" s="242"/>
      <c r="J2" s="129"/>
    </row>
    <row r="3" spans="1:17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7" ht="11.25" customHeight="1" x14ac:dyDescent="0.2">
      <c r="A4" s="242" t="s">
        <v>1</v>
      </c>
      <c r="B4" s="242"/>
      <c r="C4" s="242"/>
      <c r="D4" s="242"/>
      <c r="E4" s="242"/>
      <c r="F4" s="242"/>
      <c r="G4" s="242"/>
      <c r="H4" s="242"/>
      <c r="I4" s="242"/>
      <c r="J4" s="129"/>
    </row>
    <row r="5" spans="1:17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74"/>
    </row>
    <row r="6" spans="1:17" ht="11.25" customHeight="1" x14ac:dyDescent="0.2">
      <c r="A6" s="23"/>
      <c r="B6" s="23"/>
      <c r="C6" s="23"/>
      <c r="D6" s="24"/>
      <c r="E6" s="82" t="s">
        <v>2</v>
      </c>
      <c r="F6" s="24"/>
      <c r="G6" s="23"/>
      <c r="H6" s="24"/>
      <c r="I6" s="23"/>
      <c r="J6" s="74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4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74"/>
    </row>
    <row r="9" spans="1:17" ht="11.25" customHeight="1" x14ac:dyDescent="0.2">
      <c r="A9" s="105" t="s">
        <v>155</v>
      </c>
      <c r="B9" s="29"/>
      <c r="C9" s="30"/>
      <c r="D9" s="31"/>
      <c r="E9" s="30"/>
      <c r="F9" s="31"/>
      <c r="G9" s="30"/>
      <c r="H9" s="31"/>
      <c r="I9" s="30"/>
      <c r="J9" s="207"/>
      <c r="K9" s="16"/>
      <c r="L9"/>
      <c r="M9"/>
      <c r="N9"/>
      <c r="O9"/>
      <c r="P9"/>
      <c r="Q9"/>
    </row>
    <row r="10" spans="1:17" ht="11.25" customHeight="1" x14ac:dyDescent="0.2">
      <c r="A10" s="104" t="s">
        <v>35</v>
      </c>
      <c r="B10" s="29"/>
      <c r="C10" s="155">
        <v>329</v>
      </c>
      <c r="D10" s="143"/>
      <c r="E10" s="155">
        <v>177</v>
      </c>
      <c r="F10" s="143"/>
      <c r="G10" s="155">
        <v>183</v>
      </c>
      <c r="H10" s="143"/>
      <c r="I10" s="155">
        <v>689</v>
      </c>
      <c r="J10" s="143"/>
      <c r="K10" s="2"/>
      <c r="L10" s="74"/>
    </row>
    <row r="11" spans="1:17" ht="11.25" customHeight="1" x14ac:dyDescent="0.2">
      <c r="A11" s="104" t="s">
        <v>36</v>
      </c>
      <c r="B11" s="29"/>
      <c r="C11" s="155">
        <v>312</v>
      </c>
      <c r="D11" s="143"/>
      <c r="E11" s="155">
        <v>187</v>
      </c>
      <c r="F11" s="143"/>
      <c r="G11" s="155">
        <v>166</v>
      </c>
      <c r="H11" s="143"/>
      <c r="I11" s="155">
        <v>665</v>
      </c>
      <c r="J11" s="143"/>
      <c r="K11" s="2"/>
      <c r="L11" s="74"/>
    </row>
    <row r="12" spans="1:17" ht="11.25" customHeight="1" x14ac:dyDescent="0.2">
      <c r="A12" s="104" t="s">
        <v>37</v>
      </c>
      <c r="B12" s="29"/>
      <c r="C12" s="155">
        <v>297</v>
      </c>
      <c r="D12" s="143"/>
      <c r="E12" s="155">
        <v>185</v>
      </c>
      <c r="F12" s="143"/>
      <c r="G12" s="155">
        <v>191</v>
      </c>
      <c r="H12" s="143"/>
      <c r="I12" s="155">
        <v>672</v>
      </c>
      <c r="J12" s="143"/>
      <c r="K12" s="2"/>
      <c r="L12" s="74"/>
    </row>
    <row r="13" spans="1:17" ht="11.25" customHeight="1" x14ac:dyDescent="0.2">
      <c r="A13" s="104" t="s">
        <v>38</v>
      </c>
      <c r="B13" s="29"/>
      <c r="C13" s="155">
        <v>331</v>
      </c>
      <c r="D13" s="143"/>
      <c r="E13" s="155">
        <v>182</v>
      </c>
      <c r="F13" s="143"/>
      <c r="G13" s="155">
        <v>181</v>
      </c>
      <c r="H13" s="143"/>
      <c r="I13" s="155">
        <v>694</v>
      </c>
      <c r="J13" s="143"/>
      <c r="K13" s="2"/>
      <c r="L13" s="74"/>
    </row>
    <row r="14" spans="1:17" ht="11.25" customHeight="1" x14ac:dyDescent="0.2">
      <c r="A14" s="104" t="s">
        <v>39</v>
      </c>
      <c r="B14" s="29"/>
      <c r="C14" s="155">
        <v>329</v>
      </c>
      <c r="D14" s="143"/>
      <c r="E14" s="155">
        <v>174</v>
      </c>
      <c r="F14" s="143"/>
      <c r="G14" s="155">
        <v>163</v>
      </c>
      <c r="H14" s="143"/>
      <c r="I14" s="155">
        <v>666</v>
      </c>
      <c r="J14" s="143"/>
      <c r="K14" s="2"/>
      <c r="L14" s="74"/>
    </row>
    <row r="15" spans="1:17" ht="11.25" customHeight="1" x14ac:dyDescent="0.2">
      <c r="A15" s="104" t="s">
        <v>29</v>
      </c>
      <c r="B15" s="29"/>
      <c r="C15" s="155">
        <v>311</v>
      </c>
      <c r="D15" s="143"/>
      <c r="E15" s="155">
        <v>176</v>
      </c>
      <c r="F15" s="143"/>
      <c r="G15" s="155">
        <v>181</v>
      </c>
      <c r="H15" s="143"/>
      <c r="I15" s="155">
        <v>668</v>
      </c>
      <c r="J15" s="143"/>
      <c r="K15" s="2"/>
      <c r="L15" s="74"/>
    </row>
    <row r="16" spans="1:17" ht="11.25" customHeight="1" x14ac:dyDescent="0.2">
      <c r="A16" s="104" t="s">
        <v>158</v>
      </c>
      <c r="B16" s="29"/>
      <c r="C16" s="155">
        <v>2180</v>
      </c>
      <c r="D16" s="143"/>
      <c r="E16" s="155">
        <v>1250</v>
      </c>
      <c r="F16" s="143"/>
      <c r="G16" s="155">
        <v>1270</v>
      </c>
      <c r="H16" s="143"/>
      <c r="I16" s="155">
        <v>4710</v>
      </c>
      <c r="J16" s="143"/>
      <c r="K16" s="2"/>
      <c r="L16" s="74"/>
    </row>
    <row r="17" spans="1:12" ht="11.25" customHeight="1" x14ac:dyDescent="0.2">
      <c r="A17" s="104" t="s">
        <v>107</v>
      </c>
      <c r="B17" s="29"/>
      <c r="C17" s="205">
        <v>3760</v>
      </c>
      <c r="D17" s="206"/>
      <c r="E17" s="205">
        <v>2160</v>
      </c>
      <c r="F17" s="206"/>
      <c r="G17" s="205">
        <v>2160</v>
      </c>
      <c r="H17" s="206"/>
      <c r="I17" s="205">
        <v>8070</v>
      </c>
      <c r="J17" s="143"/>
      <c r="K17" s="2"/>
      <c r="L17" s="74"/>
    </row>
    <row r="18" spans="1:12" ht="11.25" customHeight="1" x14ac:dyDescent="0.2">
      <c r="A18" s="166" t="s">
        <v>138</v>
      </c>
      <c r="B18" s="29"/>
      <c r="C18" s="155"/>
      <c r="D18" s="169"/>
      <c r="E18" s="155"/>
      <c r="F18" s="169"/>
      <c r="G18" s="155"/>
      <c r="H18" s="169"/>
      <c r="I18" s="155"/>
      <c r="J18" s="143"/>
      <c r="K18" s="2"/>
      <c r="L18" s="74"/>
    </row>
    <row r="19" spans="1:12" ht="11.25" customHeight="1" x14ac:dyDescent="0.2">
      <c r="A19" s="180" t="s">
        <v>8</v>
      </c>
      <c r="B19" s="29"/>
      <c r="C19" s="155">
        <v>311</v>
      </c>
      <c r="D19" s="169"/>
      <c r="E19" s="155">
        <v>180</v>
      </c>
      <c r="F19" s="169"/>
      <c r="G19" s="155">
        <v>182</v>
      </c>
      <c r="H19" s="169"/>
      <c r="I19" s="155">
        <v>673</v>
      </c>
      <c r="J19" s="143"/>
      <c r="K19" s="2"/>
      <c r="L19" s="74"/>
    </row>
    <row r="20" spans="1:12" ht="11.25" customHeight="1" x14ac:dyDescent="0.2">
      <c r="A20" s="180" t="s">
        <v>30</v>
      </c>
      <c r="B20" s="29"/>
      <c r="C20" s="155">
        <v>308</v>
      </c>
      <c r="D20" s="169"/>
      <c r="E20" s="155">
        <v>179</v>
      </c>
      <c r="F20" s="169"/>
      <c r="G20" s="155">
        <v>182</v>
      </c>
      <c r="H20" s="169"/>
      <c r="I20" s="155">
        <v>669</v>
      </c>
      <c r="J20" s="143"/>
      <c r="K20" s="2"/>
      <c r="L20" s="74"/>
    </row>
    <row r="21" spans="1:12" ht="11.25" customHeight="1" x14ac:dyDescent="0.2">
      <c r="A21" s="180" t="s">
        <v>31</v>
      </c>
      <c r="B21" s="29"/>
      <c r="C21" s="155">
        <v>304</v>
      </c>
      <c r="D21" s="169"/>
      <c r="E21" s="155">
        <v>180</v>
      </c>
      <c r="F21" s="169"/>
      <c r="G21" s="155">
        <v>182</v>
      </c>
      <c r="H21" s="169"/>
      <c r="I21" s="155">
        <v>666</v>
      </c>
      <c r="J21" s="143"/>
      <c r="K21" s="2"/>
      <c r="L21" s="74"/>
    </row>
    <row r="22" spans="1:12" ht="11.25" customHeight="1" x14ac:dyDescent="0.2">
      <c r="A22" s="180" t="s">
        <v>32</v>
      </c>
      <c r="B22" s="29"/>
      <c r="C22" s="155">
        <v>304</v>
      </c>
      <c r="D22" s="169"/>
      <c r="E22" s="155">
        <v>186</v>
      </c>
      <c r="F22" s="169"/>
      <c r="G22" s="155">
        <v>182</v>
      </c>
      <c r="H22" s="169"/>
      <c r="I22" s="155">
        <v>672</v>
      </c>
      <c r="J22" s="143"/>
      <c r="K22" s="2"/>
      <c r="L22" s="74"/>
    </row>
    <row r="23" spans="1:12" ht="11.25" customHeight="1" x14ac:dyDescent="0.2">
      <c r="A23" s="180" t="s">
        <v>33</v>
      </c>
      <c r="B23" s="29"/>
      <c r="C23" s="155">
        <v>286</v>
      </c>
      <c r="D23" s="169"/>
      <c r="E23" s="155">
        <v>183</v>
      </c>
      <c r="F23" s="169"/>
      <c r="G23" s="155">
        <v>182</v>
      </c>
      <c r="H23" s="169"/>
      <c r="I23" s="155">
        <v>651</v>
      </c>
      <c r="J23" s="73"/>
      <c r="K23" s="2"/>
      <c r="L23" s="74"/>
    </row>
    <row r="24" spans="1:12" ht="11.25" customHeight="1" x14ac:dyDescent="0.2">
      <c r="A24" s="180" t="s">
        <v>34</v>
      </c>
      <c r="B24" s="29"/>
      <c r="C24" s="155">
        <v>288</v>
      </c>
      <c r="D24" s="169"/>
      <c r="E24" s="155">
        <v>175</v>
      </c>
      <c r="F24" s="169"/>
      <c r="G24" s="155">
        <v>182</v>
      </c>
      <c r="H24" s="169"/>
      <c r="I24" s="155">
        <v>645</v>
      </c>
      <c r="J24" s="73"/>
      <c r="K24" s="2"/>
      <c r="L24" s="74"/>
    </row>
    <row r="25" spans="1:12" ht="11.25" customHeight="1" x14ac:dyDescent="0.2">
      <c r="A25" s="180" t="s">
        <v>35</v>
      </c>
      <c r="B25" s="29"/>
      <c r="C25" s="209">
        <v>295</v>
      </c>
      <c r="D25" s="210"/>
      <c r="E25" s="209">
        <v>179</v>
      </c>
      <c r="F25" s="210"/>
      <c r="G25" s="209">
        <v>182</v>
      </c>
      <c r="H25" s="210"/>
      <c r="I25" s="209">
        <v>657</v>
      </c>
      <c r="J25" s="73"/>
      <c r="K25" s="2"/>
      <c r="L25" s="74"/>
    </row>
    <row r="26" spans="1:12" ht="11.25" customHeight="1" x14ac:dyDescent="0.2">
      <c r="A26" s="84" t="s">
        <v>156</v>
      </c>
      <c r="B26" s="27"/>
      <c r="C26" s="209">
        <v>2100</v>
      </c>
      <c r="D26" s="210"/>
      <c r="E26" s="209">
        <v>1260</v>
      </c>
      <c r="F26" s="210"/>
      <c r="G26" s="209">
        <v>1270</v>
      </c>
      <c r="H26" s="210"/>
      <c r="I26" s="209">
        <v>4630</v>
      </c>
      <c r="J26" s="73"/>
      <c r="K26" s="2"/>
      <c r="L26" s="74"/>
    </row>
    <row r="27" spans="1:12" ht="11.25" customHeight="1" x14ac:dyDescent="0.2">
      <c r="A27" s="239" t="s">
        <v>135</v>
      </c>
      <c r="B27" s="239"/>
      <c r="C27" s="239"/>
      <c r="D27" s="239"/>
      <c r="E27" s="239"/>
      <c r="F27" s="239"/>
      <c r="G27" s="239"/>
      <c r="H27" s="239"/>
      <c r="I27" s="239"/>
      <c r="J27" s="228"/>
      <c r="K27" s="73"/>
      <c r="L27" s="74"/>
    </row>
    <row r="28" spans="1:12" ht="11.25" customHeight="1" x14ac:dyDescent="0.2">
      <c r="A28" s="240" t="s">
        <v>149</v>
      </c>
      <c r="B28" s="240"/>
      <c r="C28" s="240"/>
      <c r="D28" s="240"/>
      <c r="E28" s="240"/>
      <c r="F28" s="240"/>
      <c r="G28" s="240"/>
      <c r="H28" s="240"/>
      <c r="I28" s="240"/>
      <c r="J28" s="229"/>
    </row>
    <row r="29" spans="1:12" ht="11.25" customHeight="1" x14ac:dyDescent="0.2">
      <c r="A29" s="241" t="s">
        <v>66</v>
      </c>
      <c r="B29" s="241"/>
      <c r="C29" s="241"/>
      <c r="D29" s="241"/>
      <c r="E29" s="241"/>
      <c r="F29" s="241"/>
      <c r="G29" s="241"/>
      <c r="H29" s="241"/>
      <c r="I29" s="241"/>
      <c r="J29" s="208"/>
      <c r="K29" s="208"/>
    </row>
    <row r="30" spans="1:12" ht="11.25" customHeight="1" x14ac:dyDescent="0.2">
      <c r="A30" s="241" t="s">
        <v>67</v>
      </c>
      <c r="B30" s="241"/>
      <c r="C30" s="241"/>
      <c r="D30" s="241"/>
      <c r="E30" s="241"/>
      <c r="F30" s="241"/>
      <c r="G30" s="241"/>
      <c r="H30" s="241"/>
      <c r="I30" s="241"/>
      <c r="J30" s="208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I27"/>
    <mergeCell ref="A28:I28"/>
    <mergeCell ref="A29:I29"/>
    <mergeCell ref="A30:I30"/>
    <mergeCell ref="A1:I1"/>
    <mergeCell ref="A2:I2"/>
    <mergeCell ref="A4:I4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43" t="s">
        <v>63</v>
      </c>
      <c r="B1" s="243"/>
      <c r="C1" s="243"/>
      <c r="D1" s="243"/>
      <c r="E1" s="243"/>
      <c r="F1" s="243"/>
      <c r="G1" s="243"/>
      <c r="H1" s="243"/>
    </row>
    <row r="2" spans="1:8" ht="11.25" customHeight="1" x14ac:dyDescent="0.2">
      <c r="A2" s="243" t="s">
        <v>146</v>
      </c>
      <c r="B2" s="243"/>
      <c r="C2" s="243"/>
      <c r="D2" s="243"/>
      <c r="E2" s="243"/>
      <c r="F2" s="243"/>
      <c r="G2" s="243"/>
      <c r="H2" s="243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43" t="s">
        <v>1</v>
      </c>
      <c r="B4" s="243"/>
      <c r="C4" s="243"/>
      <c r="D4" s="243"/>
      <c r="E4" s="243"/>
      <c r="F4" s="243"/>
      <c r="G4" s="243"/>
      <c r="H4" s="243"/>
    </row>
    <row r="5" spans="1:8" ht="11.25" customHeight="1" x14ac:dyDescent="0.2">
      <c r="A5" s="246"/>
      <c r="B5" s="247"/>
      <c r="C5" s="247"/>
      <c r="D5" s="247"/>
      <c r="E5" s="247"/>
      <c r="F5" s="247"/>
      <c r="G5" s="247"/>
      <c r="H5" s="172"/>
    </row>
    <row r="6" spans="1:8" ht="11.25" customHeight="1" x14ac:dyDescent="0.2">
      <c r="A6" s="35"/>
      <c r="B6" s="174"/>
      <c r="C6" s="248" t="s">
        <v>147</v>
      </c>
      <c r="D6" s="249"/>
      <c r="E6" s="249"/>
      <c r="F6" s="37"/>
      <c r="G6" s="244">
        <v>2013</v>
      </c>
      <c r="H6" s="244"/>
    </row>
    <row r="7" spans="1:8" ht="11.25" customHeight="1" x14ac:dyDescent="0.2">
      <c r="A7" s="35"/>
      <c r="B7" s="35"/>
      <c r="C7" s="37" t="s">
        <v>122</v>
      </c>
      <c r="D7" s="173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1" t="s">
        <v>7</v>
      </c>
      <c r="B8" s="32"/>
      <c r="C8" s="211" t="s">
        <v>35</v>
      </c>
      <c r="D8" s="38"/>
      <c r="E8" s="164" t="s">
        <v>136</v>
      </c>
      <c r="F8" s="39"/>
      <c r="G8" s="211" t="s">
        <v>35</v>
      </c>
      <c r="H8" s="211" t="s">
        <v>35</v>
      </c>
    </row>
    <row r="9" spans="1:8" ht="11.25" customHeight="1" x14ac:dyDescent="0.2">
      <c r="A9" s="40" t="s">
        <v>9</v>
      </c>
      <c r="B9" s="35"/>
      <c r="C9" s="142">
        <v>313</v>
      </c>
      <c r="D9" s="147"/>
      <c r="E9" s="142">
        <v>536</v>
      </c>
      <c r="F9" s="145"/>
      <c r="G9" s="142">
        <v>45</v>
      </c>
      <c r="H9" s="170">
        <v>313</v>
      </c>
    </row>
    <row r="10" spans="1:8" ht="11.25" customHeight="1" x14ac:dyDescent="0.2">
      <c r="A10" s="42" t="s">
        <v>10</v>
      </c>
      <c r="B10" s="34"/>
      <c r="C10" s="146">
        <v>2230</v>
      </c>
      <c r="D10" s="147" t="s">
        <v>118</v>
      </c>
      <c r="E10" s="146">
        <v>3810</v>
      </c>
      <c r="F10" s="147"/>
      <c r="G10" s="146">
        <v>301</v>
      </c>
      <c r="H10" s="171">
        <v>2140</v>
      </c>
    </row>
    <row r="11" spans="1:8" ht="11.25" customHeight="1" x14ac:dyDescent="0.2">
      <c r="A11" s="42" t="s">
        <v>11</v>
      </c>
      <c r="B11" s="34"/>
      <c r="C11" s="146">
        <v>147</v>
      </c>
      <c r="D11" s="144"/>
      <c r="E11" s="146">
        <v>252</v>
      </c>
      <c r="F11" s="144"/>
      <c r="G11" s="146">
        <v>21</v>
      </c>
      <c r="H11" s="170">
        <v>148</v>
      </c>
    </row>
    <row r="12" spans="1:8" ht="11.25" customHeight="1" x14ac:dyDescent="0.2">
      <c r="A12" s="42" t="s">
        <v>123</v>
      </c>
      <c r="B12" s="34"/>
      <c r="C12" s="148" t="s">
        <v>62</v>
      </c>
      <c r="D12" s="144"/>
      <c r="E12" s="148" t="s">
        <v>62</v>
      </c>
      <c r="F12" s="149"/>
      <c r="G12" s="148" t="s">
        <v>62</v>
      </c>
      <c r="H12" s="148" t="s">
        <v>62</v>
      </c>
    </row>
    <row r="13" spans="1:8" ht="11.25" customHeight="1" x14ac:dyDescent="0.2">
      <c r="A13" s="42" t="s">
        <v>124</v>
      </c>
      <c r="B13" s="34"/>
      <c r="C13" s="146">
        <v>451</v>
      </c>
      <c r="D13" s="144" t="s">
        <v>118</v>
      </c>
      <c r="E13" s="146">
        <v>774</v>
      </c>
      <c r="F13" s="144"/>
      <c r="G13" s="146">
        <v>65</v>
      </c>
      <c r="H13" s="170">
        <v>451</v>
      </c>
    </row>
    <row r="14" spans="1:8" ht="11.25" customHeight="1" x14ac:dyDescent="0.2">
      <c r="A14" s="42" t="s">
        <v>125</v>
      </c>
      <c r="B14" s="34"/>
      <c r="C14" s="146">
        <v>1300</v>
      </c>
      <c r="D14" s="144" t="s">
        <v>118</v>
      </c>
      <c r="E14" s="146">
        <v>2240</v>
      </c>
      <c r="F14" s="145"/>
      <c r="G14" s="141">
        <v>187</v>
      </c>
      <c r="H14" s="171">
        <v>1320</v>
      </c>
    </row>
    <row r="15" spans="1:8" ht="11.25" customHeight="1" x14ac:dyDescent="0.2">
      <c r="A15" s="42" t="s">
        <v>12</v>
      </c>
      <c r="B15" s="35"/>
      <c r="C15" s="142">
        <v>268</v>
      </c>
      <c r="D15" s="144" t="s">
        <v>118</v>
      </c>
      <c r="E15" s="142">
        <v>460</v>
      </c>
      <c r="F15" s="145"/>
      <c r="G15" s="142">
        <v>38</v>
      </c>
      <c r="H15" s="182">
        <v>268</v>
      </c>
    </row>
    <row r="16" spans="1:8" ht="11.25" customHeight="1" x14ac:dyDescent="0.2">
      <c r="A16" s="75" t="s">
        <v>13</v>
      </c>
      <c r="B16" s="32"/>
      <c r="C16" s="150">
        <v>4710</v>
      </c>
      <c r="D16" s="151" t="s">
        <v>118</v>
      </c>
      <c r="E16" s="150">
        <v>8070</v>
      </c>
      <c r="F16" s="151"/>
      <c r="G16" s="150">
        <v>657</v>
      </c>
      <c r="H16" s="181">
        <v>4630</v>
      </c>
    </row>
    <row r="17" spans="1:8" ht="11.25" customHeight="1" x14ac:dyDescent="0.2">
      <c r="A17" s="245" t="s">
        <v>139</v>
      </c>
      <c r="B17" s="245"/>
      <c r="C17" s="245"/>
      <c r="D17" s="245"/>
      <c r="E17" s="245"/>
      <c r="F17" s="245"/>
      <c r="G17" s="245"/>
      <c r="H17" s="245"/>
    </row>
    <row r="18" spans="1:8" ht="11.25" customHeight="1" x14ac:dyDescent="0.2">
      <c r="A18" s="250" t="s">
        <v>140</v>
      </c>
      <c r="B18" s="250"/>
      <c r="C18" s="250"/>
      <c r="D18" s="250"/>
      <c r="E18" s="250"/>
      <c r="F18" s="250"/>
      <c r="G18" s="250"/>
      <c r="H18" s="250"/>
    </row>
    <row r="19" spans="1:8" ht="11.25" customHeight="1" x14ac:dyDescent="0.2">
      <c r="A19" s="251" t="s">
        <v>68</v>
      </c>
      <c r="B19" s="251"/>
      <c r="C19" s="251"/>
      <c r="D19" s="251"/>
      <c r="E19" s="251"/>
      <c r="F19" s="251"/>
      <c r="G19" s="251"/>
      <c r="H19" s="251"/>
    </row>
    <row r="20" spans="1:8" ht="11.25" customHeight="1" x14ac:dyDescent="0.2">
      <c r="A20" s="251" t="s">
        <v>69</v>
      </c>
      <c r="B20" s="251"/>
      <c r="C20" s="251"/>
      <c r="D20" s="251"/>
      <c r="E20" s="251"/>
      <c r="F20" s="251"/>
      <c r="G20" s="251"/>
      <c r="H20" s="251"/>
    </row>
    <row r="21" spans="1:8" ht="11.25" customHeight="1" x14ac:dyDescent="0.2">
      <c r="A21" s="251" t="s">
        <v>133</v>
      </c>
      <c r="B21" s="251"/>
      <c r="C21" s="251"/>
      <c r="D21" s="251"/>
      <c r="E21" s="251"/>
      <c r="F21" s="251"/>
      <c r="G21" s="251"/>
      <c r="H21" s="251"/>
    </row>
    <row r="22" spans="1:8" ht="11.25" customHeight="1" x14ac:dyDescent="0.2">
      <c r="A22" s="253" t="s">
        <v>126</v>
      </c>
      <c r="B22" s="253"/>
      <c r="C22" s="253"/>
      <c r="D22" s="253"/>
      <c r="E22" s="253"/>
      <c r="F22" s="253"/>
      <c r="G22" s="253"/>
      <c r="H22" s="253"/>
    </row>
    <row r="23" spans="1:8" ht="11.25" customHeight="1" x14ac:dyDescent="0.2">
      <c r="A23" s="253" t="s">
        <v>141</v>
      </c>
      <c r="B23" s="253"/>
      <c r="C23" s="253"/>
      <c r="D23" s="253"/>
      <c r="E23" s="253"/>
      <c r="F23" s="253"/>
      <c r="G23" s="253"/>
      <c r="H23" s="253"/>
    </row>
    <row r="24" spans="1:8" ht="11.25" customHeight="1" x14ac:dyDescent="0.2">
      <c r="A24" s="253" t="s">
        <v>142</v>
      </c>
      <c r="B24" s="253"/>
      <c r="C24" s="253"/>
      <c r="D24" s="253"/>
      <c r="E24" s="253"/>
      <c r="F24" s="253"/>
      <c r="G24" s="253"/>
      <c r="H24" s="253"/>
    </row>
    <row r="25" spans="1:8" ht="11.25" customHeight="1" x14ac:dyDescent="0.2">
      <c r="A25" s="254" t="s">
        <v>143</v>
      </c>
      <c r="B25" s="254"/>
      <c r="C25" s="254"/>
      <c r="D25" s="254"/>
      <c r="E25" s="254"/>
      <c r="F25" s="254"/>
      <c r="G25" s="254"/>
      <c r="H25" s="254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52"/>
      <c r="F30" s="252"/>
      <c r="G30" s="252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8:H18"/>
    <mergeCell ref="A19:H19"/>
    <mergeCell ref="A20:H20"/>
    <mergeCell ref="A21:H21"/>
    <mergeCell ref="E30:G30"/>
    <mergeCell ref="A22:H22"/>
    <mergeCell ref="A23:H23"/>
    <mergeCell ref="A24:H24"/>
    <mergeCell ref="A25:H25"/>
    <mergeCell ref="A1:H1"/>
    <mergeCell ref="A2:H2"/>
    <mergeCell ref="A4:H4"/>
    <mergeCell ref="G6:H6"/>
    <mergeCell ref="A17:H17"/>
    <mergeCell ref="A5:G5"/>
    <mergeCell ref="C6:E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55" t="s">
        <v>70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45"/>
    </row>
    <row r="2" spans="1:15" ht="11.25" customHeight="1" x14ac:dyDescent="0.2">
      <c r="A2" s="255" t="s">
        <v>71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45"/>
    </row>
    <row r="3" spans="1:15" ht="11.25" customHeight="1" x14ac:dyDescent="0.2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45"/>
    </row>
    <row r="4" spans="1:15" ht="11.25" customHeight="1" x14ac:dyDescent="0.2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56" t="s">
        <v>131</v>
      </c>
      <c r="D6" s="257"/>
      <c r="E6" s="257"/>
      <c r="F6" s="257"/>
      <c r="G6" s="257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2</v>
      </c>
      <c r="F7" s="48"/>
      <c r="G7" s="47"/>
      <c r="H7" s="47"/>
      <c r="I7" s="48" t="s">
        <v>14</v>
      </c>
      <c r="J7" s="47"/>
      <c r="K7" s="258" t="s">
        <v>132</v>
      </c>
      <c r="L7" s="259"/>
      <c r="M7" s="259"/>
      <c r="N7" s="259"/>
      <c r="O7" s="34"/>
    </row>
    <row r="8" spans="1:15" ht="11.25" customHeight="1" x14ac:dyDescent="0.2">
      <c r="A8" s="47"/>
      <c r="B8" s="47"/>
      <c r="C8" s="131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0" t="s">
        <v>4</v>
      </c>
      <c r="B9" s="54"/>
      <c r="C9" s="55" t="s">
        <v>130</v>
      </c>
      <c r="D9" s="55"/>
      <c r="E9" s="46" t="s">
        <v>97</v>
      </c>
      <c r="F9" s="46"/>
      <c r="G9" s="168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1" t="s">
        <v>121</v>
      </c>
      <c r="B10" s="58"/>
      <c r="C10" s="107"/>
      <c r="D10" s="108"/>
      <c r="E10" s="109"/>
      <c r="F10" s="108"/>
      <c r="G10" s="212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5" t="s">
        <v>35</v>
      </c>
      <c r="B11" s="136"/>
      <c r="C11" s="141">
        <v>541</v>
      </c>
      <c r="D11" s="183"/>
      <c r="E11" s="184">
        <v>182</v>
      </c>
      <c r="F11" s="183"/>
      <c r="G11" s="187">
        <v>723</v>
      </c>
      <c r="H11" s="183"/>
      <c r="I11" s="184">
        <v>301</v>
      </c>
      <c r="J11" s="185"/>
      <c r="K11" s="141">
        <v>21</v>
      </c>
      <c r="L11" s="141">
        <f t="shared" ref="L11:L24" si="0">N11-K11</f>
        <v>335</v>
      </c>
      <c r="M11" s="141"/>
      <c r="N11" s="141">
        <v>356</v>
      </c>
      <c r="O11" s="34"/>
    </row>
    <row r="12" spans="1:15" ht="11.25" customHeight="1" x14ac:dyDescent="0.2">
      <c r="A12" s="135" t="s">
        <v>36</v>
      </c>
      <c r="B12" s="136"/>
      <c r="C12" s="110">
        <v>541</v>
      </c>
      <c r="D12" s="152"/>
      <c r="E12" s="109">
        <v>168</v>
      </c>
      <c r="F12" s="152"/>
      <c r="G12" s="156">
        <v>709</v>
      </c>
      <c r="H12" s="152"/>
      <c r="I12" s="109">
        <v>301</v>
      </c>
      <c r="J12" s="154"/>
      <c r="K12" s="110">
        <v>21</v>
      </c>
      <c r="L12" s="110">
        <f t="shared" si="0"/>
        <v>340</v>
      </c>
      <c r="M12" s="110"/>
      <c r="N12" s="110">
        <v>361</v>
      </c>
      <c r="O12" s="34"/>
    </row>
    <row r="13" spans="1:15" ht="11.25" customHeight="1" x14ac:dyDescent="0.2">
      <c r="A13" s="135" t="s">
        <v>37</v>
      </c>
      <c r="B13" s="136"/>
      <c r="C13" s="110">
        <v>529</v>
      </c>
      <c r="D13" s="152"/>
      <c r="E13" s="109">
        <v>168</v>
      </c>
      <c r="F13" s="152"/>
      <c r="G13" s="156">
        <v>697</v>
      </c>
      <c r="H13" s="152"/>
      <c r="I13" s="109">
        <v>301</v>
      </c>
      <c r="J13" s="154"/>
      <c r="K13" s="110">
        <v>31</v>
      </c>
      <c r="L13" s="110">
        <f t="shared" si="0"/>
        <v>350</v>
      </c>
      <c r="M13" s="110"/>
      <c r="N13" s="110">
        <v>381</v>
      </c>
      <c r="O13" s="34"/>
    </row>
    <row r="14" spans="1:15" ht="11.25" customHeight="1" x14ac:dyDescent="0.2">
      <c r="A14" s="135" t="s">
        <v>38</v>
      </c>
      <c r="B14" s="136"/>
      <c r="C14" s="110">
        <v>516</v>
      </c>
      <c r="D14" s="152"/>
      <c r="E14" s="109">
        <v>172</v>
      </c>
      <c r="F14" s="152"/>
      <c r="G14" s="156">
        <v>687</v>
      </c>
      <c r="H14" s="152"/>
      <c r="I14" s="109">
        <v>301</v>
      </c>
      <c r="J14" s="154"/>
      <c r="K14" s="110">
        <v>31</v>
      </c>
      <c r="L14" s="110">
        <f t="shared" si="0"/>
        <v>367</v>
      </c>
      <c r="M14" s="110"/>
      <c r="N14" s="110">
        <v>398</v>
      </c>
      <c r="O14" s="34"/>
    </row>
    <row r="15" spans="1:15" ht="11.25" customHeight="1" x14ac:dyDescent="0.2">
      <c r="A15" s="135" t="s">
        <v>39</v>
      </c>
      <c r="B15" s="136"/>
      <c r="C15" s="110">
        <v>533</v>
      </c>
      <c r="D15" s="152"/>
      <c r="E15" s="109">
        <v>171</v>
      </c>
      <c r="F15" s="152"/>
      <c r="G15" s="156">
        <v>704</v>
      </c>
      <c r="H15" s="152"/>
      <c r="I15" s="109">
        <v>301</v>
      </c>
      <c r="J15" s="154"/>
      <c r="K15" s="110">
        <v>51</v>
      </c>
      <c r="L15" s="110">
        <f t="shared" si="0"/>
        <v>367</v>
      </c>
      <c r="M15" s="110"/>
      <c r="N15" s="110">
        <v>418</v>
      </c>
      <c r="O15" s="34"/>
    </row>
    <row r="16" spans="1:15" ht="11.25" customHeight="1" x14ac:dyDescent="0.2">
      <c r="A16" s="135" t="s">
        <v>29</v>
      </c>
      <c r="B16" s="136"/>
      <c r="C16" s="110">
        <v>527</v>
      </c>
      <c r="D16" s="152"/>
      <c r="E16" s="109">
        <v>168</v>
      </c>
      <c r="F16" s="152"/>
      <c r="G16" s="156">
        <v>695</v>
      </c>
      <c r="H16" s="152"/>
      <c r="I16" s="109">
        <v>301</v>
      </c>
      <c r="J16" s="154"/>
      <c r="K16" s="110">
        <v>51</v>
      </c>
      <c r="L16" s="110">
        <f t="shared" si="0"/>
        <v>378</v>
      </c>
      <c r="M16" s="110"/>
      <c r="N16" s="110">
        <v>429</v>
      </c>
      <c r="O16" s="34"/>
    </row>
    <row r="17" spans="1:15" ht="11.25" customHeight="1" x14ac:dyDescent="0.2">
      <c r="A17" s="167" t="s">
        <v>138</v>
      </c>
      <c r="B17" s="136"/>
      <c r="C17" s="110"/>
      <c r="D17" s="152"/>
      <c r="E17" s="109"/>
      <c r="F17" s="152"/>
      <c r="G17" s="186"/>
      <c r="H17" s="152"/>
      <c r="I17" s="109"/>
      <c r="J17" s="154"/>
      <c r="K17" s="110"/>
      <c r="L17" s="110"/>
      <c r="M17" s="110"/>
      <c r="N17" s="110"/>
      <c r="O17" s="34"/>
    </row>
    <row r="18" spans="1:15" ht="11.25" customHeight="1" x14ac:dyDescent="0.2">
      <c r="A18" s="135" t="s">
        <v>8</v>
      </c>
      <c r="B18" s="58"/>
      <c r="C18" s="59">
        <v>520</v>
      </c>
      <c r="D18" s="183"/>
      <c r="E18" s="184">
        <v>180</v>
      </c>
      <c r="F18" s="183"/>
      <c r="G18" s="187">
        <v>700</v>
      </c>
      <c r="H18" s="183"/>
      <c r="I18" s="184">
        <v>301</v>
      </c>
      <c r="J18" s="185"/>
      <c r="K18" s="141">
        <v>48</v>
      </c>
      <c r="L18" s="141">
        <f t="shared" si="0"/>
        <v>387</v>
      </c>
      <c r="M18" s="141"/>
      <c r="N18" s="141">
        <v>435</v>
      </c>
      <c r="O18" s="34"/>
    </row>
    <row r="19" spans="1:15" ht="11.25" customHeight="1" x14ac:dyDescent="0.2">
      <c r="A19" s="135" t="s">
        <v>30</v>
      </c>
      <c r="B19" s="136"/>
      <c r="C19" s="110">
        <v>541</v>
      </c>
      <c r="D19" s="152"/>
      <c r="E19" s="109">
        <v>170</v>
      </c>
      <c r="F19" s="152"/>
      <c r="G19" s="156">
        <v>711</v>
      </c>
      <c r="H19" s="152"/>
      <c r="I19" s="109">
        <v>301</v>
      </c>
      <c r="J19" s="154"/>
      <c r="K19" s="110">
        <v>44</v>
      </c>
      <c r="L19" s="110">
        <f t="shared" si="0"/>
        <v>386</v>
      </c>
      <c r="M19" s="110"/>
      <c r="N19" s="110">
        <v>430</v>
      </c>
      <c r="O19" s="34"/>
    </row>
    <row r="20" spans="1:15" ht="11.25" customHeight="1" x14ac:dyDescent="0.2">
      <c r="A20" s="135" t="s">
        <v>31</v>
      </c>
      <c r="B20" s="136"/>
      <c r="C20" s="110">
        <v>565</v>
      </c>
      <c r="D20" s="152"/>
      <c r="E20" s="109">
        <v>168</v>
      </c>
      <c r="F20" s="152"/>
      <c r="G20" s="156">
        <v>733</v>
      </c>
      <c r="H20" s="152"/>
      <c r="I20" s="109">
        <v>301</v>
      </c>
      <c r="J20" s="154"/>
      <c r="K20" s="110">
        <v>44</v>
      </c>
      <c r="L20" s="110">
        <f t="shared" si="0"/>
        <v>407</v>
      </c>
      <c r="M20" s="110"/>
      <c r="N20" s="110">
        <v>451</v>
      </c>
      <c r="O20" s="34"/>
    </row>
    <row r="21" spans="1:15" ht="11.25" customHeight="1" x14ac:dyDescent="0.2">
      <c r="A21" s="135" t="s">
        <v>32</v>
      </c>
      <c r="B21" s="136"/>
      <c r="C21" s="110">
        <v>556</v>
      </c>
      <c r="D21" s="152"/>
      <c r="E21" s="109">
        <v>171</v>
      </c>
      <c r="F21" s="152"/>
      <c r="G21" s="156">
        <v>727</v>
      </c>
      <c r="H21" s="152"/>
      <c r="I21" s="109">
        <v>301</v>
      </c>
      <c r="J21" s="154"/>
      <c r="K21" s="110">
        <v>46</v>
      </c>
      <c r="L21" s="110">
        <f t="shared" si="0"/>
        <v>392</v>
      </c>
      <c r="M21" s="110"/>
      <c r="N21" s="110">
        <v>438</v>
      </c>
      <c r="O21" s="34"/>
    </row>
    <row r="22" spans="1:15" ht="11.25" customHeight="1" x14ac:dyDescent="0.2">
      <c r="A22" s="135" t="s">
        <v>33</v>
      </c>
      <c r="B22" s="136"/>
      <c r="C22" s="110">
        <v>550</v>
      </c>
      <c r="D22" s="152"/>
      <c r="E22" s="109">
        <v>167</v>
      </c>
      <c r="F22" s="152"/>
      <c r="G22" s="214">
        <v>718</v>
      </c>
      <c r="H22" s="152"/>
      <c r="I22" s="109">
        <v>301</v>
      </c>
      <c r="J22" s="154"/>
      <c r="K22" s="110">
        <v>46</v>
      </c>
      <c r="L22" s="110">
        <f t="shared" si="0"/>
        <v>369</v>
      </c>
      <c r="M22" s="110"/>
      <c r="N22" s="110">
        <v>415</v>
      </c>
      <c r="O22" s="34"/>
    </row>
    <row r="23" spans="1:15" ht="11.25" customHeight="1" x14ac:dyDescent="0.2">
      <c r="A23" s="135" t="s">
        <v>34</v>
      </c>
      <c r="B23" s="136"/>
      <c r="C23" s="110">
        <v>558</v>
      </c>
      <c r="D23" s="152"/>
      <c r="E23" s="109">
        <v>162</v>
      </c>
      <c r="F23" s="152"/>
      <c r="G23" s="224">
        <v>720</v>
      </c>
      <c r="H23" s="152"/>
      <c r="I23" s="109">
        <v>301</v>
      </c>
      <c r="J23" s="154"/>
      <c r="K23" s="110">
        <v>46</v>
      </c>
      <c r="L23" s="110">
        <f t="shared" si="0"/>
        <v>418</v>
      </c>
      <c r="M23" s="110"/>
      <c r="N23" s="110">
        <v>464</v>
      </c>
      <c r="O23" s="34"/>
    </row>
    <row r="24" spans="1:15" ht="11.25" customHeight="1" x14ac:dyDescent="0.2">
      <c r="A24" s="135" t="s">
        <v>35</v>
      </c>
      <c r="B24" s="136"/>
      <c r="C24" s="110">
        <v>553</v>
      </c>
      <c r="D24" s="152"/>
      <c r="E24" s="109">
        <v>164</v>
      </c>
      <c r="F24" s="152"/>
      <c r="G24" s="153">
        <v>716</v>
      </c>
      <c r="H24" s="152"/>
      <c r="I24" s="109">
        <v>301</v>
      </c>
      <c r="J24" s="154"/>
      <c r="K24" s="110">
        <v>46</v>
      </c>
      <c r="L24" s="110">
        <f t="shared" si="0"/>
        <v>436</v>
      </c>
      <c r="M24" s="110"/>
      <c r="N24" s="110">
        <v>482</v>
      </c>
      <c r="O24" s="34"/>
    </row>
    <row r="25" spans="1:15" ht="11.25" customHeight="1" x14ac:dyDescent="0.2">
      <c r="A25" s="261" t="s">
        <v>150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34"/>
    </row>
    <row r="26" spans="1:15" ht="11.25" customHeight="1" x14ac:dyDescent="0.2">
      <c r="A26" s="253" t="s">
        <v>68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47"/>
    </row>
    <row r="27" spans="1:15" ht="11.25" customHeight="1" x14ac:dyDescent="0.2">
      <c r="A27" s="253" t="s">
        <v>72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47"/>
    </row>
    <row r="28" spans="1:15" ht="11.25" customHeight="1" x14ac:dyDescent="0.2">
      <c r="A28" s="253" t="s">
        <v>99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47"/>
    </row>
    <row r="29" spans="1:15" ht="11.25" customHeight="1" x14ac:dyDescent="0.2">
      <c r="A29" s="253" t="s">
        <v>100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47"/>
    </row>
    <row r="30" spans="1:15" ht="11.25" customHeight="1" x14ac:dyDescent="0.2">
      <c r="A30" s="253" t="s">
        <v>101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47"/>
    </row>
    <row r="31" spans="1:15" ht="11.25" customHeight="1" x14ac:dyDescent="0.2">
      <c r="A31" s="253" t="s">
        <v>113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47"/>
    </row>
    <row r="32" spans="1:15" ht="12.6" customHeight="1" x14ac:dyDescent="0.2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34"/>
    </row>
    <row r="33" spans="1:14" ht="11.25" customHeight="1" x14ac:dyDescent="0.2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</row>
  </sheetData>
  <mergeCells count="15">
    <mergeCell ref="A29:N29"/>
    <mergeCell ref="A25:N25"/>
    <mergeCell ref="A32:N32"/>
    <mergeCell ref="A33:N33"/>
    <mergeCell ref="A30:N30"/>
    <mergeCell ref="A31:N31"/>
    <mergeCell ref="A26:N26"/>
    <mergeCell ref="A27:N27"/>
    <mergeCell ref="A28:N28"/>
    <mergeCell ref="A1:N1"/>
    <mergeCell ref="A2:N2"/>
    <mergeCell ref="A4:N4"/>
    <mergeCell ref="C6:G6"/>
    <mergeCell ref="K7:N7"/>
    <mergeCell ref="A3:N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5"/>
  <sheetViews>
    <sheetView showGridLines="0" topLeftCell="A37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6.28515625" style="8" bestFit="1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65" t="s">
        <v>119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7"/>
    </row>
    <row r="2" spans="1:23" ht="11.25" customHeight="1" x14ac:dyDescent="0.2">
      <c r="A2" s="265" t="s">
        <v>114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18"/>
    </row>
    <row r="3" spans="1:23" ht="11.25" customHeight="1" x14ac:dyDescent="0.2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18"/>
    </row>
    <row r="4" spans="1:23" ht="11.25" customHeight="1" x14ac:dyDescent="0.2">
      <c r="A4" s="265" t="s">
        <v>95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67" t="s">
        <v>73</v>
      </c>
      <c r="D7" s="267"/>
      <c r="E7" s="267"/>
      <c r="F7" s="63"/>
      <c r="G7" s="267" t="s">
        <v>20</v>
      </c>
      <c r="H7" s="267"/>
      <c r="I7" s="267"/>
      <c r="J7" s="63"/>
      <c r="K7" s="267" t="s">
        <v>74</v>
      </c>
      <c r="L7" s="267"/>
      <c r="M7" s="267"/>
      <c r="N7" s="63"/>
      <c r="O7" s="7" t="s">
        <v>17</v>
      </c>
      <c r="P7" s="63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0"/>
      <c r="C8" s="64"/>
      <c r="D8" s="66"/>
      <c r="E8" s="65" t="s">
        <v>75</v>
      </c>
      <c r="F8" s="64"/>
      <c r="G8" s="64"/>
      <c r="H8" s="64"/>
      <c r="I8" s="65" t="s">
        <v>75</v>
      </c>
      <c r="J8" s="63"/>
      <c r="K8" s="64"/>
      <c r="L8" s="64"/>
      <c r="M8" s="65" t="s">
        <v>75</v>
      </c>
      <c r="N8" s="63"/>
      <c r="O8" s="7" t="s">
        <v>21</v>
      </c>
      <c r="P8" s="66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50</v>
      </c>
      <c r="B9" s="62"/>
      <c r="C9" s="69" t="s">
        <v>94</v>
      </c>
      <c r="D9" s="62"/>
      <c r="E9" s="68" t="s">
        <v>92</v>
      </c>
      <c r="F9" s="62"/>
      <c r="G9" s="69" t="s">
        <v>94</v>
      </c>
      <c r="H9" s="62"/>
      <c r="I9" s="76" t="s">
        <v>92</v>
      </c>
      <c r="J9" s="62"/>
      <c r="K9" s="78" t="s">
        <v>94</v>
      </c>
      <c r="L9" s="62"/>
      <c r="M9" s="76" t="s">
        <v>92</v>
      </c>
      <c r="N9" s="62"/>
      <c r="O9" s="78" t="s">
        <v>76</v>
      </c>
      <c r="P9" s="62"/>
      <c r="Q9" s="78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121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35</v>
      </c>
      <c r="B11" s="63"/>
      <c r="C11" s="85">
        <v>624</v>
      </c>
      <c r="D11" s="85"/>
      <c r="E11" s="175">
        <v>18300</v>
      </c>
      <c r="F11" s="98"/>
      <c r="G11" s="85">
        <v>93</v>
      </c>
      <c r="H11" s="113"/>
      <c r="I11" s="175">
        <v>2420</v>
      </c>
      <c r="J11" s="98"/>
      <c r="K11" s="85">
        <v>164</v>
      </c>
      <c r="L11" s="85"/>
      <c r="M11" s="175">
        <v>1910</v>
      </c>
      <c r="N11" s="98"/>
      <c r="O11" s="85">
        <v>749</v>
      </c>
      <c r="P11" s="98"/>
      <c r="Q11" s="85">
        <v>6740</v>
      </c>
      <c r="R11" s="6"/>
    </row>
    <row r="12" spans="1:23" ht="11.25" customHeight="1" x14ac:dyDescent="0.2">
      <c r="A12" s="115" t="s">
        <v>36</v>
      </c>
      <c r="B12" s="63"/>
      <c r="C12" s="85">
        <v>840</v>
      </c>
      <c r="D12" s="85"/>
      <c r="E12" s="85">
        <v>24000</v>
      </c>
      <c r="F12" s="98"/>
      <c r="G12" s="85">
        <v>194</v>
      </c>
      <c r="H12" s="113"/>
      <c r="I12" s="85">
        <v>4730</v>
      </c>
      <c r="J12" s="98"/>
      <c r="K12" s="85">
        <v>235</v>
      </c>
      <c r="L12" s="85"/>
      <c r="M12" s="85">
        <v>2690</v>
      </c>
      <c r="N12" s="98"/>
      <c r="O12" s="85">
        <v>1070</v>
      </c>
      <c r="P12" s="98"/>
      <c r="Q12" s="85">
        <v>7810</v>
      </c>
      <c r="R12" s="6"/>
    </row>
    <row r="13" spans="1:23" ht="11.25" customHeight="1" x14ac:dyDescent="0.2">
      <c r="A13" s="115" t="s">
        <v>37</v>
      </c>
      <c r="B13" s="63"/>
      <c r="C13" s="85">
        <v>671</v>
      </c>
      <c r="D13" s="85"/>
      <c r="E13" s="85">
        <v>18900</v>
      </c>
      <c r="F13" s="98"/>
      <c r="G13" s="85">
        <v>112</v>
      </c>
      <c r="H13" s="113"/>
      <c r="I13" s="85">
        <v>2420</v>
      </c>
      <c r="J13" s="98"/>
      <c r="K13" s="85">
        <v>124</v>
      </c>
      <c r="L13" s="85"/>
      <c r="M13" s="85">
        <v>1470</v>
      </c>
      <c r="N13" s="98"/>
      <c r="O13" s="85">
        <v>796</v>
      </c>
      <c r="P13" s="98"/>
      <c r="Q13" s="85">
        <v>8600</v>
      </c>
      <c r="R13" s="6"/>
    </row>
    <row r="14" spans="1:23" ht="11.25" customHeight="1" x14ac:dyDescent="0.2">
      <c r="A14" s="115" t="s">
        <v>38</v>
      </c>
      <c r="B14" s="63"/>
      <c r="C14" s="85">
        <v>774</v>
      </c>
      <c r="D14" s="85"/>
      <c r="E14" s="85">
        <v>22200</v>
      </c>
      <c r="F14" s="98"/>
      <c r="G14" s="85">
        <v>208</v>
      </c>
      <c r="H14" s="113"/>
      <c r="I14" s="85">
        <v>4940</v>
      </c>
      <c r="J14" s="98"/>
      <c r="K14" s="85">
        <v>78</v>
      </c>
      <c r="L14" s="85"/>
      <c r="M14" s="85">
        <v>798</v>
      </c>
      <c r="N14" s="98"/>
      <c r="O14" s="85">
        <v>948</v>
      </c>
      <c r="P14" s="98"/>
      <c r="Q14" s="85">
        <v>9550</v>
      </c>
      <c r="R14" s="6"/>
    </row>
    <row r="15" spans="1:23" ht="11.25" customHeight="1" x14ac:dyDescent="0.2">
      <c r="A15" s="115" t="s">
        <v>39</v>
      </c>
      <c r="B15" s="63"/>
      <c r="C15" s="85">
        <v>622</v>
      </c>
      <c r="D15" s="85"/>
      <c r="E15" s="85">
        <v>18700</v>
      </c>
      <c r="F15" s="98"/>
      <c r="G15" s="85">
        <v>144</v>
      </c>
      <c r="H15" s="113"/>
      <c r="I15" s="85">
        <v>3410</v>
      </c>
      <c r="J15" s="98"/>
      <c r="K15" s="85">
        <v>144</v>
      </c>
      <c r="L15" s="85"/>
      <c r="M15" s="85">
        <v>1500</v>
      </c>
      <c r="N15" s="98"/>
      <c r="O15" s="85">
        <v>770</v>
      </c>
      <c r="P15" s="98"/>
      <c r="Q15" s="85">
        <v>10300</v>
      </c>
      <c r="R15" s="6"/>
    </row>
    <row r="16" spans="1:23" ht="11.25" customHeight="1" x14ac:dyDescent="0.2">
      <c r="A16" s="115" t="s">
        <v>29</v>
      </c>
      <c r="B16" s="63"/>
      <c r="C16" s="85">
        <v>611</v>
      </c>
      <c r="D16" s="85"/>
      <c r="E16" s="85">
        <v>16700</v>
      </c>
      <c r="F16" s="98"/>
      <c r="G16" s="85">
        <v>124</v>
      </c>
      <c r="H16" s="113"/>
      <c r="I16" s="85">
        <v>2750</v>
      </c>
      <c r="J16" s="98"/>
      <c r="K16" s="85">
        <v>98</v>
      </c>
      <c r="L16" s="85"/>
      <c r="M16" s="85">
        <v>881</v>
      </c>
      <c r="N16" s="98"/>
      <c r="O16" s="85">
        <v>732</v>
      </c>
      <c r="P16" s="98"/>
      <c r="Q16" s="85">
        <v>11100</v>
      </c>
      <c r="R16" s="6"/>
    </row>
    <row r="17" spans="1:23" ht="11.25" customHeight="1" x14ac:dyDescent="0.2">
      <c r="A17" s="188" t="s">
        <v>156</v>
      </c>
      <c r="B17" s="63"/>
      <c r="C17" s="215">
        <v>5240</v>
      </c>
      <c r="D17" s="215"/>
      <c r="E17" s="215">
        <v>164000</v>
      </c>
      <c r="F17" s="216"/>
      <c r="G17" s="215">
        <v>1540</v>
      </c>
      <c r="H17" s="216"/>
      <c r="I17" s="215">
        <v>32900</v>
      </c>
      <c r="J17" s="216"/>
      <c r="K17" s="215">
        <v>1130</v>
      </c>
      <c r="L17" s="215"/>
      <c r="M17" s="215">
        <v>13600</v>
      </c>
      <c r="N17" s="216"/>
      <c r="O17" s="215">
        <v>6740</v>
      </c>
      <c r="P17" s="98"/>
      <c r="Q17" s="85" t="s">
        <v>59</v>
      </c>
      <c r="R17" s="6"/>
    </row>
    <row r="18" spans="1:23" ht="11.25" customHeight="1" x14ac:dyDescent="0.2">
      <c r="A18" s="188" t="s">
        <v>107</v>
      </c>
      <c r="B18" s="63"/>
      <c r="C18" s="189">
        <v>8750</v>
      </c>
      <c r="D18" s="189"/>
      <c r="E18" s="189">
        <v>264000</v>
      </c>
      <c r="F18" s="189"/>
      <c r="G18" s="189">
        <v>2320</v>
      </c>
      <c r="H18" s="189"/>
      <c r="I18" s="189">
        <v>51200</v>
      </c>
      <c r="J18" s="189"/>
      <c r="K18" s="189">
        <v>1810</v>
      </c>
      <c r="L18" s="189"/>
      <c r="M18" s="189">
        <v>20900</v>
      </c>
      <c r="N18" s="189"/>
      <c r="O18" s="190">
        <v>11100</v>
      </c>
      <c r="P18" s="189"/>
      <c r="Q18" s="138" t="s">
        <v>59</v>
      </c>
      <c r="R18" s="6"/>
    </row>
    <row r="19" spans="1:23" ht="11.25" customHeight="1" x14ac:dyDescent="0.2">
      <c r="A19" s="192" t="s">
        <v>138</v>
      </c>
      <c r="B19" s="63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90"/>
      <c r="P19" s="189"/>
      <c r="Q19" s="138"/>
      <c r="R19" s="6"/>
    </row>
    <row r="20" spans="1:23" ht="11.25" customHeight="1" x14ac:dyDescent="0.2">
      <c r="A20" s="83" t="s">
        <v>8</v>
      </c>
      <c r="B20" s="33"/>
      <c r="C20" s="44">
        <v>684</v>
      </c>
      <c r="D20" s="44"/>
      <c r="E20" s="44">
        <v>17300</v>
      </c>
      <c r="F20" s="44"/>
      <c r="G20" s="44">
        <v>149</v>
      </c>
      <c r="H20" s="44"/>
      <c r="I20" s="44">
        <v>3260</v>
      </c>
      <c r="J20" s="44"/>
      <c r="K20" s="44">
        <v>85</v>
      </c>
      <c r="L20" s="44"/>
      <c r="M20" s="44">
        <v>793</v>
      </c>
      <c r="N20" s="44"/>
      <c r="O20" s="44">
        <v>816</v>
      </c>
      <c r="P20" s="44"/>
      <c r="Q20" s="44">
        <v>816</v>
      </c>
      <c r="R20" s="6"/>
    </row>
    <row r="21" spans="1:23" ht="11.25" customHeight="1" x14ac:dyDescent="0.2">
      <c r="A21" s="83" t="s">
        <v>30</v>
      </c>
      <c r="B21" s="33"/>
      <c r="C21" s="44">
        <v>758</v>
      </c>
      <c r="D21" s="44"/>
      <c r="E21" s="44">
        <v>18500</v>
      </c>
      <c r="F21" s="44"/>
      <c r="G21" s="44">
        <v>141</v>
      </c>
      <c r="H21" s="44"/>
      <c r="I21" s="44">
        <v>2690</v>
      </c>
      <c r="J21" s="44"/>
      <c r="K21" s="44">
        <v>163</v>
      </c>
      <c r="L21" s="44"/>
      <c r="M21" s="44">
        <v>2310</v>
      </c>
      <c r="N21" s="44"/>
      <c r="O21" s="44">
        <v>917</v>
      </c>
      <c r="P21" s="44"/>
      <c r="Q21" s="44">
        <v>1730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3" t="s">
        <v>31</v>
      </c>
      <c r="B22" s="33"/>
      <c r="C22" s="44">
        <v>677</v>
      </c>
      <c r="D22" s="44"/>
      <c r="E22" s="44">
        <v>17400</v>
      </c>
      <c r="F22" s="44"/>
      <c r="G22" s="44">
        <v>225</v>
      </c>
      <c r="H22" s="44"/>
      <c r="I22" s="44">
        <v>4490</v>
      </c>
      <c r="J22" s="44"/>
      <c r="K22" s="44">
        <v>117</v>
      </c>
      <c r="L22" s="44"/>
      <c r="M22" s="44">
        <v>923</v>
      </c>
      <c r="N22" s="44"/>
      <c r="O22" s="44">
        <v>873</v>
      </c>
      <c r="P22" s="44"/>
      <c r="Q22" s="44">
        <v>2610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32</v>
      </c>
      <c r="B23" s="33"/>
      <c r="C23" s="44">
        <v>861</v>
      </c>
      <c r="D23" s="44"/>
      <c r="E23" s="44">
        <v>22500</v>
      </c>
      <c r="F23" s="44"/>
      <c r="G23" s="44">
        <v>187</v>
      </c>
      <c r="H23" s="44"/>
      <c r="I23" s="44">
        <v>4060</v>
      </c>
      <c r="J23" s="44"/>
      <c r="K23" s="44">
        <v>120</v>
      </c>
      <c r="L23" s="44"/>
      <c r="M23" s="44">
        <v>1310</v>
      </c>
      <c r="N23" s="44"/>
      <c r="O23" s="44">
        <v>1030</v>
      </c>
      <c r="P23" s="44"/>
      <c r="Q23" s="44">
        <v>3640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33</v>
      </c>
      <c r="B24" s="33"/>
      <c r="C24" s="44">
        <v>581</v>
      </c>
      <c r="D24" s="44"/>
      <c r="E24" s="44">
        <v>15300</v>
      </c>
      <c r="F24" s="44"/>
      <c r="G24" s="44">
        <v>191</v>
      </c>
      <c r="H24" s="44"/>
      <c r="I24" s="44">
        <v>4000</v>
      </c>
      <c r="J24" s="44"/>
      <c r="K24" s="44">
        <v>124</v>
      </c>
      <c r="L24" s="44"/>
      <c r="M24" s="44">
        <v>1300</v>
      </c>
      <c r="N24" s="44"/>
      <c r="O24" s="44">
        <v>759</v>
      </c>
      <c r="P24" s="44"/>
      <c r="Q24" s="44">
        <v>4400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34</v>
      </c>
      <c r="B25" s="33"/>
      <c r="C25" s="191">
        <v>525</v>
      </c>
      <c r="D25" s="191"/>
      <c r="E25" s="191">
        <v>14100</v>
      </c>
      <c r="F25" s="191"/>
      <c r="G25" s="191">
        <v>262</v>
      </c>
      <c r="H25" s="191"/>
      <c r="I25" s="191">
        <v>5910</v>
      </c>
      <c r="J25" s="191"/>
      <c r="K25" s="191">
        <v>118</v>
      </c>
      <c r="L25" s="191"/>
      <c r="M25" s="191">
        <v>1350</v>
      </c>
      <c r="N25" s="191"/>
      <c r="O25" s="191">
        <v>757</v>
      </c>
      <c r="P25" s="191"/>
      <c r="Q25" s="191">
        <v>5160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157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46</v>
      </c>
      <c r="B27" s="63"/>
      <c r="C27" s="215">
        <v>26</v>
      </c>
      <c r="D27" s="215"/>
      <c r="E27" s="215">
        <v>672</v>
      </c>
      <c r="F27" s="215"/>
      <c r="G27" s="215" t="s">
        <v>58</v>
      </c>
      <c r="H27" s="215"/>
      <c r="I27" s="215" t="s">
        <v>58</v>
      </c>
      <c r="J27" s="215"/>
      <c r="K27" s="215" t="s">
        <v>58</v>
      </c>
      <c r="L27" s="215"/>
      <c r="M27" s="215" t="s">
        <v>58</v>
      </c>
      <c r="N27" s="215"/>
      <c r="O27" s="215">
        <v>26</v>
      </c>
      <c r="P27" s="215"/>
      <c r="Q27" s="215">
        <v>279</v>
      </c>
      <c r="R27" s="5"/>
    </row>
    <row r="28" spans="1:23" ht="11.25" customHeight="1" x14ac:dyDescent="0.2">
      <c r="A28" s="112" t="s">
        <v>117</v>
      </c>
      <c r="B28" s="63"/>
      <c r="C28" s="215">
        <v>1</v>
      </c>
      <c r="D28" s="215"/>
      <c r="E28" s="215">
        <v>58</v>
      </c>
      <c r="F28" s="215"/>
      <c r="G28" s="215" t="s">
        <v>58</v>
      </c>
      <c r="H28" s="215"/>
      <c r="I28" s="215" t="s">
        <v>58</v>
      </c>
      <c r="J28" s="215"/>
      <c r="K28" s="215" t="s">
        <v>58</v>
      </c>
      <c r="L28" s="215"/>
      <c r="M28" s="215" t="s">
        <v>58</v>
      </c>
      <c r="N28" s="215"/>
      <c r="O28" s="215">
        <v>1</v>
      </c>
      <c r="P28" s="215"/>
      <c r="Q28" s="215">
        <v>8</v>
      </c>
      <c r="R28" s="5"/>
    </row>
    <row r="29" spans="1:23" ht="11.25" customHeight="1" x14ac:dyDescent="0.2">
      <c r="A29" s="112" t="s">
        <v>116</v>
      </c>
      <c r="B29" s="63"/>
      <c r="C29" s="215">
        <v>4</v>
      </c>
      <c r="D29" s="215"/>
      <c r="E29" s="215">
        <v>252</v>
      </c>
      <c r="F29" s="215"/>
      <c r="G29" s="215">
        <v>39</v>
      </c>
      <c r="H29" s="215"/>
      <c r="I29" s="215">
        <v>963</v>
      </c>
      <c r="J29" s="215"/>
      <c r="K29" s="215">
        <v>2</v>
      </c>
      <c r="L29" s="215"/>
      <c r="M29" s="215">
        <v>51</v>
      </c>
      <c r="N29" s="215"/>
      <c r="O29" s="215">
        <v>33</v>
      </c>
      <c r="P29" s="215"/>
      <c r="Q29" s="215">
        <v>304</v>
      </c>
      <c r="R29" s="5"/>
    </row>
    <row r="30" spans="1:23" ht="11.25" customHeight="1" x14ac:dyDescent="0.2">
      <c r="A30" s="116" t="s">
        <v>55</v>
      </c>
      <c r="B30" s="63"/>
      <c r="C30" s="215" t="s">
        <v>58</v>
      </c>
      <c r="D30" s="215"/>
      <c r="E30" s="215" t="s">
        <v>58</v>
      </c>
      <c r="F30" s="215"/>
      <c r="G30" s="215" t="s">
        <v>58</v>
      </c>
      <c r="H30" s="215"/>
      <c r="I30" s="215" t="s">
        <v>58</v>
      </c>
      <c r="J30" s="215"/>
      <c r="K30" s="215">
        <v>2</v>
      </c>
      <c r="L30" s="215"/>
      <c r="M30" s="215">
        <v>25</v>
      </c>
      <c r="N30" s="215"/>
      <c r="O30" s="215">
        <v>1</v>
      </c>
      <c r="P30" s="215"/>
      <c r="Q30" s="215">
        <v>270</v>
      </c>
      <c r="R30" s="5"/>
    </row>
    <row r="31" spans="1:23" ht="11.25" customHeight="1" x14ac:dyDescent="0.2">
      <c r="A31" s="117" t="s">
        <v>40</v>
      </c>
      <c r="B31" s="63"/>
      <c r="C31" s="215">
        <v>25</v>
      </c>
      <c r="D31" s="215"/>
      <c r="E31" s="215">
        <v>888</v>
      </c>
      <c r="F31" s="215"/>
      <c r="G31" s="215">
        <v>8</v>
      </c>
      <c r="H31" s="215"/>
      <c r="I31" s="217">
        <v>209</v>
      </c>
      <c r="J31" s="215"/>
      <c r="K31" s="215" t="s">
        <v>58</v>
      </c>
      <c r="L31" s="215"/>
      <c r="M31" s="215" t="s">
        <v>58</v>
      </c>
      <c r="N31" s="215"/>
      <c r="O31" s="215">
        <v>31</v>
      </c>
      <c r="P31" s="215"/>
      <c r="Q31" s="215">
        <v>180</v>
      </c>
      <c r="R31" s="5"/>
    </row>
    <row r="32" spans="1:23" ht="11.25" customHeight="1" x14ac:dyDescent="0.2">
      <c r="A32" s="118" t="s">
        <v>47</v>
      </c>
      <c r="B32" s="63"/>
      <c r="C32" s="215">
        <v>323</v>
      </c>
      <c r="D32" s="215"/>
      <c r="E32" s="215">
        <v>8530</v>
      </c>
      <c r="F32" s="215"/>
      <c r="G32" s="215">
        <v>55</v>
      </c>
      <c r="H32" s="215"/>
      <c r="I32" s="215">
        <v>1010</v>
      </c>
      <c r="J32" s="215"/>
      <c r="K32" s="215">
        <v>21</v>
      </c>
      <c r="L32" s="215"/>
      <c r="M32" s="215">
        <v>301</v>
      </c>
      <c r="N32" s="215"/>
      <c r="O32" s="215">
        <v>371</v>
      </c>
      <c r="P32" s="215"/>
      <c r="Q32" s="215">
        <v>1180</v>
      </c>
      <c r="R32" s="5"/>
    </row>
    <row r="33" spans="1:45" ht="11.25" customHeight="1" x14ac:dyDescent="0.2">
      <c r="A33" s="118" t="s">
        <v>154</v>
      </c>
      <c r="B33" s="63"/>
      <c r="C33" s="215" t="s">
        <v>58</v>
      </c>
      <c r="D33" s="215"/>
      <c r="E33" s="215" t="s">
        <v>58</v>
      </c>
      <c r="F33" s="215"/>
      <c r="G33" s="230" t="s">
        <v>58</v>
      </c>
      <c r="H33" s="215"/>
      <c r="I33" s="230" t="s">
        <v>58</v>
      </c>
      <c r="J33" s="215"/>
      <c r="K33" s="215" t="s">
        <v>58</v>
      </c>
      <c r="L33" s="215"/>
      <c r="M33" s="215" t="s">
        <v>58</v>
      </c>
      <c r="N33" s="215"/>
      <c r="O33" s="230" t="s">
        <v>58</v>
      </c>
      <c r="P33" s="215"/>
      <c r="Q33" s="215">
        <v>17</v>
      </c>
      <c r="R33" s="5"/>
    </row>
    <row r="34" spans="1:45" ht="11.25" customHeight="1" x14ac:dyDescent="0.2">
      <c r="A34" s="119" t="s">
        <v>43</v>
      </c>
      <c r="B34" s="63"/>
      <c r="C34" s="215">
        <v>26</v>
      </c>
      <c r="D34" s="215"/>
      <c r="E34" s="215">
        <v>921</v>
      </c>
      <c r="F34" s="215"/>
      <c r="G34" s="215">
        <v>35</v>
      </c>
      <c r="H34" s="215"/>
      <c r="I34" s="215">
        <v>866</v>
      </c>
      <c r="J34" s="215"/>
      <c r="K34" s="215">
        <v>84</v>
      </c>
      <c r="L34" s="215"/>
      <c r="M34" s="215">
        <v>876</v>
      </c>
      <c r="N34" s="215"/>
      <c r="O34" s="215">
        <v>79</v>
      </c>
      <c r="P34" s="215"/>
      <c r="Q34" s="215">
        <v>497</v>
      </c>
      <c r="R34" s="5"/>
    </row>
    <row r="35" spans="1:45" ht="11.25" customHeight="1" x14ac:dyDescent="0.2">
      <c r="A35" s="119" t="s">
        <v>41</v>
      </c>
      <c r="B35" s="63"/>
      <c r="C35" s="217">
        <v>1</v>
      </c>
      <c r="D35" s="215"/>
      <c r="E35" s="215">
        <v>64</v>
      </c>
      <c r="F35" s="215"/>
      <c r="G35" s="215" t="s">
        <v>58</v>
      </c>
      <c r="H35" s="215"/>
      <c r="I35" s="215" t="s">
        <v>58</v>
      </c>
      <c r="J35" s="215"/>
      <c r="K35" s="215" t="s">
        <v>58</v>
      </c>
      <c r="L35" s="215"/>
      <c r="M35" s="215" t="s">
        <v>58</v>
      </c>
      <c r="N35" s="215"/>
      <c r="O35" s="217">
        <v>1</v>
      </c>
      <c r="P35" s="215"/>
      <c r="Q35" s="215">
        <v>21</v>
      </c>
      <c r="R35" s="5"/>
    </row>
    <row r="36" spans="1:45" ht="11.25" customHeight="1" x14ac:dyDescent="0.2">
      <c r="A36" s="119" t="s">
        <v>54</v>
      </c>
      <c r="B36" s="63"/>
      <c r="C36" s="235" t="s">
        <v>104</v>
      </c>
      <c r="D36" s="215"/>
      <c r="E36" s="215">
        <v>8</v>
      </c>
      <c r="F36" s="215"/>
      <c r="G36" s="215" t="s">
        <v>58</v>
      </c>
      <c r="H36" s="215"/>
      <c r="I36" s="215" t="s">
        <v>58</v>
      </c>
      <c r="J36" s="215"/>
      <c r="K36" s="215" t="s">
        <v>58</v>
      </c>
      <c r="L36" s="215"/>
      <c r="M36" s="215" t="s">
        <v>58</v>
      </c>
      <c r="N36" s="215"/>
      <c r="O36" s="235" t="s">
        <v>104</v>
      </c>
      <c r="P36" s="215"/>
      <c r="Q36" s="215">
        <v>8</v>
      </c>
      <c r="R36" s="5"/>
    </row>
    <row r="37" spans="1:45" ht="11.25" customHeight="1" x14ac:dyDescent="0.2">
      <c r="A37" s="231" t="s">
        <v>159</v>
      </c>
      <c r="B37" s="63"/>
      <c r="C37" s="215" t="s">
        <v>58</v>
      </c>
      <c r="D37" s="215"/>
      <c r="E37" s="230" t="s">
        <v>58</v>
      </c>
      <c r="F37" s="215"/>
      <c r="G37" s="230" t="s">
        <v>58</v>
      </c>
      <c r="H37" s="215"/>
      <c r="I37" s="230" t="s">
        <v>58</v>
      </c>
      <c r="J37" s="215"/>
      <c r="K37" s="215">
        <v>15</v>
      </c>
      <c r="L37" s="215"/>
      <c r="M37" s="215">
        <v>89</v>
      </c>
      <c r="N37" s="215"/>
      <c r="O37" s="217">
        <v>4</v>
      </c>
      <c r="P37" s="215"/>
      <c r="Q37" s="215">
        <v>4</v>
      </c>
      <c r="R37" s="5"/>
    </row>
    <row r="38" spans="1:45" ht="11.25" customHeight="1" x14ac:dyDescent="0.2">
      <c r="A38" s="121" t="s">
        <v>51</v>
      </c>
      <c r="B38" s="63"/>
      <c r="C38" s="215" t="s">
        <v>58</v>
      </c>
      <c r="D38" s="215"/>
      <c r="E38" s="215" t="s">
        <v>58</v>
      </c>
      <c r="F38" s="215"/>
      <c r="G38" s="215" t="s">
        <v>58</v>
      </c>
      <c r="H38" s="215"/>
      <c r="I38" s="215" t="s">
        <v>58</v>
      </c>
      <c r="J38" s="215"/>
      <c r="K38" s="215">
        <v>20</v>
      </c>
      <c r="L38" s="215"/>
      <c r="M38" s="215">
        <v>200</v>
      </c>
      <c r="N38" s="215"/>
      <c r="O38" s="215">
        <v>5</v>
      </c>
      <c r="P38" s="215"/>
      <c r="Q38" s="215">
        <v>29</v>
      </c>
      <c r="R38" s="5"/>
    </row>
    <row r="39" spans="1:45" ht="11.25" customHeight="1" x14ac:dyDescent="0.2">
      <c r="A39" s="121" t="s">
        <v>61</v>
      </c>
      <c r="B39" s="63"/>
      <c r="C39" s="235" t="s">
        <v>104</v>
      </c>
      <c r="D39" s="215"/>
      <c r="E39" s="215">
        <v>5</v>
      </c>
      <c r="F39" s="215"/>
      <c r="G39" s="215" t="s">
        <v>58</v>
      </c>
      <c r="H39" s="215"/>
      <c r="I39" s="215" t="s">
        <v>58</v>
      </c>
      <c r="J39" s="215"/>
      <c r="K39" s="215" t="s">
        <v>58</v>
      </c>
      <c r="L39" s="215"/>
      <c r="M39" s="215" t="s">
        <v>58</v>
      </c>
      <c r="N39" s="215"/>
      <c r="O39" s="218" t="s">
        <v>104</v>
      </c>
      <c r="P39" s="215"/>
      <c r="Q39" s="218" t="s">
        <v>104</v>
      </c>
      <c r="R39" s="5"/>
    </row>
    <row r="40" spans="1:45" ht="11.25" customHeight="1" x14ac:dyDescent="0.2">
      <c r="A40" s="121" t="s">
        <v>151</v>
      </c>
      <c r="B40" s="63"/>
      <c r="C40" s="215" t="s">
        <v>58</v>
      </c>
      <c r="D40" s="215"/>
      <c r="E40" s="215" t="s">
        <v>58</v>
      </c>
      <c r="F40" s="215"/>
      <c r="G40" s="215" t="s">
        <v>58</v>
      </c>
      <c r="H40" s="215"/>
      <c r="I40" s="215" t="s">
        <v>58</v>
      </c>
      <c r="J40" s="215"/>
      <c r="K40" s="215" t="s">
        <v>58</v>
      </c>
      <c r="L40" s="215"/>
      <c r="M40" s="215" t="s">
        <v>58</v>
      </c>
      <c r="N40" s="215"/>
      <c r="O40" s="215" t="s">
        <v>58</v>
      </c>
      <c r="P40" s="215"/>
      <c r="Q40" s="215">
        <v>2</v>
      </c>
      <c r="R40" s="5"/>
    </row>
    <row r="41" spans="1:45" ht="11.25" customHeight="1" x14ac:dyDescent="0.2">
      <c r="A41" s="119" t="s">
        <v>42</v>
      </c>
      <c r="B41" s="63"/>
      <c r="C41" s="215">
        <v>44</v>
      </c>
      <c r="D41" s="215"/>
      <c r="E41" s="215">
        <v>1050</v>
      </c>
      <c r="F41" s="215"/>
      <c r="G41" s="219" t="s">
        <v>58</v>
      </c>
      <c r="H41" s="215"/>
      <c r="I41" s="215" t="s">
        <v>58</v>
      </c>
      <c r="J41" s="215"/>
      <c r="K41" s="215" t="s">
        <v>58</v>
      </c>
      <c r="L41" s="215"/>
      <c r="M41" s="215" t="s">
        <v>58</v>
      </c>
      <c r="N41" s="215"/>
      <c r="O41" s="215">
        <v>44</v>
      </c>
      <c r="P41" s="215"/>
      <c r="Q41" s="215">
        <v>420</v>
      </c>
      <c r="R41" s="5"/>
    </row>
    <row r="42" spans="1:45" ht="11.25" customHeight="1" x14ac:dyDescent="0.2">
      <c r="A42" s="119" t="s">
        <v>129</v>
      </c>
      <c r="B42" s="63"/>
      <c r="C42" s="230" t="s">
        <v>58</v>
      </c>
      <c r="D42" s="215"/>
      <c r="E42" s="230" t="s">
        <v>58</v>
      </c>
      <c r="F42" s="215"/>
      <c r="G42" s="235" t="s">
        <v>104</v>
      </c>
      <c r="H42" s="215"/>
      <c r="I42" s="215">
        <v>5</v>
      </c>
      <c r="J42" s="215"/>
      <c r="K42" s="215" t="s">
        <v>58</v>
      </c>
      <c r="L42" s="215"/>
      <c r="M42" s="215" t="s">
        <v>58</v>
      </c>
      <c r="N42" s="215"/>
      <c r="O42" s="235" t="s">
        <v>104</v>
      </c>
      <c r="P42" s="215"/>
      <c r="Q42" s="215">
        <v>46</v>
      </c>
      <c r="R42" s="5"/>
    </row>
    <row r="43" spans="1:45" ht="11.25" customHeight="1" x14ac:dyDescent="0.2">
      <c r="A43" s="119" t="s">
        <v>144</v>
      </c>
      <c r="B43" s="63"/>
      <c r="C43" s="236">
        <v>147</v>
      </c>
      <c r="D43" s="215"/>
      <c r="E43" s="215">
        <v>4120</v>
      </c>
      <c r="F43" s="215"/>
      <c r="G43" s="215" t="s">
        <v>58</v>
      </c>
      <c r="H43" s="215"/>
      <c r="I43" s="215" t="s">
        <v>58</v>
      </c>
      <c r="J43" s="215"/>
      <c r="K43" s="215" t="s">
        <v>58</v>
      </c>
      <c r="L43" s="215"/>
      <c r="M43" s="215" t="s">
        <v>58</v>
      </c>
      <c r="N43" s="215"/>
      <c r="O43" s="217">
        <v>147</v>
      </c>
      <c r="P43" s="215"/>
      <c r="Q43" s="215">
        <v>377</v>
      </c>
      <c r="R43" s="5"/>
    </row>
    <row r="44" spans="1:45" ht="11.25" customHeight="1" x14ac:dyDescent="0.2">
      <c r="A44" s="112" t="s">
        <v>109</v>
      </c>
      <c r="B44" s="63"/>
      <c r="C44" s="215">
        <v>10</v>
      </c>
      <c r="D44" s="215"/>
      <c r="E44" s="215">
        <v>281</v>
      </c>
      <c r="F44" s="215"/>
      <c r="G44" s="215" t="s">
        <v>58</v>
      </c>
      <c r="H44" s="215"/>
      <c r="I44" s="215" t="s">
        <v>58</v>
      </c>
      <c r="J44" s="215"/>
      <c r="K44" s="215" t="s">
        <v>58</v>
      </c>
      <c r="L44" s="215"/>
      <c r="M44" s="215" t="s">
        <v>58</v>
      </c>
      <c r="N44" s="215"/>
      <c r="O44" s="215">
        <v>10</v>
      </c>
      <c r="P44" s="215"/>
      <c r="Q44" s="215">
        <v>101</v>
      </c>
      <c r="R44" s="5"/>
    </row>
    <row r="45" spans="1:45" ht="11.25" customHeight="1" x14ac:dyDescent="0.2">
      <c r="A45" s="112" t="s">
        <v>152</v>
      </c>
      <c r="B45" s="63"/>
      <c r="C45" s="215" t="s">
        <v>58</v>
      </c>
      <c r="D45" s="215"/>
      <c r="E45" s="215" t="s">
        <v>58</v>
      </c>
      <c r="F45" s="215"/>
      <c r="G45" s="215" t="s">
        <v>58</v>
      </c>
      <c r="H45" s="215"/>
      <c r="I45" s="215" t="s">
        <v>58</v>
      </c>
      <c r="J45" s="215"/>
      <c r="K45" s="215" t="s">
        <v>58</v>
      </c>
      <c r="L45" s="215"/>
      <c r="M45" s="215" t="s">
        <v>58</v>
      </c>
      <c r="N45" s="215"/>
      <c r="O45" s="215" t="s">
        <v>58</v>
      </c>
      <c r="P45" s="215"/>
      <c r="Q45" s="215">
        <v>5</v>
      </c>
      <c r="R45" s="5"/>
    </row>
    <row r="46" spans="1:45" ht="11.25" customHeight="1" x14ac:dyDescent="0.2">
      <c r="A46" s="119" t="s">
        <v>44</v>
      </c>
      <c r="B46" s="63"/>
      <c r="C46" s="215">
        <v>78</v>
      </c>
      <c r="D46" s="215"/>
      <c r="E46" s="215">
        <v>2210</v>
      </c>
      <c r="F46" s="215"/>
      <c r="G46" s="215" t="s">
        <v>58</v>
      </c>
      <c r="H46" s="215"/>
      <c r="I46" s="215" t="s">
        <v>58</v>
      </c>
      <c r="J46" s="215"/>
      <c r="K46" s="215" t="s">
        <v>58</v>
      </c>
      <c r="L46" s="215"/>
      <c r="M46" s="215" t="s">
        <v>58</v>
      </c>
      <c r="N46" s="215"/>
      <c r="O46" s="215">
        <v>78</v>
      </c>
      <c r="P46" s="215"/>
      <c r="Q46" s="215">
        <v>849</v>
      </c>
      <c r="R46" s="5"/>
    </row>
    <row r="47" spans="1:45" ht="11.25" customHeight="1" x14ac:dyDescent="0.2">
      <c r="A47" s="120" t="s">
        <v>52</v>
      </c>
      <c r="B47" s="63"/>
      <c r="C47" s="215">
        <v>83</v>
      </c>
      <c r="D47" s="215"/>
      <c r="E47" s="215">
        <v>2380</v>
      </c>
      <c r="F47" s="215"/>
      <c r="G47" s="215" t="s">
        <v>58</v>
      </c>
      <c r="H47" s="215"/>
      <c r="I47" s="215" t="s">
        <v>58</v>
      </c>
      <c r="J47" s="215"/>
      <c r="K47" s="219" t="s">
        <v>58</v>
      </c>
      <c r="L47" s="215"/>
      <c r="M47" s="215" t="s">
        <v>58</v>
      </c>
      <c r="N47" s="215"/>
      <c r="O47" s="215">
        <v>83</v>
      </c>
      <c r="P47" s="215"/>
      <c r="Q47" s="215">
        <v>578</v>
      </c>
      <c r="R47" s="5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</row>
    <row r="48" spans="1:45" x14ac:dyDescent="0.2">
      <c r="A48" s="112" t="s">
        <v>110</v>
      </c>
      <c r="B48" s="63"/>
      <c r="C48" s="215">
        <v>20</v>
      </c>
      <c r="D48" s="215"/>
      <c r="E48" s="215">
        <v>498</v>
      </c>
      <c r="F48" s="215"/>
      <c r="G48" s="215" t="s">
        <v>58</v>
      </c>
      <c r="H48" s="215"/>
      <c r="I48" s="215" t="s">
        <v>58</v>
      </c>
      <c r="J48" s="215"/>
      <c r="K48" s="215" t="s">
        <v>58</v>
      </c>
      <c r="L48" s="215"/>
      <c r="M48" s="215" t="s">
        <v>58</v>
      </c>
      <c r="N48" s="215"/>
      <c r="O48" s="215">
        <v>20</v>
      </c>
      <c r="P48" s="215"/>
      <c r="Q48" s="215">
        <v>218</v>
      </c>
      <c r="R48" s="5"/>
    </row>
    <row r="49" spans="1:18" x14ac:dyDescent="0.2">
      <c r="A49" s="112" t="s">
        <v>148</v>
      </c>
      <c r="B49" s="63"/>
      <c r="C49" s="215">
        <v>3</v>
      </c>
      <c r="D49" s="215"/>
      <c r="E49" s="215">
        <v>162</v>
      </c>
      <c r="F49" s="215"/>
      <c r="G49" s="215" t="s">
        <v>58</v>
      </c>
      <c r="H49" s="215"/>
      <c r="I49" s="215" t="s">
        <v>58</v>
      </c>
      <c r="J49" s="215"/>
      <c r="K49" s="215" t="s">
        <v>58</v>
      </c>
      <c r="L49" s="215"/>
      <c r="M49" s="215" t="s">
        <v>58</v>
      </c>
      <c r="N49" s="215"/>
      <c r="O49" s="215">
        <v>3</v>
      </c>
      <c r="P49" s="215"/>
      <c r="Q49" s="215">
        <v>6</v>
      </c>
      <c r="R49" s="5"/>
    </row>
    <row r="50" spans="1:18" x14ac:dyDescent="0.2">
      <c r="A50" s="112" t="s">
        <v>115</v>
      </c>
      <c r="B50" s="63"/>
      <c r="C50" s="215" t="s">
        <v>58</v>
      </c>
      <c r="D50" s="215"/>
      <c r="E50" s="215" t="s">
        <v>58</v>
      </c>
      <c r="F50" s="215"/>
      <c r="G50" s="215" t="s">
        <v>58</v>
      </c>
      <c r="H50" s="215"/>
      <c r="I50" s="215" t="s">
        <v>58</v>
      </c>
      <c r="J50" s="215"/>
      <c r="K50" s="215" t="s">
        <v>58</v>
      </c>
      <c r="L50" s="215"/>
      <c r="M50" s="215" t="s">
        <v>58</v>
      </c>
      <c r="N50" s="215"/>
      <c r="O50" s="215" t="s">
        <v>58</v>
      </c>
      <c r="P50" s="215"/>
      <c r="Q50" s="215">
        <v>17</v>
      </c>
      <c r="R50" s="5"/>
    </row>
    <row r="51" spans="1:18" x14ac:dyDescent="0.2">
      <c r="A51" s="112" t="s">
        <v>153</v>
      </c>
      <c r="B51" s="63"/>
      <c r="C51" s="215" t="s">
        <v>58</v>
      </c>
      <c r="D51" s="215"/>
      <c r="E51" s="215" t="s">
        <v>58</v>
      </c>
      <c r="F51" s="215"/>
      <c r="G51" s="215" t="s">
        <v>58</v>
      </c>
      <c r="H51" s="215"/>
      <c r="I51" s="215" t="s">
        <v>58</v>
      </c>
      <c r="J51" s="215"/>
      <c r="K51" s="215" t="s">
        <v>58</v>
      </c>
      <c r="L51" s="215"/>
      <c r="M51" s="215" t="s">
        <v>58</v>
      </c>
      <c r="N51" s="215"/>
      <c r="O51" s="215" t="s">
        <v>58</v>
      </c>
      <c r="P51" s="215"/>
      <c r="Q51" s="215">
        <v>30</v>
      </c>
      <c r="R51" s="5"/>
    </row>
    <row r="52" spans="1:18" ht="11.25" customHeight="1" x14ac:dyDescent="0.2">
      <c r="A52" s="119" t="s">
        <v>48</v>
      </c>
      <c r="B52" s="63"/>
      <c r="C52" s="137">
        <v>1</v>
      </c>
      <c r="D52" s="215"/>
      <c r="E52" s="215">
        <v>49</v>
      </c>
      <c r="F52" s="215"/>
      <c r="G52" s="215">
        <v>87</v>
      </c>
      <c r="H52" s="215"/>
      <c r="I52" s="215">
        <v>2000</v>
      </c>
      <c r="J52" s="215"/>
      <c r="K52" s="215">
        <v>3</v>
      </c>
      <c r="L52" s="215"/>
      <c r="M52" s="220">
        <v>35</v>
      </c>
      <c r="N52" s="215"/>
      <c r="O52" s="215">
        <v>65</v>
      </c>
      <c r="P52" s="215"/>
      <c r="Q52" s="215">
        <v>424</v>
      </c>
      <c r="R52" s="5"/>
    </row>
    <row r="53" spans="1:18" ht="11.25" customHeight="1" x14ac:dyDescent="0.2">
      <c r="A53" s="121" t="s">
        <v>45</v>
      </c>
      <c r="B53" s="63"/>
      <c r="C53" s="137">
        <v>94</v>
      </c>
      <c r="D53" s="138"/>
      <c r="E53" s="139">
        <v>2480</v>
      </c>
      <c r="F53" s="138"/>
      <c r="G53" s="137" t="s">
        <v>58</v>
      </c>
      <c r="H53" s="138"/>
      <c r="I53" s="139" t="s">
        <v>58</v>
      </c>
      <c r="J53" s="138"/>
      <c r="K53" s="137" t="s">
        <v>58</v>
      </c>
      <c r="L53" s="138"/>
      <c r="M53" s="139" t="s">
        <v>58</v>
      </c>
      <c r="N53" s="138"/>
      <c r="O53" s="140">
        <v>94</v>
      </c>
      <c r="P53" s="138"/>
      <c r="Q53" s="140">
        <v>390</v>
      </c>
      <c r="R53" s="5"/>
    </row>
    <row r="54" spans="1:18" ht="11.25" customHeight="1" x14ac:dyDescent="0.2">
      <c r="A54" s="122" t="s">
        <v>13</v>
      </c>
      <c r="B54" s="63"/>
      <c r="C54" s="177">
        <v>887</v>
      </c>
      <c r="D54" s="177"/>
      <c r="E54" s="177">
        <v>24600</v>
      </c>
      <c r="F54" s="177"/>
      <c r="G54" s="177">
        <v>224</v>
      </c>
      <c r="H54" s="177"/>
      <c r="I54" s="177">
        <v>5060</v>
      </c>
      <c r="J54" s="177"/>
      <c r="K54" s="177">
        <v>147</v>
      </c>
      <c r="L54" s="177"/>
      <c r="M54" s="177">
        <v>1580</v>
      </c>
      <c r="N54" s="177"/>
      <c r="O54" s="178">
        <v>1100</v>
      </c>
      <c r="P54" s="177"/>
      <c r="Q54" s="179">
        <v>6250</v>
      </c>
      <c r="R54" s="6"/>
    </row>
    <row r="55" spans="1:18" ht="11.25" customHeight="1" x14ac:dyDescent="0.2">
      <c r="A55" s="213" t="s">
        <v>156</v>
      </c>
      <c r="B55" s="62"/>
      <c r="C55" s="193">
        <v>4970</v>
      </c>
      <c r="D55" s="193"/>
      <c r="E55" s="193">
        <v>130000</v>
      </c>
      <c r="F55" s="193"/>
      <c r="G55" s="193">
        <v>1380</v>
      </c>
      <c r="H55" s="193"/>
      <c r="I55" s="193">
        <v>29500</v>
      </c>
      <c r="J55" s="193"/>
      <c r="K55" s="193">
        <v>875</v>
      </c>
      <c r="L55" s="193"/>
      <c r="M55" s="193">
        <v>9570</v>
      </c>
      <c r="N55" s="193"/>
      <c r="O55" s="194">
        <v>6250</v>
      </c>
      <c r="P55" s="193"/>
      <c r="Q55" s="195" t="s">
        <v>59</v>
      </c>
      <c r="R55" s="6"/>
    </row>
    <row r="56" spans="1:18" ht="11.25" customHeight="1" x14ac:dyDescent="0.2">
      <c r="A56" s="263" t="s">
        <v>112</v>
      </c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6"/>
    </row>
    <row r="57" spans="1:18" ht="11.25" customHeight="1" x14ac:dyDescent="0.2">
      <c r="A57" s="268" t="s">
        <v>68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19"/>
    </row>
    <row r="58" spans="1:18" ht="11.25" customHeight="1" x14ac:dyDescent="0.2">
      <c r="A58" s="271" t="s">
        <v>78</v>
      </c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16"/>
    </row>
    <row r="59" spans="1:18" ht="11.25" customHeight="1" x14ac:dyDescent="0.2">
      <c r="A59" s="271" t="s">
        <v>79</v>
      </c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</row>
    <row r="60" spans="1:18" ht="11.25" customHeight="1" x14ac:dyDescent="0.2">
      <c r="A60" s="268" t="s">
        <v>80</v>
      </c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</row>
    <row r="61" spans="1:18" ht="11.25" customHeight="1" x14ac:dyDescent="0.2">
      <c r="A61" s="268" t="s">
        <v>81</v>
      </c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</row>
    <row r="62" spans="1:18" ht="11.25" customHeight="1" x14ac:dyDescent="0.2">
      <c r="A62" s="268" t="s">
        <v>108</v>
      </c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</row>
    <row r="63" spans="1:18" ht="11.25" customHeight="1" x14ac:dyDescent="0.2">
      <c r="A63" s="272" t="s">
        <v>105</v>
      </c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69"/>
      <c r="O63" s="269"/>
      <c r="P63" s="269"/>
      <c r="Q63" s="269"/>
    </row>
    <row r="64" spans="1:18" s="4" customFormat="1" ht="11.25" customHeight="1" x14ac:dyDescent="0.2">
      <c r="A64" s="268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</row>
    <row r="65" spans="1:18" ht="11.25" customHeight="1" x14ac:dyDescent="0.2">
      <c r="A65" s="270" t="s">
        <v>60</v>
      </c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</row>
    <row r="66" spans="1:18" ht="11.25" customHeight="1" x14ac:dyDescent="0.2">
      <c r="A66" s="94"/>
      <c r="O66" s="8"/>
      <c r="Q66" s="8"/>
    </row>
    <row r="67" spans="1:18" ht="11.25" customHeight="1" x14ac:dyDescent="0.2">
      <c r="A67" s="9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8" ht="11.25" customHeight="1" x14ac:dyDescent="0.2">
      <c r="A68" s="9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8" ht="11.25" customHeight="1" x14ac:dyDescent="0.2">
      <c r="A69" s="9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8" ht="11.25" customHeight="1" x14ac:dyDescent="0.2">
      <c r="A70" s="15"/>
      <c r="B70" s="15"/>
      <c r="C70" s="97"/>
      <c r="D70" s="15"/>
      <c r="E70" s="97"/>
      <c r="F70" s="15"/>
      <c r="G70" s="97"/>
      <c r="H70" s="15"/>
      <c r="I70" s="97"/>
      <c r="J70" s="15"/>
      <c r="K70" s="97"/>
      <c r="L70" s="15"/>
      <c r="M70" s="97"/>
      <c r="N70" s="15"/>
      <c r="O70" s="97"/>
      <c r="P70" s="15"/>
      <c r="Q70" s="15"/>
    </row>
    <row r="71" spans="1:18" ht="11.25" customHeight="1" x14ac:dyDescent="0.2">
      <c r="O71" s="8"/>
      <c r="Q71" s="8"/>
    </row>
    <row r="72" spans="1:18" ht="11.25" customHeight="1" x14ac:dyDescent="0.2">
      <c r="O72" s="8"/>
      <c r="Q72" s="8"/>
      <c r="R72" s="8"/>
    </row>
    <row r="73" spans="1:18" ht="11.25" customHeight="1" x14ac:dyDescent="0.2">
      <c r="R73" s="8"/>
    </row>
    <row r="74" spans="1:18" ht="11.25" customHeight="1" x14ac:dyDescent="0.2">
      <c r="C74" s="15"/>
      <c r="E74" s="15"/>
      <c r="G74" s="15"/>
      <c r="I74" s="15"/>
      <c r="K74" s="15"/>
      <c r="M74" s="15"/>
      <c r="O74" s="15"/>
      <c r="Q74" s="15"/>
    </row>
    <row r="75" spans="1:18" ht="11.25" customHeight="1" x14ac:dyDescent="0.2">
      <c r="O75" s="8"/>
      <c r="Q75" s="8"/>
      <c r="R75" s="8"/>
    </row>
  </sheetData>
  <mergeCells count="17">
    <mergeCell ref="A57:Q57"/>
    <mergeCell ref="A65:Q65"/>
    <mergeCell ref="A59:Q59"/>
    <mergeCell ref="A60:Q60"/>
    <mergeCell ref="A61:Q61"/>
    <mergeCell ref="A62:Q62"/>
    <mergeCell ref="A63:Q63"/>
    <mergeCell ref="A64:Q64"/>
    <mergeCell ref="A58:Q58"/>
    <mergeCell ref="A56:Q56"/>
    <mergeCell ref="A1:Q1"/>
    <mergeCell ref="A2:Q2"/>
    <mergeCell ref="A4:Q4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scale="98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opLeftCell="A13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65" t="s">
        <v>120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ht="11.25" customHeight="1" x14ac:dyDescent="0.2">
      <c r="A2" s="265" t="s">
        <v>127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11.2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11.25" customHeight="1" x14ac:dyDescent="0.2">
      <c r="A4" s="265" t="s">
        <v>95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3" ht="11.25" customHeight="1" x14ac:dyDescent="0.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75" t="s">
        <v>96</v>
      </c>
      <c r="L6" s="275"/>
      <c r="M6" s="275"/>
    </row>
    <row r="7" spans="1:13" ht="11.25" customHeight="1" x14ac:dyDescent="0.2">
      <c r="A7" s="65"/>
      <c r="B7" s="66"/>
      <c r="C7" s="274" t="s">
        <v>56</v>
      </c>
      <c r="D7" s="274"/>
      <c r="E7" s="274"/>
      <c r="F7" s="66"/>
      <c r="G7" s="274" t="s">
        <v>49</v>
      </c>
      <c r="H7" s="274"/>
      <c r="I7" s="274"/>
      <c r="J7" s="63"/>
      <c r="K7" s="274" t="s">
        <v>24</v>
      </c>
      <c r="L7" s="274"/>
      <c r="M7" s="274"/>
    </row>
    <row r="8" spans="1:13" ht="11.25" customHeight="1" x14ac:dyDescent="0.2">
      <c r="A8" s="61" t="s">
        <v>19</v>
      </c>
      <c r="B8" s="66"/>
      <c r="C8" s="65"/>
      <c r="D8" s="64"/>
      <c r="E8" s="65" t="s">
        <v>82</v>
      </c>
      <c r="F8" s="63"/>
      <c r="G8" s="65"/>
      <c r="H8" s="64"/>
      <c r="I8" s="65" t="s">
        <v>82</v>
      </c>
      <c r="J8" s="63"/>
      <c r="K8" s="65"/>
      <c r="L8" s="64"/>
      <c r="M8" s="65" t="s">
        <v>82</v>
      </c>
    </row>
    <row r="9" spans="1:13" ht="11.25" customHeight="1" x14ac:dyDescent="0.2">
      <c r="A9" s="69" t="s">
        <v>50</v>
      </c>
      <c r="B9" s="68"/>
      <c r="C9" s="69" t="s">
        <v>94</v>
      </c>
      <c r="D9" s="70"/>
      <c r="E9" s="68" t="s">
        <v>92</v>
      </c>
      <c r="F9" s="70"/>
      <c r="G9" s="69" t="s">
        <v>94</v>
      </c>
      <c r="H9" s="70"/>
      <c r="I9" s="68" t="s">
        <v>92</v>
      </c>
      <c r="J9" s="70"/>
      <c r="K9" s="69" t="s">
        <v>94</v>
      </c>
      <c r="L9" s="70"/>
      <c r="M9" s="76" t="s">
        <v>92</v>
      </c>
    </row>
    <row r="10" spans="1:13" ht="11.25" customHeight="1" x14ac:dyDescent="0.2">
      <c r="A10" s="114" t="s">
        <v>121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2" t="s">
        <v>35</v>
      </c>
      <c r="B11" s="66"/>
      <c r="C11" s="44">
        <v>67</v>
      </c>
      <c r="D11" s="44"/>
      <c r="E11" s="176">
        <v>2090</v>
      </c>
      <c r="F11" s="133"/>
      <c r="G11" s="44">
        <v>97</v>
      </c>
      <c r="H11" s="44"/>
      <c r="I11" s="176">
        <v>1530</v>
      </c>
      <c r="J11" s="44"/>
      <c r="K11" s="44">
        <v>28</v>
      </c>
      <c r="L11" s="44"/>
      <c r="M11" s="176">
        <v>3020</v>
      </c>
    </row>
    <row r="12" spans="1:13" ht="11.25" customHeight="1" x14ac:dyDescent="0.2">
      <c r="A12" s="132" t="s">
        <v>36</v>
      </c>
      <c r="B12" s="66"/>
      <c r="C12" s="44">
        <v>67</v>
      </c>
      <c r="D12" s="44"/>
      <c r="E12" s="44">
        <v>1990</v>
      </c>
      <c r="F12" s="133"/>
      <c r="G12" s="44">
        <v>59</v>
      </c>
      <c r="H12" s="44"/>
      <c r="I12" s="44">
        <v>884</v>
      </c>
      <c r="J12" s="44"/>
      <c r="K12" s="44">
        <v>26</v>
      </c>
      <c r="L12" s="44"/>
      <c r="M12" s="44">
        <v>2570</v>
      </c>
    </row>
    <row r="13" spans="1:13" ht="11.25" customHeight="1" x14ac:dyDescent="0.2">
      <c r="A13" s="132" t="s">
        <v>37</v>
      </c>
      <c r="B13" s="66"/>
      <c r="C13" s="44">
        <v>55</v>
      </c>
      <c r="D13" s="44"/>
      <c r="E13" s="44">
        <v>1780</v>
      </c>
      <c r="F13" s="133"/>
      <c r="G13" s="44">
        <v>55</v>
      </c>
      <c r="H13" s="44"/>
      <c r="I13" s="44">
        <v>690</v>
      </c>
      <c r="J13" s="44"/>
      <c r="K13" s="44">
        <v>24</v>
      </c>
      <c r="L13" s="44"/>
      <c r="M13" s="44">
        <v>2480</v>
      </c>
    </row>
    <row r="14" spans="1:13" ht="11.25" customHeight="1" x14ac:dyDescent="0.2">
      <c r="A14" s="132" t="s">
        <v>38</v>
      </c>
      <c r="B14" s="66"/>
      <c r="C14" s="44">
        <v>56</v>
      </c>
      <c r="D14" s="44"/>
      <c r="E14" s="44">
        <v>1990</v>
      </c>
      <c r="F14" s="133"/>
      <c r="G14" s="44">
        <v>54</v>
      </c>
      <c r="H14" s="44"/>
      <c r="I14" s="44">
        <v>777</v>
      </c>
      <c r="J14" s="44"/>
      <c r="K14" s="44">
        <v>21</v>
      </c>
      <c r="L14" s="44"/>
      <c r="M14" s="44">
        <v>2410</v>
      </c>
    </row>
    <row r="15" spans="1:13" ht="11.25" customHeight="1" x14ac:dyDescent="0.2">
      <c r="A15" s="132" t="s">
        <v>39</v>
      </c>
      <c r="B15" s="66"/>
      <c r="C15" s="44">
        <v>89</v>
      </c>
      <c r="D15" s="44"/>
      <c r="E15" s="44">
        <v>2620</v>
      </c>
      <c r="F15" s="44"/>
      <c r="G15" s="44">
        <v>88</v>
      </c>
      <c r="H15" s="44"/>
      <c r="I15" s="44">
        <v>1470</v>
      </c>
      <c r="J15" s="44"/>
      <c r="K15" s="44">
        <v>20</v>
      </c>
      <c r="L15" s="44"/>
      <c r="M15" s="44">
        <v>1750</v>
      </c>
    </row>
    <row r="16" spans="1:13" ht="11.25" customHeight="1" x14ac:dyDescent="0.2">
      <c r="A16" s="132" t="s">
        <v>29</v>
      </c>
      <c r="B16" s="66"/>
      <c r="C16" s="44">
        <v>76</v>
      </c>
      <c r="D16" s="44"/>
      <c r="E16" s="44">
        <v>2140</v>
      </c>
      <c r="F16" s="44"/>
      <c r="G16" s="44">
        <v>57</v>
      </c>
      <c r="H16" s="44"/>
      <c r="I16" s="44">
        <v>751</v>
      </c>
      <c r="J16" s="44"/>
      <c r="K16" s="44">
        <v>13</v>
      </c>
      <c r="L16" s="44"/>
      <c r="M16" s="44">
        <v>1360</v>
      </c>
    </row>
    <row r="17" spans="1:15" ht="11.25" customHeight="1" x14ac:dyDescent="0.2">
      <c r="A17" s="196" t="s">
        <v>156</v>
      </c>
      <c r="B17" s="66"/>
      <c r="C17" s="215">
        <v>512</v>
      </c>
      <c r="D17" s="215"/>
      <c r="E17" s="215">
        <v>17100</v>
      </c>
      <c r="F17" s="215"/>
      <c r="G17" s="215">
        <v>507</v>
      </c>
      <c r="H17" s="215"/>
      <c r="I17" s="215">
        <v>8260</v>
      </c>
      <c r="J17" s="215"/>
      <c r="K17" s="215">
        <v>175</v>
      </c>
      <c r="L17" s="215"/>
      <c r="M17" s="215">
        <v>17800</v>
      </c>
    </row>
    <row r="18" spans="1:15" ht="11.25" customHeight="1" x14ac:dyDescent="0.2">
      <c r="A18" s="196" t="s">
        <v>107</v>
      </c>
      <c r="B18" s="90"/>
      <c r="C18" s="138">
        <v>856</v>
      </c>
      <c r="D18" s="138"/>
      <c r="E18" s="138">
        <v>27600</v>
      </c>
      <c r="F18" s="138"/>
      <c r="G18" s="138">
        <v>820</v>
      </c>
      <c r="H18" s="138"/>
      <c r="I18" s="138">
        <v>12800</v>
      </c>
      <c r="J18" s="138"/>
      <c r="K18" s="138">
        <v>279</v>
      </c>
      <c r="L18" s="138"/>
      <c r="M18" s="138">
        <v>28400</v>
      </c>
    </row>
    <row r="19" spans="1:15" ht="11.25" customHeight="1" x14ac:dyDescent="0.2">
      <c r="A19" s="197" t="s">
        <v>138</v>
      </c>
      <c r="B19" s="90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</row>
    <row r="20" spans="1:15" ht="11.25" customHeight="1" x14ac:dyDescent="0.2">
      <c r="A20" s="132" t="s">
        <v>8</v>
      </c>
      <c r="B20" s="66"/>
      <c r="C20" s="44">
        <v>87</v>
      </c>
      <c r="D20" s="44"/>
      <c r="E20" s="44">
        <v>2650</v>
      </c>
      <c r="F20" s="44"/>
      <c r="G20" s="44">
        <v>43</v>
      </c>
      <c r="H20" s="44"/>
      <c r="I20" s="44">
        <v>565</v>
      </c>
      <c r="J20" s="44"/>
      <c r="K20" s="44">
        <v>15</v>
      </c>
      <c r="L20" s="44"/>
      <c r="M20" s="44">
        <v>1560</v>
      </c>
    </row>
    <row r="21" spans="1:15" ht="11.25" customHeight="1" x14ac:dyDescent="0.2">
      <c r="A21" s="132" t="s">
        <v>30</v>
      </c>
      <c r="B21" s="66"/>
      <c r="C21" s="44">
        <v>80</v>
      </c>
      <c r="D21" s="44"/>
      <c r="E21" s="44">
        <v>2300</v>
      </c>
      <c r="F21" s="44"/>
      <c r="G21" s="44">
        <v>58</v>
      </c>
      <c r="H21" s="44"/>
      <c r="I21" s="44">
        <v>709</v>
      </c>
      <c r="J21" s="44"/>
      <c r="K21" s="44">
        <v>15</v>
      </c>
      <c r="L21" s="44"/>
      <c r="M21" s="44">
        <v>1910</v>
      </c>
      <c r="N21" s="88"/>
      <c r="O21" s="87"/>
    </row>
    <row r="22" spans="1:15" ht="11.25" customHeight="1" x14ac:dyDescent="0.2">
      <c r="A22" s="132" t="s">
        <v>31</v>
      </c>
      <c r="B22" s="66"/>
      <c r="C22" s="44">
        <v>50</v>
      </c>
      <c r="D22" s="44"/>
      <c r="E22" s="44">
        <v>1470</v>
      </c>
      <c r="F22" s="44"/>
      <c r="G22" s="44">
        <v>45</v>
      </c>
      <c r="H22" s="44"/>
      <c r="I22" s="44">
        <v>635</v>
      </c>
      <c r="J22" s="44"/>
      <c r="K22" s="44">
        <v>17</v>
      </c>
      <c r="L22" s="44"/>
      <c r="M22" s="44">
        <v>1960</v>
      </c>
      <c r="N22" s="88"/>
      <c r="O22" s="87"/>
    </row>
    <row r="23" spans="1:15" ht="11.25" customHeight="1" x14ac:dyDescent="0.2">
      <c r="A23" s="132" t="s">
        <v>32</v>
      </c>
      <c r="B23" s="66"/>
      <c r="C23" s="44">
        <v>89</v>
      </c>
      <c r="D23" s="44"/>
      <c r="E23" s="44">
        <v>2890</v>
      </c>
      <c r="F23" s="44"/>
      <c r="G23" s="44">
        <v>52</v>
      </c>
      <c r="H23" s="44"/>
      <c r="I23" s="44">
        <v>1230</v>
      </c>
      <c r="J23" s="44"/>
      <c r="K23" s="44">
        <v>26</v>
      </c>
      <c r="L23" s="44"/>
      <c r="M23" s="44">
        <v>2470</v>
      </c>
      <c r="N23" s="88"/>
      <c r="O23" s="87"/>
    </row>
    <row r="24" spans="1:15" ht="11.25" customHeight="1" x14ac:dyDescent="0.2">
      <c r="A24" s="132" t="s">
        <v>33</v>
      </c>
      <c r="B24" s="66"/>
      <c r="C24" s="44">
        <v>87</v>
      </c>
      <c r="D24" s="44"/>
      <c r="E24" s="44">
        <v>3260</v>
      </c>
      <c r="F24" s="44"/>
      <c r="G24" s="44">
        <v>65</v>
      </c>
      <c r="H24" s="44"/>
      <c r="I24" s="44">
        <v>985</v>
      </c>
      <c r="J24" s="44"/>
      <c r="K24" s="44">
        <v>15</v>
      </c>
      <c r="L24" s="44"/>
      <c r="M24" s="44">
        <v>1680</v>
      </c>
      <c r="N24" s="88"/>
      <c r="O24" s="87"/>
    </row>
    <row r="25" spans="1:15" ht="11.25" customHeight="1" x14ac:dyDescent="0.2">
      <c r="A25" s="132" t="s">
        <v>34</v>
      </c>
      <c r="B25" s="66"/>
      <c r="C25" s="191">
        <v>59</v>
      </c>
      <c r="D25" s="191"/>
      <c r="E25" s="191">
        <v>1830</v>
      </c>
      <c r="F25" s="191"/>
      <c r="G25" s="191">
        <v>63</v>
      </c>
      <c r="H25" s="191"/>
      <c r="I25" s="191">
        <v>840</v>
      </c>
      <c r="J25" s="191"/>
      <c r="K25" s="191">
        <v>21</v>
      </c>
      <c r="L25" s="191"/>
      <c r="M25" s="191">
        <v>2000</v>
      </c>
      <c r="N25" s="88"/>
      <c r="O25" s="87"/>
    </row>
    <row r="26" spans="1:15" ht="11.25" customHeight="1" x14ac:dyDescent="0.2">
      <c r="A26" s="132" t="s">
        <v>157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123" t="s">
        <v>116</v>
      </c>
      <c r="B27" s="91"/>
      <c r="C27" s="215">
        <v>20</v>
      </c>
      <c r="D27" s="215"/>
      <c r="E27" s="215">
        <v>619</v>
      </c>
      <c r="F27" s="215"/>
      <c r="G27" s="215" t="s">
        <v>58</v>
      </c>
      <c r="H27" s="215"/>
      <c r="I27" s="215" t="s">
        <v>58</v>
      </c>
      <c r="J27" s="216"/>
      <c r="K27" s="215">
        <v>1</v>
      </c>
      <c r="L27" s="215"/>
      <c r="M27" s="215">
        <v>71</v>
      </c>
      <c r="N27" s="88"/>
      <c r="O27" s="87"/>
    </row>
    <row r="28" spans="1:15" ht="11.25" customHeight="1" x14ac:dyDescent="0.2">
      <c r="A28" s="123" t="s">
        <v>40</v>
      </c>
      <c r="B28" s="91"/>
      <c r="C28" s="215">
        <v>12</v>
      </c>
      <c r="D28" s="215"/>
      <c r="E28" s="215">
        <v>339</v>
      </c>
      <c r="F28" s="215"/>
      <c r="G28" s="215">
        <v>1</v>
      </c>
      <c r="H28" s="215"/>
      <c r="I28" s="215">
        <v>4</v>
      </c>
      <c r="J28" s="216"/>
      <c r="K28" s="215">
        <v>2</v>
      </c>
      <c r="L28" s="215"/>
      <c r="M28" s="215">
        <v>647</v>
      </c>
      <c r="N28" s="86"/>
      <c r="O28" s="86"/>
    </row>
    <row r="29" spans="1:15" ht="11.25" customHeight="1" x14ac:dyDescent="0.2">
      <c r="A29" s="123" t="s">
        <v>47</v>
      </c>
      <c r="B29" s="91"/>
      <c r="C29" s="215" t="s">
        <v>58</v>
      </c>
      <c r="D29" s="215"/>
      <c r="E29" s="215" t="s">
        <v>58</v>
      </c>
      <c r="F29" s="215"/>
      <c r="G29" s="215" t="s">
        <v>58</v>
      </c>
      <c r="H29" s="215"/>
      <c r="I29" s="215" t="s">
        <v>58</v>
      </c>
      <c r="J29" s="215"/>
      <c r="K29" s="215">
        <v>4</v>
      </c>
      <c r="L29" s="215"/>
      <c r="M29" s="215">
        <v>395</v>
      </c>
      <c r="N29" s="86"/>
      <c r="O29" s="86"/>
    </row>
    <row r="30" spans="1:15" ht="11.25" customHeight="1" x14ac:dyDescent="0.2">
      <c r="A30" s="232" t="s">
        <v>43</v>
      </c>
      <c r="B30" s="91"/>
      <c r="C30" s="234" t="s">
        <v>103</v>
      </c>
      <c r="D30" s="215"/>
      <c r="E30" s="215">
        <v>15</v>
      </c>
      <c r="F30" s="215"/>
      <c r="G30" s="230" t="s">
        <v>58</v>
      </c>
      <c r="H30" s="215"/>
      <c r="I30" s="230" t="s">
        <v>58</v>
      </c>
      <c r="J30" s="215"/>
      <c r="K30" s="230" t="s">
        <v>58</v>
      </c>
      <c r="L30" s="215"/>
      <c r="M30" s="230" t="s">
        <v>58</v>
      </c>
      <c r="N30" s="86"/>
      <c r="O30" s="86"/>
    </row>
    <row r="31" spans="1:15" ht="11.25" customHeight="1" x14ac:dyDescent="0.2">
      <c r="A31" s="124" t="s">
        <v>41</v>
      </c>
      <c r="B31" s="89"/>
      <c r="C31" s="215">
        <v>1</v>
      </c>
      <c r="D31" s="215"/>
      <c r="E31" s="215">
        <v>27</v>
      </c>
      <c r="F31" s="215"/>
      <c r="G31" s="230" t="s">
        <v>58</v>
      </c>
      <c r="H31" s="215"/>
      <c r="I31" s="230" t="s">
        <v>58</v>
      </c>
      <c r="J31" s="215"/>
      <c r="K31" s="215">
        <v>2</v>
      </c>
      <c r="L31" s="215"/>
      <c r="M31" s="215">
        <v>169</v>
      </c>
      <c r="N31" s="86"/>
      <c r="O31" s="86"/>
    </row>
    <row r="32" spans="1:15" ht="11.25" customHeight="1" x14ac:dyDescent="0.2">
      <c r="A32" s="124" t="s">
        <v>54</v>
      </c>
      <c r="B32" s="89"/>
      <c r="C32" s="215">
        <v>3</v>
      </c>
      <c r="D32" s="215"/>
      <c r="E32" s="215">
        <v>217</v>
      </c>
      <c r="F32" s="215"/>
      <c r="G32" s="215" t="s">
        <v>58</v>
      </c>
      <c r="H32" s="215"/>
      <c r="I32" s="215" t="s">
        <v>58</v>
      </c>
      <c r="J32" s="215"/>
      <c r="K32" s="215">
        <v>11</v>
      </c>
      <c r="L32" s="215"/>
      <c r="M32" s="215">
        <v>888</v>
      </c>
      <c r="N32" s="86"/>
      <c r="O32" s="86"/>
    </row>
    <row r="33" spans="1:13" ht="11.25" customHeight="1" x14ac:dyDescent="0.2">
      <c r="A33" s="124" t="s">
        <v>61</v>
      </c>
      <c r="B33" s="89"/>
      <c r="C33" s="234" t="s">
        <v>103</v>
      </c>
      <c r="D33" s="215"/>
      <c r="E33" s="215">
        <v>2</v>
      </c>
      <c r="F33" s="215"/>
      <c r="G33" s="215">
        <v>27</v>
      </c>
      <c r="H33" s="215"/>
      <c r="I33" s="215">
        <v>325</v>
      </c>
      <c r="J33" s="215"/>
      <c r="K33" s="215" t="s">
        <v>58</v>
      </c>
      <c r="L33" s="215"/>
      <c r="M33" s="215" t="s">
        <v>58</v>
      </c>
    </row>
    <row r="34" spans="1:13" ht="11.25" customHeight="1" x14ac:dyDescent="0.2">
      <c r="A34" s="125" t="s">
        <v>42</v>
      </c>
      <c r="B34" s="89"/>
      <c r="C34" s="215" t="s">
        <v>58</v>
      </c>
      <c r="D34" s="215"/>
      <c r="E34" s="215" t="s">
        <v>58</v>
      </c>
      <c r="F34" s="215"/>
      <c r="G34" s="215">
        <v>5</v>
      </c>
      <c r="H34" s="215"/>
      <c r="I34" s="215">
        <v>58</v>
      </c>
      <c r="J34" s="215"/>
      <c r="K34" s="234" t="s">
        <v>103</v>
      </c>
      <c r="L34" s="215"/>
      <c r="M34" s="215">
        <v>36</v>
      </c>
    </row>
    <row r="35" spans="1:13" ht="11.25" customHeight="1" x14ac:dyDescent="0.2">
      <c r="A35" s="233" t="s">
        <v>129</v>
      </c>
      <c r="B35" s="89"/>
      <c r="C35" s="230" t="s">
        <v>58</v>
      </c>
      <c r="D35" s="215"/>
      <c r="E35" s="230" t="s">
        <v>58</v>
      </c>
      <c r="F35" s="215"/>
      <c r="G35" s="215">
        <v>2</v>
      </c>
      <c r="H35" s="215"/>
      <c r="I35" s="215">
        <v>32</v>
      </c>
      <c r="J35" s="215"/>
      <c r="K35" s="230" t="s">
        <v>58</v>
      </c>
      <c r="L35" s="215"/>
      <c r="M35" s="230" t="s">
        <v>58</v>
      </c>
    </row>
    <row r="36" spans="1:13" ht="11.25" customHeight="1" x14ac:dyDescent="0.2">
      <c r="A36" s="233" t="s">
        <v>160</v>
      </c>
      <c r="B36" s="89"/>
      <c r="C36" s="230" t="s">
        <v>58</v>
      </c>
      <c r="D36" s="215"/>
      <c r="E36" s="230" t="s">
        <v>58</v>
      </c>
      <c r="F36" s="215"/>
      <c r="G36" s="234" t="s">
        <v>103</v>
      </c>
      <c r="H36" s="215"/>
      <c r="I36" s="215">
        <v>5</v>
      </c>
      <c r="J36" s="215"/>
      <c r="K36" s="230" t="s">
        <v>58</v>
      </c>
      <c r="L36" s="215"/>
      <c r="M36" s="230" t="s">
        <v>58</v>
      </c>
    </row>
    <row r="37" spans="1:13" ht="11.25" customHeight="1" x14ac:dyDescent="0.2">
      <c r="A37" s="233" t="s">
        <v>161</v>
      </c>
      <c r="B37" s="89"/>
      <c r="C37" s="230" t="s">
        <v>58</v>
      </c>
      <c r="D37" s="215"/>
      <c r="E37" s="230" t="s">
        <v>58</v>
      </c>
      <c r="F37" s="215"/>
      <c r="G37" s="234" t="s">
        <v>103</v>
      </c>
      <c r="H37" s="215"/>
      <c r="I37" s="215">
        <v>3</v>
      </c>
      <c r="J37" s="215"/>
      <c r="K37" s="230" t="s">
        <v>58</v>
      </c>
      <c r="L37" s="215"/>
      <c r="M37" s="230" t="s">
        <v>58</v>
      </c>
    </row>
    <row r="38" spans="1:13" ht="11.25" customHeight="1" x14ac:dyDescent="0.2">
      <c r="A38" s="233" t="s">
        <v>162</v>
      </c>
      <c r="B38" s="89"/>
      <c r="C38" s="230" t="s">
        <v>58</v>
      </c>
      <c r="D38" s="215"/>
      <c r="E38" s="230" t="s">
        <v>58</v>
      </c>
      <c r="F38" s="215"/>
      <c r="G38" s="230" t="s">
        <v>58</v>
      </c>
      <c r="H38" s="215"/>
      <c r="I38" s="230" t="s">
        <v>58</v>
      </c>
      <c r="J38" s="215"/>
      <c r="K38" s="234" t="s">
        <v>103</v>
      </c>
      <c r="L38" s="215"/>
      <c r="M38" s="215">
        <v>4</v>
      </c>
    </row>
    <row r="39" spans="1:13" ht="11.25" customHeight="1" x14ac:dyDescent="0.2">
      <c r="A39" s="159" t="s">
        <v>115</v>
      </c>
      <c r="B39" s="89"/>
      <c r="C39" s="215" t="s">
        <v>58</v>
      </c>
      <c r="D39" s="215"/>
      <c r="E39" s="215" t="s">
        <v>58</v>
      </c>
      <c r="F39" s="215"/>
      <c r="G39" s="215" t="s">
        <v>58</v>
      </c>
      <c r="H39" s="221"/>
      <c r="I39" s="215" t="s">
        <v>58</v>
      </c>
      <c r="J39" s="215"/>
      <c r="K39" s="234" t="s">
        <v>103</v>
      </c>
      <c r="L39" s="215"/>
      <c r="M39" s="215">
        <v>7</v>
      </c>
    </row>
    <row r="40" spans="1:13" ht="11.25" customHeight="1" x14ac:dyDescent="0.2">
      <c r="A40" s="159" t="s">
        <v>134</v>
      </c>
      <c r="B40" s="89"/>
      <c r="C40" s="139">
        <v>2</v>
      </c>
      <c r="D40" s="138"/>
      <c r="E40" s="139">
        <v>87</v>
      </c>
      <c r="F40" s="138"/>
      <c r="G40" s="139">
        <v>14</v>
      </c>
      <c r="H40" s="138"/>
      <c r="I40" s="139">
        <v>210</v>
      </c>
      <c r="J40" s="138"/>
      <c r="K40" s="139">
        <v>5</v>
      </c>
      <c r="L40" s="138"/>
      <c r="M40" s="139">
        <v>359</v>
      </c>
    </row>
    <row r="41" spans="1:13" ht="11.25" customHeight="1" x14ac:dyDescent="0.2">
      <c r="A41" s="122" t="s">
        <v>13</v>
      </c>
      <c r="B41" s="90"/>
      <c r="C41" s="179">
        <v>37</v>
      </c>
      <c r="D41" s="179"/>
      <c r="E41" s="179">
        <v>1310</v>
      </c>
      <c r="F41" s="179"/>
      <c r="G41" s="179">
        <v>50</v>
      </c>
      <c r="H41" s="179"/>
      <c r="I41" s="179">
        <v>637</v>
      </c>
      <c r="J41" s="179"/>
      <c r="K41" s="179">
        <v>26</v>
      </c>
      <c r="L41" s="179"/>
      <c r="M41" s="179">
        <v>2580</v>
      </c>
    </row>
    <row r="42" spans="1:13" ht="11.25" customHeight="1" x14ac:dyDescent="0.2">
      <c r="A42" s="199" t="s">
        <v>156</v>
      </c>
      <c r="B42" s="198"/>
      <c r="C42" s="195">
        <v>488</v>
      </c>
      <c r="D42" s="195"/>
      <c r="E42" s="195">
        <v>15700</v>
      </c>
      <c r="F42" s="195"/>
      <c r="G42" s="195">
        <v>375</v>
      </c>
      <c r="H42" s="195"/>
      <c r="I42" s="195">
        <v>5600</v>
      </c>
      <c r="J42" s="195"/>
      <c r="K42" s="195">
        <v>134</v>
      </c>
      <c r="L42" s="195"/>
      <c r="M42" s="195">
        <v>14200</v>
      </c>
    </row>
    <row r="43" spans="1:13" ht="11.25" customHeight="1" x14ac:dyDescent="0.2">
      <c r="A43" s="277" t="s">
        <v>106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</row>
    <row r="44" spans="1:13" ht="11.25" customHeight="1" x14ac:dyDescent="0.2">
      <c r="A44" s="272" t="s">
        <v>68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</row>
    <row r="45" spans="1:13" ht="11.25" customHeight="1" x14ac:dyDescent="0.2">
      <c r="A45" s="272" t="s">
        <v>83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</row>
    <row r="46" spans="1:13" ht="11.25" customHeight="1" x14ac:dyDescent="0.2">
      <c r="A46" s="272" t="s">
        <v>93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</row>
    <row r="47" spans="1:13" ht="11.25" customHeight="1" x14ac:dyDescent="0.2">
      <c r="A47" s="276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</row>
    <row r="48" spans="1:13" ht="11.25" customHeight="1" x14ac:dyDescent="0.2">
      <c r="A48" s="276" t="s">
        <v>60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</row>
    <row r="49" spans="1:13" ht="11.25" customHeight="1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</row>
  </sheetData>
  <mergeCells count="15">
    <mergeCell ref="A48:M48"/>
    <mergeCell ref="A43:M43"/>
    <mergeCell ref="A44:M44"/>
    <mergeCell ref="A45:M45"/>
    <mergeCell ref="A46:M46"/>
    <mergeCell ref="A47:M47"/>
    <mergeCell ref="A1:M1"/>
    <mergeCell ref="A2:M2"/>
    <mergeCell ref="A4:M4"/>
    <mergeCell ref="C7:E7"/>
    <mergeCell ref="G7:I7"/>
    <mergeCell ref="K7:M7"/>
    <mergeCell ref="K6:M6"/>
    <mergeCell ref="A5:M5"/>
    <mergeCell ref="A3:M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65" t="s">
        <v>53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8" ht="11.25" customHeight="1" x14ac:dyDescent="0.2">
      <c r="A2" s="265" t="s">
        <v>84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18" ht="11.2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1:18" ht="11.25" customHeight="1" x14ac:dyDescent="0.2">
      <c r="A4" s="265" t="s">
        <v>95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8" ht="11.25" customHeight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</row>
    <row r="6" spans="1:18" ht="11.25" customHeight="1" x14ac:dyDescent="0.2">
      <c r="A6" s="60"/>
      <c r="B6" s="61"/>
      <c r="C6" s="281" t="s">
        <v>25</v>
      </c>
      <c r="D6" s="281"/>
      <c r="E6" s="281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16</v>
      </c>
    </row>
    <row r="7" spans="1:18" ht="11.25" customHeight="1" x14ac:dyDescent="0.2">
      <c r="A7" s="60"/>
      <c r="B7" s="61"/>
      <c r="C7" s="267" t="s">
        <v>85</v>
      </c>
      <c r="D7" s="267"/>
      <c r="E7" s="267"/>
      <c r="F7" s="66"/>
      <c r="G7" s="267" t="s">
        <v>20</v>
      </c>
      <c r="H7" s="267"/>
      <c r="I7" s="267"/>
      <c r="J7" s="66"/>
      <c r="K7" s="267" t="s">
        <v>86</v>
      </c>
      <c r="L7" s="267"/>
      <c r="M7" s="267"/>
      <c r="N7" s="66"/>
      <c r="O7" s="7" t="s">
        <v>17</v>
      </c>
      <c r="P7" s="66"/>
      <c r="Q7" s="7" t="s">
        <v>18</v>
      </c>
    </row>
    <row r="8" spans="1:18" ht="11.25" customHeight="1" x14ac:dyDescent="0.2">
      <c r="A8" s="60"/>
      <c r="B8" s="61"/>
      <c r="C8" s="65"/>
      <c r="D8" s="64"/>
      <c r="E8" s="65" t="s">
        <v>75</v>
      </c>
      <c r="F8" s="63"/>
      <c r="G8" s="65"/>
      <c r="H8" s="64"/>
      <c r="I8" s="65" t="s">
        <v>75</v>
      </c>
      <c r="J8" s="63"/>
      <c r="K8" s="65"/>
      <c r="L8" s="64"/>
      <c r="M8" s="65" t="s">
        <v>75</v>
      </c>
      <c r="N8" s="66"/>
      <c r="O8" s="7" t="s">
        <v>21</v>
      </c>
      <c r="P8" s="66"/>
      <c r="Q8" s="7" t="s">
        <v>22</v>
      </c>
    </row>
    <row r="9" spans="1:18" ht="11.25" customHeight="1" x14ac:dyDescent="0.2">
      <c r="A9" s="78" t="s">
        <v>4</v>
      </c>
      <c r="B9" s="69"/>
      <c r="C9" s="69" t="s">
        <v>94</v>
      </c>
      <c r="D9" s="69"/>
      <c r="E9" s="69" t="s">
        <v>92</v>
      </c>
      <c r="F9" s="69"/>
      <c r="G9" s="69" t="s">
        <v>94</v>
      </c>
      <c r="H9" s="69"/>
      <c r="I9" s="69" t="s">
        <v>92</v>
      </c>
      <c r="J9" s="69"/>
      <c r="K9" s="69" t="s">
        <v>94</v>
      </c>
      <c r="L9" s="69"/>
      <c r="M9" s="69" t="s">
        <v>92</v>
      </c>
      <c r="N9" s="69"/>
      <c r="O9" s="78" t="s">
        <v>76</v>
      </c>
      <c r="P9" s="69"/>
      <c r="Q9" s="78" t="s">
        <v>77</v>
      </c>
    </row>
    <row r="10" spans="1:18" s="8" customFormat="1" ht="11.25" customHeight="1" x14ac:dyDescent="0.2">
      <c r="A10" s="127" t="s">
        <v>121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34" t="s">
        <v>35</v>
      </c>
      <c r="B11" s="41"/>
      <c r="C11" s="142">
        <v>215</v>
      </c>
      <c r="D11" s="157"/>
      <c r="E11" s="227">
        <v>7350</v>
      </c>
      <c r="F11" s="157"/>
      <c r="G11" s="142">
        <v>73</v>
      </c>
      <c r="H11" s="157"/>
      <c r="I11" s="227">
        <v>245</v>
      </c>
      <c r="J11" s="157"/>
      <c r="K11" s="142">
        <v>22</v>
      </c>
      <c r="L11" s="157"/>
      <c r="M11" s="227">
        <v>198</v>
      </c>
      <c r="N11" s="157"/>
      <c r="O11" s="142">
        <v>273</v>
      </c>
      <c r="P11" s="157"/>
      <c r="Q11" s="141">
        <v>2050</v>
      </c>
    </row>
    <row r="12" spans="1:18" ht="11.25" customHeight="1" x14ac:dyDescent="0.2">
      <c r="A12" s="134" t="s">
        <v>36</v>
      </c>
      <c r="B12" s="41"/>
      <c r="C12" s="142">
        <v>345</v>
      </c>
      <c r="D12" s="157"/>
      <c r="E12" s="142">
        <v>10000</v>
      </c>
      <c r="F12" s="157"/>
      <c r="G12" s="142">
        <v>80</v>
      </c>
      <c r="H12" s="157"/>
      <c r="I12" s="142">
        <v>490</v>
      </c>
      <c r="J12" s="157"/>
      <c r="K12" s="142">
        <v>1</v>
      </c>
      <c r="L12" s="157"/>
      <c r="M12" s="142">
        <v>10</v>
      </c>
      <c r="N12" s="157"/>
      <c r="O12" s="142">
        <v>403</v>
      </c>
      <c r="P12" s="157"/>
      <c r="Q12" s="141">
        <v>2460</v>
      </c>
    </row>
    <row r="13" spans="1:18" ht="11.25" customHeight="1" x14ac:dyDescent="0.2">
      <c r="A13" s="134" t="s">
        <v>37</v>
      </c>
      <c r="B13" s="41"/>
      <c r="C13" s="142">
        <v>392</v>
      </c>
      <c r="D13" s="157"/>
      <c r="E13" s="142">
        <v>10600</v>
      </c>
      <c r="F13" s="157"/>
      <c r="G13" s="142">
        <v>36</v>
      </c>
      <c r="H13" s="157"/>
      <c r="I13" s="142">
        <v>229</v>
      </c>
      <c r="J13" s="157"/>
      <c r="K13" s="142">
        <v>19</v>
      </c>
      <c r="L13" s="157"/>
      <c r="M13" s="142">
        <v>158</v>
      </c>
      <c r="N13" s="157"/>
      <c r="O13" s="142">
        <v>423</v>
      </c>
      <c r="P13" s="157"/>
      <c r="Q13" s="141">
        <v>2880</v>
      </c>
    </row>
    <row r="14" spans="1:18" ht="11.25" customHeight="1" x14ac:dyDescent="0.2">
      <c r="A14" s="128" t="s">
        <v>38</v>
      </c>
      <c r="B14" s="41"/>
      <c r="C14" s="142">
        <v>279</v>
      </c>
      <c r="D14" s="157"/>
      <c r="E14" s="142">
        <v>9010</v>
      </c>
      <c r="F14" s="157"/>
      <c r="G14" s="163" t="s">
        <v>104</v>
      </c>
      <c r="H14" s="157"/>
      <c r="I14" s="142">
        <v>9</v>
      </c>
      <c r="J14" s="157"/>
      <c r="K14" s="142">
        <v>40</v>
      </c>
      <c r="L14" s="157"/>
      <c r="M14" s="142">
        <v>320</v>
      </c>
      <c r="N14" s="157"/>
      <c r="O14" s="142">
        <v>289</v>
      </c>
      <c r="P14" s="157"/>
      <c r="Q14" s="141">
        <v>3170</v>
      </c>
    </row>
    <row r="15" spans="1:18" ht="11.25" customHeight="1" x14ac:dyDescent="0.2">
      <c r="A15" s="128" t="s">
        <v>39</v>
      </c>
      <c r="B15" s="41"/>
      <c r="C15" s="142">
        <v>265</v>
      </c>
      <c r="D15" s="157"/>
      <c r="E15" s="142">
        <v>7410</v>
      </c>
      <c r="F15" s="157"/>
      <c r="G15" s="163" t="s">
        <v>104</v>
      </c>
      <c r="H15" s="157"/>
      <c r="I15" s="142">
        <v>12</v>
      </c>
      <c r="J15" s="157"/>
      <c r="K15" s="142">
        <v>58</v>
      </c>
      <c r="L15" s="157"/>
      <c r="M15" s="142">
        <v>526</v>
      </c>
      <c r="N15" s="157"/>
      <c r="O15" s="142">
        <v>279</v>
      </c>
      <c r="P15" s="157"/>
      <c r="Q15" s="141">
        <v>3450</v>
      </c>
    </row>
    <row r="16" spans="1:18" ht="11.25" customHeight="1" x14ac:dyDescent="0.2">
      <c r="A16" s="134" t="s">
        <v>29</v>
      </c>
      <c r="B16" s="41"/>
      <c r="C16" s="142">
        <v>287</v>
      </c>
      <c r="D16" s="157"/>
      <c r="E16" s="142">
        <v>8090</v>
      </c>
      <c r="F16" s="157"/>
      <c r="G16" s="160">
        <v>33</v>
      </c>
      <c r="H16" s="157"/>
      <c r="I16" s="142">
        <v>397</v>
      </c>
      <c r="J16" s="157"/>
      <c r="K16" s="142">
        <v>20</v>
      </c>
      <c r="L16" s="157"/>
      <c r="M16" s="142">
        <v>154</v>
      </c>
      <c r="N16" s="157"/>
      <c r="O16" s="142">
        <v>316</v>
      </c>
      <c r="P16" s="157"/>
      <c r="Q16" s="141">
        <v>3760</v>
      </c>
    </row>
    <row r="17" spans="1:17" ht="11.25" customHeight="1" x14ac:dyDescent="0.2">
      <c r="A17" s="134" t="s">
        <v>156</v>
      </c>
      <c r="B17" s="41"/>
      <c r="C17" s="216">
        <v>1850</v>
      </c>
      <c r="D17" s="222"/>
      <c r="E17" s="216">
        <v>61300</v>
      </c>
      <c r="F17" s="222"/>
      <c r="G17" s="215">
        <v>248</v>
      </c>
      <c r="H17" s="222"/>
      <c r="I17" s="216">
        <v>1400</v>
      </c>
      <c r="J17" s="222"/>
      <c r="K17" s="216">
        <v>89</v>
      </c>
      <c r="L17" s="222"/>
      <c r="M17" s="216">
        <v>2420</v>
      </c>
      <c r="N17" s="222"/>
      <c r="O17" s="216">
        <v>2050</v>
      </c>
      <c r="P17" s="157"/>
      <c r="Q17" s="141" t="s">
        <v>59</v>
      </c>
    </row>
    <row r="18" spans="1:17" ht="11.25" customHeight="1" x14ac:dyDescent="0.2">
      <c r="A18" s="134" t="s">
        <v>107</v>
      </c>
      <c r="B18" s="41"/>
      <c r="C18" s="201">
        <v>3420</v>
      </c>
      <c r="D18" s="201"/>
      <c r="E18" s="201">
        <v>106000</v>
      </c>
      <c r="F18" s="201"/>
      <c r="G18" s="201">
        <v>397</v>
      </c>
      <c r="H18" s="201"/>
      <c r="I18" s="201">
        <v>2540</v>
      </c>
      <c r="J18" s="201"/>
      <c r="K18" s="201">
        <v>226</v>
      </c>
      <c r="L18" s="201"/>
      <c r="M18" s="201">
        <v>3580</v>
      </c>
      <c r="N18" s="201"/>
      <c r="O18" s="201">
        <v>3760</v>
      </c>
      <c r="P18" s="201"/>
      <c r="Q18" s="202" t="s">
        <v>59</v>
      </c>
    </row>
    <row r="19" spans="1:17" ht="11.25" customHeight="1" x14ac:dyDescent="0.2">
      <c r="A19" s="203" t="s">
        <v>138</v>
      </c>
      <c r="B19" s="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1"/>
    </row>
    <row r="20" spans="1:17" ht="11.25" customHeight="1" x14ac:dyDescent="0.2">
      <c r="A20" s="128" t="s">
        <v>8</v>
      </c>
      <c r="B20" s="41"/>
      <c r="C20" s="142">
        <v>276</v>
      </c>
      <c r="D20" s="142"/>
      <c r="E20" s="142">
        <v>8200</v>
      </c>
      <c r="F20" s="142"/>
      <c r="G20" s="142">
        <v>32</v>
      </c>
      <c r="H20" s="142"/>
      <c r="I20" s="142">
        <v>108</v>
      </c>
      <c r="J20" s="142"/>
      <c r="K20" s="160" t="s">
        <v>58</v>
      </c>
      <c r="L20" s="142"/>
      <c r="M20" s="160" t="s">
        <v>58</v>
      </c>
      <c r="N20" s="142"/>
      <c r="O20" s="142">
        <v>299</v>
      </c>
      <c r="P20" s="142"/>
      <c r="Q20" s="141">
        <v>299</v>
      </c>
    </row>
    <row r="21" spans="1:17" ht="11.25" customHeight="1" x14ac:dyDescent="0.2">
      <c r="A21" s="134" t="s">
        <v>30</v>
      </c>
      <c r="B21" s="41"/>
      <c r="C21" s="142">
        <v>252</v>
      </c>
      <c r="D21" s="142"/>
      <c r="E21" s="142">
        <v>6850</v>
      </c>
      <c r="F21" s="142"/>
      <c r="G21" s="142">
        <v>6</v>
      </c>
      <c r="H21" s="142"/>
      <c r="I21" s="142">
        <v>81</v>
      </c>
      <c r="J21" s="142"/>
      <c r="K21" s="160">
        <v>20</v>
      </c>
      <c r="L21" s="142"/>
      <c r="M21" s="160">
        <v>164</v>
      </c>
      <c r="N21" s="142"/>
      <c r="O21" s="142">
        <v>261</v>
      </c>
      <c r="P21" s="142"/>
      <c r="Q21" s="141">
        <v>560</v>
      </c>
    </row>
    <row r="22" spans="1:17" ht="11.25" customHeight="1" x14ac:dyDescent="0.2">
      <c r="A22" s="134" t="s">
        <v>31</v>
      </c>
      <c r="B22" s="41"/>
      <c r="C22" s="142">
        <v>319</v>
      </c>
      <c r="D22" s="142"/>
      <c r="E22" s="142">
        <v>9270</v>
      </c>
      <c r="F22" s="142"/>
      <c r="G22" s="142">
        <v>48</v>
      </c>
      <c r="H22" s="142"/>
      <c r="I22" s="142">
        <v>875</v>
      </c>
      <c r="J22" s="142"/>
      <c r="K22" s="160">
        <v>23</v>
      </c>
      <c r="L22" s="142"/>
      <c r="M22" s="160">
        <v>189</v>
      </c>
      <c r="N22" s="142"/>
      <c r="O22" s="142">
        <v>360</v>
      </c>
      <c r="P22" s="142"/>
      <c r="Q22" s="141">
        <v>919</v>
      </c>
    </row>
    <row r="23" spans="1:17" ht="11.25" customHeight="1" x14ac:dyDescent="0.2">
      <c r="A23" s="134" t="s">
        <v>32</v>
      </c>
      <c r="B23" s="41"/>
      <c r="C23" s="142">
        <v>281</v>
      </c>
      <c r="D23" s="142"/>
      <c r="E23" s="142">
        <v>8050</v>
      </c>
      <c r="F23" s="142"/>
      <c r="G23" s="142">
        <v>3</v>
      </c>
      <c r="H23" s="142"/>
      <c r="I23" s="142">
        <v>88</v>
      </c>
      <c r="J23" s="142"/>
      <c r="K23" s="160">
        <v>19</v>
      </c>
      <c r="L23" s="142"/>
      <c r="M23" s="160">
        <v>162</v>
      </c>
      <c r="N23" s="142"/>
      <c r="O23" s="142">
        <v>288</v>
      </c>
      <c r="P23" s="142"/>
      <c r="Q23" s="141">
        <v>1210</v>
      </c>
    </row>
    <row r="24" spans="1:17" ht="11.25" customHeight="1" x14ac:dyDescent="0.2">
      <c r="A24" s="134" t="s">
        <v>33</v>
      </c>
      <c r="B24" s="41"/>
      <c r="C24" s="142">
        <v>343</v>
      </c>
      <c r="D24" s="142"/>
      <c r="E24" s="142">
        <v>9570</v>
      </c>
      <c r="F24" s="142"/>
      <c r="G24" s="142">
        <v>3</v>
      </c>
      <c r="H24" s="142"/>
      <c r="I24" s="142">
        <v>92</v>
      </c>
      <c r="J24" s="142"/>
      <c r="K24" s="160">
        <v>24</v>
      </c>
      <c r="L24" s="142"/>
      <c r="M24" s="160">
        <v>225</v>
      </c>
      <c r="N24" s="142"/>
      <c r="O24" s="142">
        <v>351</v>
      </c>
      <c r="P24" s="142"/>
      <c r="Q24" s="141">
        <v>1560</v>
      </c>
    </row>
    <row r="25" spans="1:17" ht="11.25" customHeight="1" x14ac:dyDescent="0.2">
      <c r="A25" s="134" t="s">
        <v>34</v>
      </c>
      <c r="B25" s="41"/>
      <c r="C25" s="142">
        <v>264</v>
      </c>
      <c r="D25" s="142"/>
      <c r="E25" s="142">
        <v>7090</v>
      </c>
      <c r="F25" s="142"/>
      <c r="G25" s="142">
        <v>52</v>
      </c>
      <c r="H25" s="142"/>
      <c r="I25" s="142">
        <v>713</v>
      </c>
      <c r="J25" s="142"/>
      <c r="K25" s="160">
        <v>2</v>
      </c>
      <c r="L25" s="142"/>
      <c r="M25" s="160">
        <v>34</v>
      </c>
      <c r="N25" s="142"/>
      <c r="O25" s="142">
        <v>302</v>
      </c>
      <c r="P25" s="142"/>
      <c r="Q25" s="141">
        <v>1860</v>
      </c>
    </row>
    <row r="26" spans="1:17" ht="11.25" customHeight="1" x14ac:dyDescent="0.2">
      <c r="A26" s="200" t="s">
        <v>35</v>
      </c>
      <c r="B26" s="41"/>
      <c r="C26" s="225">
        <v>265</v>
      </c>
      <c r="D26" s="225"/>
      <c r="E26" s="225">
        <v>7110</v>
      </c>
      <c r="F26" s="225"/>
      <c r="G26" s="225">
        <v>20</v>
      </c>
      <c r="H26" s="225"/>
      <c r="I26" s="225">
        <v>520</v>
      </c>
      <c r="J26" s="225"/>
      <c r="K26" s="226">
        <v>1</v>
      </c>
      <c r="L26" s="225"/>
      <c r="M26" s="226">
        <v>13</v>
      </c>
      <c r="N26" s="225"/>
      <c r="O26" s="225">
        <v>279</v>
      </c>
      <c r="P26" s="225"/>
      <c r="Q26" s="59">
        <v>2140</v>
      </c>
    </row>
    <row r="27" spans="1:17" ht="11.25" customHeight="1" x14ac:dyDescent="0.2">
      <c r="A27" s="165" t="s">
        <v>156</v>
      </c>
      <c r="B27" s="41"/>
      <c r="C27" s="142">
        <v>2000</v>
      </c>
      <c r="D27" s="142"/>
      <c r="E27" s="142">
        <v>56100</v>
      </c>
      <c r="F27" s="142"/>
      <c r="G27" s="142">
        <v>164</v>
      </c>
      <c r="H27" s="142"/>
      <c r="I27" s="142">
        <v>2480</v>
      </c>
      <c r="J27" s="142"/>
      <c r="K27" s="160">
        <v>88</v>
      </c>
      <c r="L27" s="142"/>
      <c r="M27" s="160">
        <v>786</v>
      </c>
      <c r="N27" s="142"/>
      <c r="O27" s="142">
        <v>2140</v>
      </c>
      <c r="P27" s="142"/>
      <c r="Q27" s="141" t="s">
        <v>59</v>
      </c>
    </row>
    <row r="28" spans="1:17" ht="11.25" customHeight="1" x14ac:dyDescent="0.2">
      <c r="A28" s="279" t="s">
        <v>137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</row>
    <row r="29" spans="1:17" ht="11.25" customHeight="1" x14ac:dyDescent="0.2">
      <c r="A29" s="268" t="s">
        <v>68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</row>
    <row r="30" spans="1:17" ht="11.25" customHeight="1" x14ac:dyDescent="0.2">
      <c r="A30" s="268" t="s">
        <v>87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</row>
    <row r="31" spans="1:17" ht="11.25" customHeight="1" x14ac:dyDescent="0.2">
      <c r="A31" s="268" t="s">
        <v>88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</row>
    <row r="32" spans="1:17" ht="11.25" customHeight="1" x14ac:dyDescent="0.2">
      <c r="A32" s="268" t="s">
        <v>89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</row>
    <row r="33" spans="1:17" ht="11.25" customHeight="1" x14ac:dyDescent="0.2">
      <c r="A33" s="268" t="s">
        <v>81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</row>
    <row r="34" spans="1:17" ht="11.25" customHeight="1" x14ac:dyDescent="0.2">
      <c r="A34" s="268" t="s">
        <v>108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</row>
    <row r="35" spans="1:17" ht="11.25" customHeight="1" x14ac:dyDescent="0.2">
      <c r="A35" s="272" t="s">
        <v>105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</row>
    <row r="36" spans="1:17" ht="11.25" customHeight="1" x14ac:dyDescent="0.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  <row r="37" spans="1:17" ht="11.25" customHeight="1" x14ac:dyDescent="0.2">
      <c r="A37" s="270" t="s">
        <v>60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</row>
  </sheetData>
  <mergeCells count="18">
    <mergeCell ref="A1:Q1"/>
    <mergeCell ref="A2:Q2"/>
    <mergeCell ref="A4:Q4"/>
    <mergeCell ref="C6:E6"/>
    <mergeCell ref="A35:Q35"/>
    <mergeCell ref="A34:Q34"/>
    <mergeCell ref="C7:E7"/>
    <mergeCell ref="G7:I7"/>
    <mergeCell ref="K7:M7"/>
    <mergeCell ref="A3:Q3"/>
    <mergeCell ref="A5:Q5"/>
    <mergeCell ref="A37:Q37"/>
    <mergeCell ref="A28:Q28"/>
    <mergeCell ref="A29:Q29"/>
    <mergeCell ref="A30:Q30"/>
    <mergeCell ref="A31:Q31"/>
    <mergeCell ref="A32:Q32"/>
    <mergeCell ref="A33:Q3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65" t="s">
        <v>26</v>
      </c>
      <c r="B1" s="265"/>
      <c r="C1" s="265"/>
      <c r="D1" s="265"/>
      <c r="E1" s="265"/>
      <c r="F1" s="265"/>
      <c r="G1" s="265"/>
      <c r="H1" s="265"/>
      <c r="I1" s="265"/>
      <c r="J1" s="10"/>
    </row>
    <row r="2" spans="1:18" s="20" customFormat="1" ht="11.25" customHeight="1" x14ac:dyDescent="0.2">
      <c r="A2" s="265" t="s">
        <v>57</v>
      </c>
      <c r="B2" s="265"/>
      <c r="C2" s="265"/>
      <c r="D2" s="265"/>
      <c r="E2" s="265"/>
      <c r="F2" s="265"/>
      <c r="G2" s="265"/>
      <c r="H2" s="265"/>
      <c r="I2" s="265"/>
      <c r="J2" s="10"/>
    </row>
    <row r="3" spans="1:18" s="20" customFormat="1" ht="11.25" customHeight="1" x14ac:dyDescent="0.2">
      <c r="A3" s="265" t="s">
        <v>90</v>
      </c>
      <c r="B3" s="265"/>
      <c r="C3" s="265"/>
      <c r="D3" s="265"/>
      <c r="E3" s="265"/>
      <c r="F3" s="265"/>
      <c r="G3" s="265"/>
      <c r="H3" s="265"/>
      <c r="I3" s="265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65" t="s">
        <v>95</v>
      </c>
      <c r="B5" s="265"/>
      <c r="C5" s="265"/>
      <c r="D5" s="265"/>
      <c r="E5" s="265"/>
      <c r="F5" s="265"/>
      <c r="G5" s="265"/>
      <c r="H5" s="265"/>
      <c r="I5" s="265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1" t="s">
        <v>23</v>
      </c>
      <c r="D7" s="281"/>
      <c r="E7" s="281"/>
      <c r="F7" s="66"/>
      <c r="G7" s="281" t="s">
        <v>27</v>
      </c>
      <c r="H7" s="281"/>
      <c r="I7" s="281"/>
    </row>
    <row r="8" spans="1:18" s="20" customFormat="1" ht="11.25" customHeight="1" x14ac:dyDescent="0.2">
      <c r="A8" s="71"/>
      <c r="B8" s="66"/>
      <c r="C8" s="274" t="s">
        <v>24</v>
      </c>
      <c r="D8" s="274"/>
      <c r="E8" s="274"/>
      <c r="F8" s="66"/>
      <c r="G8" s="274" t="s">
        <v>28</v>
      </c>
      <c r="H8" s="274"/>
      <c r="I8" s="274"/>
    </row>
    <row r="9" spans="1:18" s="20" customFormat="1" ht="11.25" customHeight="1" x14ac:dyDescent="0.2">
      <c r="A9" s="72"/>
      <c r="B9" s="65"/>
      <c r="C9" s="65"/>
      <c r="D9" s="63"/>
      <c r="E9" s="12" t="s">
        <v>82</v>
      </c>
      <c r="F9" s="63"/>
      <c r="G9" s="65"/>
      <c r="H9" s="63"/>
      <c r="I9" s="12" t="s">
        <v>82</v>
      </c>
    </row>
    <row r="10" spans="1:18" s="20" customFormat="1" ht="11.25" customHeight="1" x14ac:dyDescent="0.2">
      <c r="A10" s="77" t="s">
        <v>4</v>
      </c>
      <c r="B10" s="69"/>
      <c r="C10" s="78" t="s">
        <v>94</v>
      </c>
      <c r="D10" s="62"/>
      <c r="E10" s="78" t="s">
        <v>92</v>
      </c>
      <c r="F10" s="62"/>
      <c r="G10" s="78" t="s">
        <v>94</v>
      </c>
      <c r="H10" s="62"/>
      <c r="I10" s="78" t="s">
        <v>92</v>
      </c>
    </row>
    <row r="11" spans="1:18" s="20" customFormat="1" ht="11.25" customHeight="1" x14ac:dyDescent="0.2">
      <c r="A11" s="127" t="s">
        <v>121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4" t="s">
        <v>35</v>
      </c>
      <c r="B12" s="41"/>
      <c r="C12" s="142">
        <v>190</v>
      </c>
      <c r="D12" s="158"/>
      <c r="E12" s="227">
        <v>10300</v>
      </c>
      <c r="F12" s="158"/>
      <c r="G12" s="139">
        <v>1</v>
      </c>
      <c r="H12" s="158"/>
      <c r="I12" s="227">
        <v>42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4" t="s">
        <v>36</v>
      </c>
      <c r="B13" s="41"/>
      <c r="C13" s="142">
        <v>152</v>
      </c>
      <c r="D13" s="158"/>
      <c r="E13" s="142">
        <v>8910</v>
      </c>
      <c r="F13" s="158"/>
      <c r="G13" s="139">
        <v>1</v>
      </c>
      <c r="H13" s="158"/>
      <c r="I13" s="142">
        <v>39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4" t="s">
        <v>37</v>
      </c>
      <c r="B14" s="41"/>
      <c r="C14" s="142">
        <v>117</v>
      </c>
      <c r="D14" s="158"/>
      <c r="E14" s="142">
        <v>7570</v>
      </c>
      <c r="F14" s="158"/>
      <c r="G14" s="139" t="s">
        <v>58</v>
      </c>
      <c r="H14" s="158"/>
      <c r="I14" s="160" t="s">
        <v>58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4" t="s">
        <v>38</v>
      </c>
      <c r="B15" s="41"/>
      <c r="C15" s="142">
        <v>198</v>
      </c>
      <c r="D15" s="158"/>
      <c r="E15" s="142">
        <v>10900</v>
      </c>
      <c r="F15" s="158"/>
      <c r="G15" s="139">
        <v>1</v>
      </c>
      <c r="H15" s="158"/>
      <c r="I15" s="160">
        <v>36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4" t="s">
        <v>39</v>
      </c>
      <c r="B16" s="41"/>
      <c r="C16" s="142">
        <v>180</v>
      </c>
      <c r="D16" s="158"/>
      <c r="E16" s="142">
        <v>9400</v>
      </c>
      <c r="F16" s="158"/>
      <c r="G16" s="139">
        <v>1</v>
      </c>
      <c r="H16" s="158"/>
      <c r="I16" s="160">
        <v>35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28" t="s">
        <v>29</v>
      </c>
      <c r="B17" s="41"/>
      <c r="C17" s="142">
        <v>231</v>
      </c>
      <c r="D17" s="158"/>
      <c r="E17" s="142">
        <v>11300</v>
      </c>
      <c r="F17" s="158"/>
      <c r="G17" s="139" t="s">
        <v>58</v>
      </c>
      <c r="H17" s="158"/>
      <c r="I17" s="160" t="s">
        <v>58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34" t="s">
        <v>156</v>
      </c>
      <c r="B18" s="41"/>
      <c r="C18" s="216">
        <v>944</v>
      </c>
      <c r="D18" s="223"/>
      <c r="E18" s="216">
        <v>58200</v>
      </c>
      <c r="F18" s="223"/>
      <c r="G18" s="215">
        <v>32</v>
      </c>
      <c r="H18" s="223"/>
      <c r="I18" s="215">
        <v>318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34" t="s">
        <v>107</v>
      </c>
      <c r="B19" s="41"/>
      <c r="C19" s="201">
        <v>1820</v>
      </c>
      <c r="D19" s="201"/>
      <c r="E19" s="201">
        <v>106000</v>
      </c>
      <c r="F19" s="201"/>
      <c r="G19" s="201">
        <v>35</v>
      </c>
      <c r="H19" s="201"/>
      <c r="I19" s="201">
        <v>428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203" t="s">
        <v>138</v>
      </c>
      <c r="B20" s="41"/>
      <c r="C20" s="142"/>
      <c r="D20" s="142"/>
      <c r="E20" s="142"/>
      <c r="F20" s="142"/>
      <c r="G20" s="142"/>
      <c r="H20" s="142"/>
      <c r="I20" s="142"/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28" t="s">
        <v>8</v>
      </c>
      <c r="B21" s="41"/>
      <c r="C21" s="142">
        <v>152</v>
      </c>
      <c r="D21" s="142"/>
      <c r="E21" s="142">
        <v>8390</v>
      </c>
      <c r="F21" s="142"/>
      <c r="G21" s="142">
        <v>1</v>
      </c>
      <c r="H21" s="142"/>
      <c r="I21" s="142">
        <v>30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34" t="s">
        <v>30</v>
      </c>
      <c r="B22" s="41"/>
      <c r="C22" s="142">
        <v>206</v>
      </c>
      <c r="D22" s="142"/>
      <c r="E22" s="142">
        <v>9230</v>
      </c>
      <c r="F22" s="142"/>
      <c r="G22" s="160" t="s">
        <v>58</v>
      </c>
      <c r="H22" s="142"/>
      <c r="I22" s="160" t="s">
        <v>58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34" t="s">
        <v>31</v>
      </c>
      <c r="B23" s="41"/>
      <c r="C23" s="142">
        <v>236</v>
      </c>
      <c r="D23" s="142"/>
      <c r="E23" s="142">
        <v>11900</v>
      </c>
      <c r="F23" s="142"/>
      <c r="G23" s="160">
        <v>63</v>
      </c>
      <c r="H23" s="142"/>
      <c r="I23" s="160">
        <v>95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34" t="s">
        <v>32</v>
      </c>
      <c r="B24" s="41"/>
      <c r="C24" s="142">
        <v>155</v>
      </c>
      <c r="D24" s="142"/>
      <c r="E24" s="142">
        <v>8080</v>
      </c>
      <c r="F24" s="142"/>
      <c r="G24" s="160" t="s">
        <v>58</v>
      </c>
      <c r="H24" s="142"/>
      <c r="I24" s="160" t="s">
        <v>58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28" t="s">
        <v>33</v>
      </c>
      <c r="B25" s="41"/>
      <c r="C25" s="142">
        <v>229</v>
      </c>
      <c r="D25" s="142"/>
      <c r="E25" s="142">
        <v>10900</v>
      </c>
      <c r="F25" s="142"/>
      <c r="G25" s="160">
        <v>85</v>
      </c>
      <c r="H25" s="142"/>
      <c r="I25" s="160">
        <v>121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28" t="s">
        <v>34</v>
      </c>
      <c r="B26" s="41"/>
      <c r="C26" s="142">
        <v>197</v>
      </c>
      <c r="D26" s="142"/>
      <c r="E26" s="142">
        <v>10100</v>
      </c>
      <c r="F26" s="142"/>
      <c r="G26" s="126" t="s">
        <v>103</v>
      </c>
      <c r="H26" s="142"/>
      <c r="I26" s="160">
        <v>4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200" t="s">
        <v>35</v>
      </c>
      <c r="B27" s="41"/>
      <c r="C27" s="225">
        <v>174</v>
      </c>
      <c r="D27" s="225"/>
      <c r="E27" s="225">
        <v>9160</v>
      </c>
      <c r="F27" s="225"/>
      <c r="G27" s="226" t="s">
        <v>58</v>
      </c>
      <c r="H27" s="225"/>
      <c r="I27" s="226" t="s">
        <v>58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5" t="s">
        <v>156</v>
      </c>
      <c r="B28" s="204"/>
      <c r="C28" s="142">
        <v>1350</v>
      </c>
      <c r="D28" s="142"/>
      <c r="E28" s="142">
        <v>67800</v>
      </c>
      <c r="F28" s="142"/>
      <c r="G28" s="142">
        <v>149</v>
      </c>
      <c r="H28" s="142"/>
      <c r="I28" s="142">
        <v>250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79" t="s">
        <v>106</v>
      </c>
      <c r="B29" s="264"/>
      <c r="C29" s="280"/>
      <c r="D29" s="280"/>
      <c r="E29" s="280"/>
      <c r="F29" s="280"/>
      <c r="G29" s="280"/>
      <c r="H29" s="280"/>
      <c r="I29" s="280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84" t="s">
        <v>68</v>
      </c>
      <c r="B30" s="264"/>
      <c r="C30" s="264"/>
      <c r="D30" s="264"/>
      <c r="E30" s="264"/>
      <c r="F30" s="264"/>
      <c r="G30" s="264"/>
      <c r="H30" s="264"/>
      <c r="I30" s="264"/>
    </row>
    <row r="31" spans="1:18" s="20" customFormat="1" ht="11.25" customHeight="1" x14ac:dyDescent="0.2">
      <c r="A31" s="268" t="s">
        <v>91</v>
      </c>
      <c r="B31" s="269"/>
      <c r="C31" s="269"/>
      <c r="D31" s="269"/>
      <c r="E31" s="269"/>
      <c r="F31" s="269"/>
      <c r="G31" s="269"/>
      <c r="H31" s="269"/>
      <c r="I31" s="269"/>
    </row>
    <row r="32" spans="1:18" s="20" customFormat="1" ht="11.25" customHeight="1" x14ac:dyDescent="0.2">
      <c r="A32" s="272" t="s">
        <v>93</v>
      </c>
      <c r="B32" s="269"/>
      <c r="C32" s="269"/>
      <c r="D32" s="269"/>
      <c r="E32" s="269"/>
      <c r="F32" s="269"/>
      <c r="G32" s="269"/>
      <c r="H32" s="269"/>
      <c r="I32" s="269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70" t="s">
        <v>60</v>
      </c>
      <c r="B34" s="269"/>
      <c r="C34" s="269"/>
      <c r="D34" s="269"/>
      <c r="E34" s="269"/>
      <c r="F34" s="269"/>
      <c r="G34" s="269"/>
      <c r="H34" s="269"/>
      <c r="I34" s="269"/>
    </row>
  </sheetData>
  <mergeCells count="13">
    <mergeCell ref="A34:I34"/>
    <mergeCell ref="A32:I32"/>
    <mergeCell ref="A29:I29"/>
    <mergeCell ref="A1:I1"/>
    <mergeCell ref="A2:I2"/>
    <mergeCell ref="A3:I3"/>
    <mergeCell ref="A5:I5"/>
    <mergeCell ref="C7:E7"/>
    <mergeCell ref="C8:E8"/>
    <mergeCell ref="G7:I7"/>
    <mergeCell ref="G8:I8"/>
    <mergeCell ref="A30:I30"/>
    <mergeCell ref="A31:I31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2013</dc:title>
  <dc:subject>USGS Mineral Industry Surveys</dc:subject>
  <dc:creator>USGS</dc:creator>
  <cp:keywords>Cobalt, Statistics</cp:keywords>
  <cp:lastModifiedBy>Callaghan, Robert M.</cp:lastModifiedBy>
  <cp:lastPrinted>2013-11-15T17:02:22Z</cp:lastPrinted>
  <dcterms:created xsi:type="dcterms:W3CDTF">2003-03-17T17:41:16Z</dcterms:created>
  <dcterms:modified xsi:type="dcterms:W3CDTF">2013-11-26T16:38:34Z</dcterms:modified>
</cp:coreProperties>
</file>