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T:\Web posting\todo20210426\mis-202102-chrom\"/>
    </mc:Choice>
  </mc:AlternateContent>
  <xr:revisionPtr revIDLastSave="0" documentId="13_ncr:1_{50D6B6D9-4461-4C74-B901-B63A245A78D7}" xr6:coauthVersionLast="45" xr6:coauthVersionMax="45" xr10:uidLastSave="{00000000-0000-0000-0000-000000000000}"/>
  <bookViews>
    <workbookView xWindow="765" yWindow="1365" windowWidth="16890" windowHeight="12000" xr2:uid="{00000000-000D-0000-FFFF-FFFF00000000}"/>
  </bookViews>
  <sheets>
    <sheet name="Text" sheetId="10" r:id="rId1"/>
    <sheet name="T1" sheetId="1" r:id="rId2"/>
    <sheet name="T2" sheetId="2" r:id="rId3"/>
    <sheet name="T3" sheetId="3" r:id="rId4"/>
    <sheet name="T4" sheetId="4" r:id="rId5"/>
    <sheet name="T5" sheetId="5" r:id="rId6"/>
    <sheet name="T6" sheetId="7" r:id="rId7"/>
    <sheet name="T7" sheetId="8" r:id="rId8"/>
    <sheet name="T8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8" i="2" l="1"/>
  <c r="G27" i="2"/>
  <c r="G24" i="2" l="1"/>
  <c r="G23" i="2"/>
  <c r="G21" i="2"/>
  <c r="G20" i="2"/>
  <c r="G18" i="2"/>
  <c r="G17" i="2"/>
  <c r="G13" i="2"/>
  <c r="G14" i="2"/>
  <c r="G15" i="2"/>
  <c r="G12" i="2"/>
</calcChain>
</file>

<file path=xl/sharedStrings.xml><?xml version="1.0" encoding="utf-8"?>
<sst xmlns="http://schemas.openxmlformats.org/spreadsheetml/2006/main" count="522" uniqueCount="195">
  <si>
    <t>TABLE 1</t>
  </si>
  <si>
    <r>
      <t>U.S. SALIENT CHROMIUM STATISTICS</t>
    </r>
    <r>
      <rPr>
        <vertAlign val="superscript"/>
        <sz val="8"/>
        <color theme="1"/>
        <rFont val="Times New Roman"/>
        <family val="1"/>
      </rPr>
      <t>1</t>
    </r>
  </si>
  <si>
    <r>
      <t>Production, stainless steel</t>
    </r>
    <r>
      <rPr>
        <vertAlign val="superscript"/>
        <sz val="8"/>
        <color theme="1"/>
        <rFont val="Times New Roman"/>
        <family val="1"/>
      </rPr>
      <t>3</t>
    </r>
  </si>
  <si>
    <t>January</t>
  </si>
  <si>
    <t>January–</t>
  </si>
  <si>
    <r>
      <t>December</t>
    </r>
    <r>
      <rPr>
        <vertAlign val="superscript"/>
        <sz val="8"/>
        <color theme="1"/>
        <rFont val="Times New Roman"/>
        <family val="1"/>
      </rPr>
      <t>2</t>
    </r>
  </si>
  <si>
    <t>December</t>
  </si>
  <si>
    <t>November</t>
  </si>
  <si>
    <t>Components of U.S. supply:</t>
  </si>
  <si>
    <t>Stainless steel scrap receipts</t>
  </si>
  <si>
    <t>Stainless steel scrap consumption</t>
  </si>
  <si>
    <t>Imports for consumption:</t>
  </si>
  <si>
    <t>Chromite ore</t>
  </si>
  <si>
    <t>Ferrochromium:</t>
  </si>
  <si>
    <t>More than 4% carbon</t>
  </si>
  <si>
    <t>More than 3% but not more than 4% carbon</t>
  </si>
  <si>
    <t>More than 0.5% but not more than 3% carbon</t>
  </si>
  <si>
    <t>Not more than 0.5% carbon</t>
  </si>
  <si>
    <t>Ferrochromium silicon</t>
  </si>
  <si>
    <t>Total ferroalloy imports</t>
  </si>
  <si>
    <t>Stainless steel</t>
  </si>
  <si>
    <t>Stainless steel scrap</t>
  </si>
  <si>
    <t>Distribution of U.S. supply:</t>
  </si>
  <si>
    <t>Exports:</t>
  </si>
  <si>
    <t>Chromium ferroalloys:</t>
  </si>
  <si>
    <t>High-carbon ferrochromium</t>
  </si>
  <si>
    <t>Low-carbon ferrochromium</t>
  </si>
  <si>
    <t>Total ferroalloy exports</t>
  </si>
  <si>
    <t>Chromium metal</t>
  </si>
  <si>
    <t>Stocks at end of period:</t>
  </si>
  <si>
    <t>Government stockpile:</t>
  </si>
  <si>
    <t>Chromium ferroalloys</t>
  </si>
  <si>
    <t>-- Zero.</t>
  </si>
  <si>
    <r>
      <rPr>
        <vertAlign val="superscript"/>
        <sz val="8"/>
        <color theme="1"/>
        <rFont val="Times New Roman"/>
        <family val="1"/>
      </rPr>
      <t>1</t>
    </r>
    <r>
      <rPr>
        <sz val="8"/>
        <color theme="1"/>
        <rFont val="Times New Roman"/>
        <family val="2"/>
      </rPr>
      <t>Data are rounded to no more than three significant digits; may not add to totals shown.</t>
    </r>
  </si>
  <si>
    <r>
      <rPr>
        <vertAlign val="superscript"/>
        <sz val="8"/>
        <color theme="1"/>
        <rFont val="Times New Roman"/>
        <family val="1"/>
      </rPr>
      <t>2</t>
    </r>
    <r>
      <rPr>
        <sz val="8"/>
        <color theme="1"/>
        <rFont val="Times New Roman"/>
        <family val="2"/>
      </rPr>
      <t>May include revised data that are not broken out by specific month(s).</t>
    </r>
  </si>
  <si>
    <t>TABLE 2</t>
  </si>
  <si>
    <t>(Metric tons, gross weight unless otherwise noted)</t>
  </si>
  <si>
    <t>Consumption by end use:</t>
  </si>
  <si>
    <t>Steel:</t>
  </si>
  <si>
    <t>Carbon steel</t>
  </si>
  <si>
    <t>High-strength low-alloy steel</t>
  </si>
  <si>
    <t>Stainless and heat-resisting steel</t>
  </si>
  <si>
    <t>Superalloys</t>
  </si>
  <si>
    <t>Total</t>
  </si>
  <si>
    <t>Total, chromium content</t>
  </si>
  <si>
    <t>Consumption by material:</t>
  </si>
  <si>
    <t>Chromium-aluminum alloy</t>
  </si>
  <si>
    <t>Other chromium materials</t>
  </si>
  <si>
    <t>Consumer stocks:</t>
  </si>
  <si>
    <t>TABLE 3</t>
  </si>
  <si>
    <t>U.S. GOVERNMENT STOCKPILE INVENTORY OF</t>
  </si>
  <si>
    <t>(metric tons)</t>
  </si>
  <si>
    <t>High-carbon</t>
  </si>
  <si>
    <t>ferro-</t>
  </si>
  <si>
    <t>chromium</t>
  </si>
  <si>
    <t>Low-carbon</t>
  </si>
  <si>
    <t>Chromium</t>
  </si>
  <si>
    <t>metal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</si>
  <si>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</si>
  <si>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</si>
  <si>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</si>
  <si>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</si>
  <si>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</si>
  <si>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</si>
  <si>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</si>
  <si>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</si>
  <si>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</si>
  <si>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r>
      <rPr>
        <vertAlign val="superscript"/>
        <sz val="8"/>
        <color theme="1"/>
        <rFont val="Times New Roman"/>
        <family val="1"/>
      </rPr>
      <t>1</t>
    </r>
    <r>
      <rPr>
        <sz val="8"/>
        <color theme="1"/>
        <rFont val="Times New Roman"/>
        <family val="2"/>
      </rPr>
      <t>Data are rounded to no more than three significant digits.</t>
    </r>
  </si>
  <si>
    <t>TABLE 4</t>
  </si>
  <si>
    <r>
      <t>U.S. EXPORTS OF CHROMITE ORE, CHROMIUM FERROALLOYS, AND METAL</t>
    </r>
    <r>
      <rPr>
        <vertAlign val="superscript"/>
        <sz val="8"/>
        <color theme="1"/>
        <rFont val="Times New Roman"/>
        <family val="1"/>
      </rPr>
      <t>1</t>
    </r>
  </si>
  <si>
    <t>Source: Defense Logistics Agency, DLA Strategic Materials.</t>
  </si>
  <si>
    <r>
      <t>Chromium metal</t>
    </r>
    <r>
      <rPr>
        <vertAlign val="superscript"/>
        <sz val="8"/>
        <color theme="1"/>
        <rFont val="Times New Roman"/>
        <family val="1"/>
      </rPr>
      <t>3</t>
    </r>
  </si>
  <si>
    <r>
      <t>Chromium ferroalloys</t>
    </r>
    <r>
      <rPr>
        <vertAlign val="superscript"/>
        <sz val="8"/>
        <color theme="1"/>
        <rFont val="Times New Roman"/>
        <family val="1"/>
      </rPr>
      <t>2</t>
    </r>
  </si>
  <si>
    <t>Gross</t>
  </si>
  <si>
    <t>weight</t>
  </si>
  <si>
    <t>Value</t>
  </si>
  <si>
    <t>content</t>
  </si>
  <si>
    <t>(thousands)</t>
  </si>
  <si>
    <r>
      <t>January–December</t>
    </r>
    <r>
      <rPr>
        <vertAlign val="superscript"/>
        <sz val="8"/>
        <color theme="1"/>
        <rFont val="Times New Roman"/>
        <family val="1"/>
      </rPr>
      <t>4</t>
    </r>
  </si>
  <si>
    <t>Source: U.S. Census Bureau.</t>
  </si>
  <si>
    <r>
      <rPr>
        <vertAlign val="superscript"/>
        <sz val="8"/>
        <color theme="1"/>
        <rFont val="Times New Roman"/>
        <family val="1"/>
      </rPr>
      <t>4</t>
    </r>
    <r>
      <rPr>
        <sz val="8"/>
        <color theme="1"/>
        <rFont val="Times New Roman"/>
        <family val="2"/>
      </rPr>
      <t>May include revised data that are not broken out by specific month(s).</t>
    </r>
  </si>
  <si>
    <r>
      <rPr>
        <vertAlign val="superscript"/>
        <sz val="8"/>
        <color theme="1"/>
        <rFont val="Times New Roman"/>
        <family val="1"/>
      </rPr>
      <t>2</t>
    </r>
    <r>
      <rPr>
        <sz val="8"/>
        <color theme="1"/>
        <rFont val="Times New Roman"/>
        <family val="2"/>
      </rPr>
      <t>Includes low- and high-carbon ferrochromium and ferrochromium silicon.</t>
    </r>
  </si>
  <si>
    <r>
      <rPr>
        <vertAlign val="superscript"/>
        <sz val="8"/>
        <color theme="1"/>
        <rFont val="Times New Roman"/>
        <family val="1"/>
      </rPr>
      <t>3</t>
    </r>
    <r>
      <rPr>
        <sz val="8"/>
        <color theme="1"/>
        <rFont val="Times New Roman"/>
        <family val="2"/>
      </rPr>
      <t>Includes chromium metal, waste and scrap, and unwrought powders.</t>
    </r>
  </si>
  <si>
    <t>TABLE 5</t>
  </si>
  <si>
    <t>U.S. IMPORTS FOR CONSUMPTION OF CHROMITE ORE, FERROCHROMIUM, AND</t>
  </si>
  <si>
    <r>
      <t>CHROMIUM METAL</t>
    </r>
    <r>
      <rPr>
        <vertAlign val="superscript"/>
        <sz val="8"/>
        <color theme="1"/>
        <rFont val="Times New Roman"/>
        <family val="1"/>
      </rPr>
      <t>1</t>
    </r>
  </si>
  <si>
    <t>(Metric tons)</t>
  </si>
  <si>
    <t>Chromite ore:</t>
  </si>
  <si>
    <t>Not more than 40% chromic oxide:</t>
  </si>
  <si>
    <t>Gross weight</t>
  </si>
  <si>
    <t>Chromic oxide content</t>
  </si>
  <si>
    <t>More than 40% but less than 46% chromic oxide:</t>
  </si>
  <si>
    <t>46% or more chromic oxide:</t>
  </si>
  <si>
    <t>Total, all grades:</t>
  </si>
  <si>
    <r>
      <t>Low-carbon:</t>
    </r>
    <r>
      <rPr>
        <vertAlign val="superscript"/>
        <sz val="8"/>
        <color theme="1"/>
        <rFont val="Times New Roman"/>
        <family val="1"/>
      </rPr>
      <t>3</t>
    </r>
  </si>
  <si>
    <t>Chromium content</t>
  </si>
  <si>
    <t>More than 0.5% but not more than 3% carbon:</t>
  </si>
  <si>
    <t>Total, low-carbon:</t>
  </si>
  <si>
    <r>
      <t>Medium-carbon:</t>
    </r>
    <r>
      <rPr>
        <vertAlign val="superscript"/>
        <sz val="8"/>
        <color theme="1"/>
        <rFont val="Times New Roman"/>
        <family val="1"/>
      </rPr>
      <t>4</t>
    </r>
  </si>
  <si>
    <r>
      <t>High-carbon:</t>
    </r>
    <r>
      <rPr>
        <vertAlign val="superscript"/>
        <sz val="8"/>
        <color theme="1"/>
        <rFont val="Times New Roman"/>
        <family val="1"/>
      </rPr>
      <t>5</t>
    </r>
  </si>
  <si>
    <t>Chromium metal:</t>
  </si>
  <si>
    <t>Unwrought powders</t>
  </si>
  <si>
    <t>Waste and scrap</t>
  </si>
  <si>
    <t>Other than waste and scrap and unwrought powders</t>
  </si>
  <si>
    <t>Total, all grades</t>
  </si>
  <si>
    <r>
      <rPr>
        <vertAlign val="superscript"/>
        <sz val="8"/>
        <color theme="1"/>
        <rFont val="Times New Roman"/>
        <family val="1"/>
      </rPr>
      <t>3</t>
    </r>
    <r>
      <rPr>
        <sz val="8"/>
        <color theme="1"/>
        <rFont val="Times New Roman"/>
        <family val="2"/>
      </rPr>
      <t>Ferrochromium containing not more than 3% carbon.</t>
    </r>
  </si>
  <si>
    <r>
      <rPr>
        <vertAlign val="superscript"/>
        <sz val="8"/>
        <color theme="1"/>
        <rFont val="Times New Roman"/>
        <family val="1"/>
      </rPr>
      <t>4</t>
    </r>
    <r>
      <rPr>
        <sz val="8"/>
        <color theme="1"/>
        <rFont val="Times New Roman"/>
        <family val="2"/>
      </rPr>
      <t>Ferrochromium containing more than 3% carbon but not more than 4% carbon.</t>
    </r>
  </si>
  <si>
    <r>
      <rPr>
        <vertAlign val="superscript"/>
        <sz val="8"/>
        <color theme="1"/>
        <rFont val="Times New Roman"/>
        <family val="1"/>
      </rPr>
      <t>5</t>
    </r>
    <r>
      <rPr>
        <sz val="8"/>
        <color theme="1"/>
        <rFont val="Times New Roman"/>
        <family val="2"/>
      </rPr>
      <t>Ferrochromium containing more than 4% carbon.</t>
    </r>
  </si>
  <si>
    <t>Not more than 0.5% carbon:</t>
  </si>
  <si>
    <t>TABLE 6</t>
  </si>
  <si>
    <t>Grade and country</t>
  </si>
  <si>
    <t>All grades:</t>
  </si>
  <si>
    <t>TABLE 7</t>
  </si>
  <si>
    <r>
      <t>Value</t>
    </r>
    <r>
      <rPr>
        <vertAlign val="superscript"/>
        <sz val="8"/>
        <color theme="1"/>
        <rFont val="Times New Roman"/>
        <family val="1"/>
      </rPr>
      <t>3</t>
    </r>
  </si>
  <si>
    <r>
      <t>High-carbon ferrochromium:</t>
    </r>
    <r>
      <rPr>
        <vertAlign val="superscript"/>
        <sz val="8"/>
        <color theme="1"/>
        <rFont val="Times New Roman"/>
        <family val="1"/>
      </rPr>
      <t>4</t>
    </r>
  </si>
  <si>
    <r>
      <rPr>
        <vertAlign val="superscript"/>
        <sz val="8"/>
        <color theme="1"/>
        <rFont val="Times New Roman"/>
        <family val="1"/>
      </rPr>
      <t>4</t>
    </r>
    <r>
      <rPr>
        <sz val="8"/>
        <color theme="1"/>
        <rFont val="Times New Roman"/>
        <family val="2"/>
      </rPr>
      <t>Ferrochromium containing more than 4% carbon.</t>
    </r>
  </si>
  <si>
    <t>TABLE 8</t>
  </si>
  <si>
    <t>Unwrought powders:</t>
  </si>
  <si>
    <t>Other than waste and scrap and unwrought powders:</t>
  </si>
  <si>
    <t>Stainless steel product</t>
  </si>
  <si>
    <t>Ingot</t>
  </si>
  <si>
    <t>Flat-rolled (width &gt; 600 mm)</t>
  </si>
  <si>
    <t>Flat-rolled (width &lt; 600 mm)</t>
  </si>
  <si>
    <t>Bars and rods in irregular coils</t>
  </si>
  <si>
    <t>Other bars and rods</t>
  </si>
  <si>
    <t>Wire</t>
  </si>
  <si>
    <t>Tubes, pipes, hollow profiles</t>
  </si>
  <si>
    <t>Grand total</t>
  </si>
  <si>
    <t>Imports:</t>
  </si>
  <si>
    <r>
      <t>December</t>
    </r>
    <r>
      <rPr>
        <vertAlign val="superscript"/>
        <sz val="8"/>
        <color theme="1"/>
        <rFont val="Times New Roman"/>
        <family val="1"/>
      </rPr>
      <t>p, 2</t>
    </r>
  </si>
  <si>
    <r>
      <t>February</t>
    </r>
    <r>
      <rPr>
        <vertAlign val="superscript"/>
        <sz val="8"/>
        <color theme="1"/>
        <rFont val="Times New Roman"/>
        <family val="1"/>
      </rPr>
      <t>2</t>
    </r>
  </si>
  <si>
    <r>
      <t>January–February</t>
    </r>
    <r>
      <rPr>
        <vertAlign val="superscript"/>
        <sz val="8"/>
        <color theme="1"/>
        <rFont val="Times New Roman"/>
        <family val="1"/>
      </rPr>
      <t>4</t>
    </r>
  </si>
  <si>
    <r>
      <t>January–February</t>
    </r>
    <r>
      <rPr>
        <vertAlign val="superscript"/>
        <sz val="8"/>
        <color indexed="8"/>
        <rFont val="Times New Roman"/>
        <family val="1"/>
      </rPr>
      <t>2</t>
    </r>
  </si>
  <si>
    <r>
      <rPr>
        <vertAlign val="superscript"/>
        <sz val="8"/>
        <color theme="1"/>
        <rFont val="Times New Roman"/>
        <family val="1"/>
      </rPr>
      <t>2</t>
    </r>
    <r>
      <rPr>
        <sz val="8"/>
        <color theme="1"/>
        <rFont val="Times New Roman"/>
        <family val="1"/>
      </rPr>
      <t>May include revised data that are not broken out by specific month(s).</t>
    </r>
  </si>
  <si>
    <r>
      <t>January–February</t>
    </r>
    <r>
      <rPr>
        <vertAlign val="superscript"/>
        <sz val="8"/>
        <color theme="1"/>
        <rFont val="Times New Roman"/>
        <family val="1"/>
      </rPr>
      <t>2</t>
    </r>
  </si>
  <si>
    <r>
      <rPr>
        <vertAlign val="superscript"/>
        <sz val="8"/>
        <color theme="1"/>
        <rFont val="Times New Roman"/>
        <family val="1"/>
      </rPr>
      <t>4</t>
    </r>
    <r>
      <rPr>
        <sz val="8"/>
        <color theme="1"/>
        <rFont val="Times New Roman"/>
        <family val="2"/>
      </rPr>
      <t>Less than ½ unit.</t>
    </r>
  </si>
  <si>
    <r>
      <t>CHROMIUM MATERIALS</t>
    </r>
    <r>
      <rPr>
        <vertAlign val="superscript"/>
        <sz val="8"/>
        <color theme="1"/>
        <rFont val="Times New Roman"/>
        <family val="1"/>
      </rPr>
      <t>1</t>
    </r>
  </si>
  <si>
    <r>
      <t>Low-carbon ferrochromium:</t>
    </r>
    <r>
      <rPr>
        <vertAlign val="superscript"/>
        <sz val="8"/>
        <color theme="1"/>
        <rFont val="Times New Roman"/>
        <family val="1"/>
      </rPr>
      <t>6</t>
    </r>
  </si>
  <si>
    <r>
      <rPr>
        <vertAlign val="superscript"/>
        <sz val="8"/>
        <color theme="1"/>
        <rFont val="Times New Roman"/>
        <family val="1"/>
      </rPr>
      <t>6</t>
    </r>
    <r>
      <rPr>
        <sz val="8"/>
        <color theme="1"/>
        <rFont val="Times New Roman"/>
        <family val="2"/>
      </rPr>
      <t>Ferrochromium containing not more than 3% carbon.</t>
    </r>
  </si>
  <si>
    <r>
      <rPr>
        <vertAlign val="superscript"/>
        <sz val="8"/>
        <color theme="1"/>
        <rFont val="Times New Roman"/>
        <family val="1"/>
      </rPr>
      <t>5</t>
    </r>
    <r>
      <rPr>
        <sz val="8"/>
        <color theme="1"/>
        <rFont val="Times New Roman"/>
        <family val="1"/>
      </rPr>
      <t>Ferrochromium containing more than 3% carbon but not more than 4% carbon.</t>
    </r>
  </si>
  <si>
    <t>Waste and scrap:</t>
  </si>
  <si>
    <r>
      <t>Chromium metal</t>
    </r>
    <r>
      <rPr>
        <vertAlign val="superscript"/>
        <sz val="8"/>
        <color theme="1"/>
        <rFont val="Times New Roman"/>
        <family val="1"/>
      </rPr>
      <t>4</t>
    </r>
  </si>
  <si>
    <r>
      <rPr>
        <vertAlign val="superscript"/>
        <sz val="8"/>
        <color theme="1"/>
        <rFont val="Times New Roman"/>
        <family val="1"/>
      </rPr>
      <t>3</t>
    </r>
    <r>
      <rPr>
        <sz val="8"/>
        <color theme="1"/>
        <rFont val="Times New Roman"/>
        <family val="2"/>
      </rPr>
      <t>Customs import value generally represents a value in the foreign country and therefore excludes U.S. import duties,  freight, insurance, and other charges incurred in bringing the merchandise into the United States.</t>
    </r>
  </si>
  <si>
    <r>
      <rPr>
        <vertAlign val="superscript"/>
        <sz val="8"/>
        <color theme="1"/>
        <rFont val="Times New Roman"/>
        <family val="1"/>
      </rPr>
      <t>3</t>
    </r>
    <r>
      <rPr>
        <sz val="8"/>
        <color theme="1"/>
        <rFont val="Times New Roman"/>
        <family val="2"/>
      </rPr>
      <t>Customs import value generally represents a value in the foreign country and therefore excludes U.S. import duties, freight, insurance, and other charges incurred in bringing the merchandise into the United States.</t>
    </r>
  </si>
  <si>
    <r>
      <rPr>
        <vertAlign val="superscript"/>
        <sz val="8"/>
        <color theme="1"/>
        <rFont val="Times New Roman"/>
        <family val="1"/>
      </rPr>
      <t>3</t>
    </r>
    <r>
      <rPr>
        <sz val="8"/>
        <color theme="1"/>
        <rFont val="Times New Roman"/>
        <family val="2"/>
      </rPr>
      <t>Export value is free alongside ship. Import value is Customs import value, which generally represents a value in the foreign country and therefore excludes U.S. import duties, freight, insurance, and other charges incurred in bringing the merchandise into the United States.</t>
    </r>
  </si>
  <si>
    <t>2020</t>
  </si>
  <si>
    <t>2020:</t>
  </si>
  <si>
    <t>e</t>
  </si>
  <si>
    <t>W</t>
  </si>
  <si>
    <t>2021</t>
  </si>
  <si>
    <t>2021:</t>
  </si>
  <si>
    <r>
      <t>U.S. IMPORTS FOR CONSUMPTION OF FERROCHROMIUM IN 2021, BY GRADE AND COUNTRY OR LOCALITY</t>
    </r>
    <r>
      <rPr>
        <vertAlign val="superscript"/>
        <sz val="8"/>
        <color theme="1"/>
        <rFont val="Times New Roman"/>
        <family val="1"/>
      </rPr>
      <t>1</t>
    </r>
  </si>
  <si>
    <r>
      <t>U.S. STAINLESS STEEL TRADE, BY PRODUCT, IN 2021</t>
    </r>
    <r>
      <rPr>
        <vertAlign val="superscript"/>
        <sz val="8"/>
        <color theme="1"/>
        <rFont val="Times New Roman"/>
        <family val="1"/>
      </rPr>
      <t>1</t>
    </r>
  </si>
  <si>
    <t>--</t>
  </si>
  <si>
    <t>Albania</t>
  </si>
  <si>
    <t>Finland</t>
  </si>
  <si>
    <t>India</t>
  </si>
  <si>
    <t>Kazakhstan</t>
  </si>
  <si>
    <t>Russia</t>
  </si>
  <si>
    <t>South Africa</t>
  </si>
  <si>
    <t>Turkey</t>
  </si>
  <si>
    <t>Brazil</t>
  </si>
  <si>
    <t>Belgium</t>
  </si>
  <si>
    <t>Germany</t>
  </si>
  <si>
    <t>Japan</t>
  </si>
  <si>
    <t>China</t>
  </si>
  <si>
    <t>France</t>
  </si>
  <si>
    <t>Spain</t>
  </si>
  <si>
    <t>United Kingdom</t>
  </si>
  <si>
    <t>Canada</t>
  </si>
  <si>
    <t>Liechtenstein</t>
  </si>
  <si>
    <t>Taiwan</t>
  </si>
  <si>
    <t>Grade and country or locality</t>
  </si>
  <si>
    <t xml:space="preserve">U.S. IMPORTS FOR CONSUMPTION OF CHROMIUM METAL IN 2021, </t>
  </si>
  <si>
    <r>
      <t>BY GRADE AND BY COUNTRY OR LOCALITY</t>
    </r>
    <r>
      <rPr>
        <vertAlign val="superscript"/>
        <sz val="8"/>
        <color theme="1"/>
        <rFont val="Times New Roman"/>
        <family val="1"/>
      </rPr>
      <t>1</t>
    </r>
  </si>
  <si>
    <t>Netherlands</t>
  </si>
  <si>
    <t>(4)</t>
  </si>
  <si>
    <t>r, e</t>
  </si>
  <si>
    <r>
      <t>U.S. REPORTED CONSUMPTION AND STOCKS OF CHROMIUM PRODUCTS</t>
    </r>
    <r>
      <rPr>
        <vertAlign val="superscript"/>
        <sz val="8"/>
        <color theme="1"/>
        <rFont val="Times New Roman"/>
        <family val="1"/>
      </rPr>
      <t>1</t>
    </r>
  </si>
  <si>
    <r>
      <t>Unspecified steel</t>
    </r>
    <r>
      <rPr>
        <vertAlign val="superscript"/>
        <sz val="8"/>
        <color theme="1"/>
        <rFont val="Times New Roman"/>
        <family val="1"/>
      </rPr>
      <t>3</t>
    </r>
  </si>
  <si>
    <r>
      <t>Other alloys and uses</t>
    </r>
    <r>
      <rPr>
        <vertAlign val="superscript"/>
        <sz val="8"/>
        <color theme="1"/>
        <rFont val="Times New Roman"/>
        <family val="1"/>
      </rPr>
      <t>4</t>
    </r>
  </si>
  <si>
    <t>r</t>
  </si>
  <si>
    <r>
      <t>Consumption, industry, chromium ferroalloys and metal</t>
    </r>
    <r>
      <rPr>
        <vertAlign val="superscript"/>
        <sz val="8"/>
        <color theme="1"/>
        <rFont val="Times New Roman"/>
        <family val="1"/>
      </rPr>
      <t>e</t>
    </r>
  </si>
  <si>
    <r>
      <t>Consumer, industry, chromium ferroalloys and metal</t>
    </r>
    <r>
      <rPr>
        <vertAlign val="superscript"/>
        <sz val="8"/>
        <color theme="1"/>
        <rFont val="Times New Roman"/>
        <family val="1"/>
      </rPr>
      <t>e</t>
    </r>
  </si>
  <si>
    <r>
      <rPr>
        <vertAlign val="superscript"/>
        <sz val="8"/>
        <color theme="1"/>
        <rFont val="Times New Roman"/>
        <family val="1"/>
      </rPr>
      <t>e</t>
    </r>
    <r>
      <rPr>
        <sz val="8"/>
        <color theme="1"/>
        <rFont val="Times New Roman"/>
        <family val="1"/>
      </rPr>
      <t xml:space="preserve">Estimated.  </t>
    </r>
    <r>
      <rPr>
        <vertAlign val="superscript"/>
        <sz val="8"/>
        <color theme="1"/>
        <rFont val="Times New Roman"/>
        <family val="1"/>
      </rPr>
      <t>p</t>
    </r>
    <r>
      <rPr>
        <sz val="8"/>
        <color theme="1"/>
        <rFont val="Times New Roman"/>
        <family val="1"/>
      </rPr>
      <t xml:space="preserve">Preliminary.  </t>
    </r>
    <r>
      <rPr>
        <vertAlign val="superscript"/>
        <sz val="8"/>
        <color theme="1"/>
        <rFont val="Times New Roman"/>
        <family val="1"/>
      </rPr>
      <t>r</t>
    </r>
    <r>
      <rPr>
        <sz val="8"/>
        <color theme="1"/>
        <rFont val="Times New Roman"/>
        <family val="1"/>
      </rPr>
      <t>Revised.  -- Zero.</t>
    </r>
  </si>
  <si>
    <r>
      <rPr>
        <vertAlign val="superscript"/>
        <sz val="8"/>
        <color theme="1"/>
        <rFont val="Times New Roman"/>
        <family val="1"/>
      </rPr>
      <t>1</t>
    </r>
    <r>
      <rPr>
        <sz val="8"/>
        <color theme="1"/>
        <rFont val="Times New Roman"/>
        <family val="1"/>
      </rPr>
      <t>Data are rounded to no more than three significant digits; may not add to totals shown.</t>
    </r>
  </si>
  <si>
    <r>
      <rPr>
        <vertAlign val="superscript"/>
        <sz val="8"/>
        <color theme="1"/>
        <rFont val="Times New Roman"/>
        <family val="1"/>
      </rPr>
      <t>3</t>
    </r>
    <r>
      <rPr>
        <sz val="8"/>
        <color theme="1"/>
        <rFont val="Times New Roman"/>
        <family val="1"/>
      </rPr>
      <t>Data on stainless steel production reported by American Iron and Steel Institute; monthly, quarterly, and year–to–date production of stainless and heat-resisting raw steel.</t>
    </r>
  </si>
  <si>
    <r>
      <rPr>
        <vertAlign val="superscript"/>
        <sz val="8"/>
        <color theme="1"/>
        <rFont val="Times New Roman"/>
        <family val="1"/>
      </rPr>
      <t>4</t>
    </r>
    <r>
      <rPr>
        <sz val="8"/>
        <color theme="1"/>
        <rFont val="Times New Roman"/>
        <family val="1"/>
      </rPr>
      <t>Includes waste and scrap and other.</t>
    </r>
  </si>
  <si>
    <r>
      <rPr>
        <vertAlign val="superscript"/>
        <sz val="8"/>
        <color theme="1"/>
        <rFont val="Times New Roman"/>
        <family val="1"/>
      </rPr>
      <t>e</t>
    </r>
    <r>
      <rPr>
        <sz val="8"/>
        <color theme="1"/>
        <rFont val="Times New Roman"/>
        <family val="1"/>
      </rPr>
      <t xml:space="preserve">Estimated.  </t>
    </r>
    <r>
      <rPr>
        <vertAlign val="superscript"/>
        <sz val="8"/>
        <color theme="1"/>
        <rFont val="Times New Roman"/>
        <family val="1"/>
      </rPr>
      <t>r</t>
    </r>
    <r>
      <rPr>
        <sz val="8"/>
        <color theme="1"/>
        <rFont val="Times New Roman"/>
        <family val="1"/>
      </rPr>
      <t>Revised.  W Withheld to avoid disclosing company proprietary data; included in "Total."</t>
    </r>
  </si>
  <si>
    <r>
      <rPr>
        <vertAlign val="superscript"/>
        <sz val="8"/>
        <color theme="1"/>
        <rFont val="Times New Roman"/>
        <family val="1"/>
      </rPr>
      <t>3</t>
    </r>
    <r>
      <rPr>
        <sz val="8"/>
        <color theme="1"/>
        <rFont val="Times New Roman"/>
        <family val="1"/>
      </rPr>
      <t>Includes electrical, full alloy, tool, and unspecified steel end uses.</t>
    </r>
  </si>
  <si>
    <r>
      <rPr>
        <vertAlign val="superscript"/>
        <sz val="8"/>
        <color theme="1"/>
        <rFont val="Times New Roman"/>
        <family val="1"/>
      </rPr>
      <t>4</t>
    </r>
    <r>
      <rPr>
        <sz val="8"/>
        <color theme="1"/>
        <rFont val="Times New Roman"/>
        <family val="1"/>
      </rPr>
      <t>Includes cast irons, welding and alloy hard-facing rods and materials, wear- and corrosion-resistant alloys, and aluminum, copper, magnetic, nickel, and other alloys.</t>
    </r>
  </si>
  <si>
    <r>
      <t>Medium-carbon ferrochromium,</t>
    </r>
    <r>
      <rPr>
        <vertAlign val="superscript"/>
        <sz val="8"/>
        <color theme="1"/>
        <rFont val="Times New Roman"/>
        <family val="1"/>
      </rPr>
      <t>5</t>
    </r>
    <r>
      <rPr>
        <sz val="8"/>
        <color theme="1"/>
        <rFont val="Times New Roman"/>
        <family val="1"/>
      </rPr>
      <t xml:space="preserve"> South Africa</t>
    </r>
  </si>
  <si>
    <t>Chromium in February of 2021</t>
  </si>
  <si>
    <t>This workbook includes an embedded Word document and 8 tables (See tabs below).</t>
  </si>
  <si>
    <t>This icon is linked to an embedded text document.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</si>
</sst>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9" x14ac:knownFonts="1">
    <font>
      <sz val="8"/>
      <color theme="1"/>
      <name val="Times New Roman"/>
      <family val="2"/>
    </font>
    <font>
      <vertAlign val="superscript"/>
      <sz val="8"/>
      <color theme="1"/>
      <name val="Times New Roman"/>
      <family val="1"/>
    </font>
    <font>
      <vertAlign val="superscript"/>
      <sz val="8"/>
      <color theme="1"/>
      <name val="Times New Roman"/>
      <family val="2"/>
    </font>
    <font>
      <sz val="8"/>
      <color theme="1"/>
      <name val="Times New Roman"/>
      <family val="1"/>
    </font>
    <font>
      <vertAlign val="superscript"/>
      <sz val="8"/>
      <color indexed="8"/>
      <name val="Times New Roman"/>
      <family val="1"/>
    </font>
    <font>
      <sz val="6"/>
      <color theme="1"/>
      <name val="Times New Roman"/>
      <family val="2"/>
    </font>
    <font>
      <sz val="10"/>
      <name val="Arial"/>
    </font>
    <font>
      <sz val="8"/>
      <name val="Times New Roman"/>
      <family val="1"/>
    </font>
    <font>
      <b/>
      <sz val="8"/>
      <name val="Times New Roman"/>
      <family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0" fontId="6" fillId="0" borderId="0"/>
  </cellStyleXfs>
  <cellXfs count="139">
    <xf numFmtId="0" fontId="0" fillId="0" borderId="0" xfId="0"/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49" fontId="0" fillId="0" borderId="2" xfId="0" applyNumberFormat="1" applyBorder="1" applyAlignment="1">
      <alignment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 indent="3"/>
    </xf>
    <xf numFmtId="49" fontId="0" fillId="0" borderId="2" xfId="0" applyNumberFormat="1" applyBorder="1" applyAlignment="1">
      <alignment horizontal="left" vertical="center" indent="2"/>
    </xf>
    <xf numFmtId="49" fontId="0" fillId="0" borderId="2" xfId="0" applyNumberFormat="1" applyBorder="1" applyAlignment="1">
      <alignment horizontal="left" vertical="center" indent="1"/>
    </xf>
    <xf numFmtId="49" fontId="0" fillId="0" borderId="2" xfId="0" applyNumberFormat="1" applyBorder="1" applyAlignment="1">
      <alignment horizontal="left" vertical="center" indent="4"/>
    </xf>
    <xf numFmtId="49" fontId="0" fillId="0" borderId="0" xfId="0" applyNumberFormat="1" applyBorder="1" applyAlignment="1">
      <alignment vertical="center"/>
    </xf>
    <xf numFmtId="49" fontId="0" fillId="0" borderId="0" xfId="0" applyNumberFormat="1" applyAlignment="1">
      <alignment vertical="center"/>
    </xf>
    <xf numFmtId="49" fontId="0" fillId="0" borderId="4" xfId="0" applyNumberFormat="1" applyBorder="1" applyAlignment="1">
      <alignment vertical="center"/>
    </xf>
    <xf numFmtId="49" fontId="0" fillId="0" borderId="4" xfId="0" applyNumberFormat="1" applyBorder="1" applyAlignment="1">
      <alignment horizontal="left" vertical="center" indent="1"/>
    </xf>
    <xf numFmtId="49" fontId="0" fillId="0" borderId="4" xfId="0" applyNumberFormat="1" applyBorder="1" applyAlignment="1">
      <alignment horizontal="left" vertical="center" indent="2"/>
    </xf>
    <xf numFmtId="49" fontId="0" fillId="0" borderId="3" xfId="0" applyNumberFormat="1" applyBorder="1" applyAlignment="1">
      <alignment horizontal="left" vertical="center" indent="1"/>
    </xf>
    <xf numFmtId="49" fontId="0" fillId="0" borderId="3" xfId="0" applyNumberFormat="1" applyBorder="1" applyAlignment="1">
      <alignment horizontal="left" vertical="center" indent="2"/>
    </xf>
    <xf numFmtId="3" fontId="0" fillId="0" borderId="0" xfId="0" quotePrefix="1" applyNumberFormat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3" fontId="0" fillId="0" borderId="1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3" fontId="0" fillId="0" borderId="2" xfId="0" quotePrefix="1" applyNumberFormat="1" applyBorder="1" applyAlignment="1">
      <alignment horizontal="right" vertical="center"/>
    </xf>
    <xf numFmtId="3" fontId="0" fillId="0" borderId="0" xfId="0" applyNumberFormat="1" applyBorder="1" applyAlignment="1">
      <alignment horizontal="right" vertical="center"/>
    </xf>
    <xf numFmtId="0" fontId="2" fillId="0" borderId="0" xfId="0" applyFont="1" applyBorder="1" applyAlignment="1">
      <alignment horizontal="left" vertical="center"/>
    </xf>
    <xf numFmtId="164" fontId="0" fillId="0" borderId="0" xfId="0" quotePrefix="1" applyNumberFormat="1" applyAlignment="1">
      <alignment horizontal="right" vertical="center"/>
    </xf>
    <xf numFmtId="49" fontId="0" fillId="0" borderId="4" xfId="0" applyNumberFormat="1" applyBorder="1" applyAlignment="1">
      <alignment horizontal="left" vertical="center" indent="3"/>
    </xf>
    <xf numFmtId="49" fontId="0" fillId="0" borderId="0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right" vertical="center"/>
    </xf>
    <xf numFmtId="49" fontId="0" fillId="0" borderId="0" xfId="0" applyNumberFormat="1" applyBorder="1" applyAlignment="1">
      <alignment horizontal="left" vertical="center" indent="2"/>
    </xf>
    <xf numFmtId="49" fontId="0" fillId="0" borderId="0" xfId="0" applyNumberFormat="1" applyAlignment="1">
      <alignment vertical="center"/>
    </xf>
    <xf numFmtId="3" fontId="0" fillId="0" borderId="0" xfId="0" applyNumberFormat="1" applyFont="1" applyFill="1" applyBorder="1" applyAlignment="1">
      <alignment horizontal="right" vertical="center"/>
    </xf>
    <xf numFmtId="3" fontId="0" fillId="0" borderId="0" xfId="0" quotePrefix="1" applyNumberFormat="1" applyFont="1" applyFill="1" applyBorder="1" applyAlignment="1">
      <alignment horizontal="right" vertical="center"/>
    </xf>
    <xf numFmtId="49" fontId="0" fillId="0" borderId="2" xfId="0" applyNumberFormat="1" applyBorder="1" applyAlignment="1">
      <alignment horizontal="left" vertical="center"/>
    </xf>
    <xf numFmtId="164" fontId="0" fillId="0" borderId="0" xfId="0" applyNumberFormat="1" applyAlignment="1">
      <alignment horizontal="right" vertical="center"/>
    </xf>
    <xf numFmtId="49" fontId="5" fillId="0" borderId="0" xfId="0" quotePrefix="1" applyNumberFormat="1" applyFont="1" applyAlignment="1">
      <alignment horizontal="right" vertical="center"/>
    </xf>
    <xf numFmtId="3" fontId="0" fillId="0" borderId="0" xfId="0" quotePrefix="1" applyNumberFormat="1" applyFill="1" applyAlignment="1">
      <alignment horizontal="right" vertical="center"/>
    </xf>
    <xf numFmtId="3" fontId="0" fillId="0" borderId="0" xfId="0" applyNumberFormat="1" applyFill="1" applyAlignment="1">
      <alignment horizontal="right" vertical="center"/>
    </xf>
    <xf numFmtId="3" fontId="0" fillId="0" borderId="2" xfId="0" applyNumberFormat="1" applyFill="1" applyBorder="1" applyAlignment="1">
      <alignment horizontal="right" vertical="center"/>
    </xf>
    <xf numFmtId="3" fontId="0" fillId="0" borderId="1" xfId="0" applyNumberFormat="1" applyFill="1" applyBorder="1" applyAlignment="1">
      <alignment horizontal="right" vertical="center"/>
    </xf>
    <xf numFmtId="3" fontId="0" fillId="0" borderId="0" xfId="0" applyNumberFormat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0" xfId="0" quotePrefix="1" applyNumberFormat="1" applyFont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49" fontId="2" fillId="0" borderId="0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center" wrapText="1"/>
    </xf>
    <xf numFmtId="49" fontId="0" fillId="0" borderId="2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49" fontId="0" fillId="0" borderId="0" xfId="0" applyNumberFormat="1" applyAlignment="1">
      <alignment horizontal="right" vertical="center"/>
    </xf>
    <xf numFmtId="49" fontId="0" fillId="0" borderId="2" xfId="0" applyNumberFormat="1" applyBorder="1" applyAlignment="1">
      <alignment horizontal="right" vertical="center"/>
    </xf>
    <xf numFmtId="3" fontId="0" fillId="0" borderId="0" xfId="0" applyNumberFormat="1" applyFill="1" applyBorder="1" applyAlignment="1">
      <alignment horizontal="right" vertical="center"/>
    </xf>
    <xf numFmtId="3" fontId="0" fillId="0" borderId="0" xfId="0" applyNumberFormat="1" applyBorder="1" applyAlignment="1">
      <alignment vertical="center"/>
    </xf>
    <xf numFmtId="3" fontId="0" fillId="0" borderId="5" xfId="0" applyNumberFormat="1" applyFill="1" applyBorder="1" applyAlignment="1">
      <alignment horizontal="right" vertical="center"/>
    </xf>
    <xf numFmtId="3" fontId="0" fillId="0" borderId="5" xfId="0" applyNumberFormat="1" applyBorder="1" applyAlignment="1">
      <alignment vertical="center"/>
    </xf>
    <xf numFmtId="49" fontId="0" fillId="0" borderId="0" xfId="0" quotePrefix="1" applyNumberFormat="1" applyAlignment="1">
      <alignment horizontal="right" vertical="center"/>
    </xf>
    <xf numFmtId="3" fontId="0" fillId="0" borderId="2" xfId="0" applyNumberFormat="1" applyFont="1" applyBorder="1" applyAlignment="1">
      <alignment horizontal="right" vertical="center"/>
    </xf>
    <xf numFmtId="3" fontId="0" fillId="0" borderId="4" xfId="0" applyNumberFormat="1" applyFont="1" applyBorder="1" applyAlignment="1">
      <alignment horizontal="right" vertical="center"/>
    </xf>
    <xf numFmtId="3" fontId="0" fillId="0" borderId="0" xfId="0" applyNumberFormat="1" applyFont="1" applyAlignment="1">
      <alignment horizontal="right" vertical="center"/>
    </xf>
    <xf numFmtId="49" fontId="0" fillId="0" borderId="0" xfId="0" quotePrefix="1" applyNumberFormat="1" applyFont="1" applyFill="1" applyBorder="1" applyAlignment="1">
      <alignment horizontal="right" vertical="center"/>
    </xf>
    <xf numFmtId="49" fontId="0" fillId="0" borderId="0" xfId="0" applyNumberFormat="1" applyFont="1" applyFill="1" applyBorder="1" applyAlignment="1">
      <alignment horizontal="right" vertical="center"/>
    </xf>
    <xf numFmtId="49" fontId="0" fillId="0" borderId="2" xfId="0" applyNumberFormat="1" applyFont="1" applyFill="1" applyBorder="1" applyAlignment="1">
      <alignment horizontal="right" vertical="center"/>
    </xf>
    <xf numFmtId="49" fontId="0" fillId="0" borderId="2" xfId="0" quotePrefix="1" applyNumberFormat="1" applyFont="1" applyFill="1" applyBorder="1" applyAlignment="1">
      <alignment horizontal="right" vertical="center"/>
    </xf>
    <xf numFmtId="3" fontId="0" fillId="0" borderId="5" xfId="0" applyNumberFormat="1" applyFont="1" applyBorder="1" applyAlignment="1">
      <alignment horizontal="right" vertical="center"/>
    </xf>
    <xf numFmtId="49" fontId="0" fillId="0" borderId="0" xfId="0" applyNumberFormat="1" applyFont="1" applyAlignment="1">
      <alignment horizontal="right" vertical="center"/>
    </xf>
    <xf numFmtId="3" fontId="0" fillId="0" borderId="0" xfId="0" applyNumberFormat="1" applyFont="1" applyBorder="1" applyAlignment="1">
      <alignment horizontal="right" vertical="center"/>
    </xf>
    <xf numFmtId="49" fontId="0" fillId="0" borderId="0" xfId="0" applyNumberFormat="1" applyBorder="1" applyAlignment="1">
      <alignment horizontal="right" vertical="center"/>
    </xf>
    <xf numFmtId="49" fontId="0" fillId="0" borderId="4" xfId="0" applyNumberFormat="1" applyBorder="1" applyAlignment="1">
      <alignment horizontal="right" vertical="center"/>
    </xf>
    <xf numFmtId="49" fontId="2" fillId="0" borderId="4" xfId="0" applyNumberFormat="1" applyFont="1" applyBorder="1" applyAlignment="1">
      <alignment horizontal="left" vertical="center"/>
    </xf>
    <xf numFmtId="49" fontId="0" fillId="0" borderId="6" xfId="0" applyNumberFormat="1" applyBorder="1" applyAlignment="1">
      <alignment horizontal="right" vertical="center"/>
    </xf>
    <xf numFmtId="49" fontId="2" fillId="0" borderId="6" xfId="0" applyNumberFormat="1" applyFont="1" applyBorder="1" applyAlignment="1">
      <alignment horizontal="left" vertical="center"/>
    </xf>
    <xf numFmtId="49" fontId="0" fillId="0" borderId="0" xfId="0" applyNumberFormat="1" applyFill="1" applyAlignment="1">
      <alignment horizontal="right" vertical="center"/>
    </xf>
    <xf numFmtId="49" fontId="0" fillId="0" borderId="0" xfId="0" applyNumberFormat="1" applyFill="1" applyBorder="1" applyAlignment="1">
      <alignment horizontal="right" vertic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0" borderId="5" xfId="0" applyNumberFormat="1" applyFont="1" applyFill="1" applyBorder="1" applyAlignment="1">
      <alignment horizontal="left" vertical="center"/>
    </xf>
    <xf numFmtId="49" fontId="2" fillId="0" borderId="5" xfId="0" applyNumberFormat="1" applyFont="1" applyBorder="1" applyAlignment="1">
      <alignment horizontal="left" vertical="center"/>
    </xf>
    <xf numFmtId="49" fontId="0" fillId="0" borderId="5" xfId="0" applyNumberFormat="1" applyBorder="1" applyAlignment="1">
      <alignment vertical="center"/>
    </xf>
    <xf numFmtId="49" fontId="0" fillId="0" borderId="6" xfId="0" applyNumberFormat="1" applyFont="1" applyFill="1" applyBorder="1" applyAlignment="1">
      <alignment horizontal="right" vertical="center"/>
    </xf>
    <xf numFmtId="49" fontId="2" fillId="0" borderId="6" xfId="0" applyNumberFormat="1" applyFont="1" applyFill="1" applyBorder="1" applyAlignment="1">
      <alignment horizontal="left" vertical="center"/>
    </xf>
    <xf numFmtId="49" fontId="0" fillId="0" borderId="6" xfId="0" applyNumberFormat="1" applyBorder="1" applyAlignment="1">
      <alignment vertical="center"/>
    </xf>
    <xf numFmtId="49" fontId="2" fillId="0" borderId="2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5" xfId="0" applyNumberFormat="1" applyBorder="1"/>
    <xf numFmtId="49" fontId="0" fillId="0" borderId="1" xfId="0" applyNumberFormat="1" applyBorder="1" applyAlignment="1">
      <alignment vertical="center"/>
    </xf>
    <xf numFmtId="49" fontId="0" fillId="0" borderId="3" xfId="0" applyNumberFormat="1" applyBorder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49" fontId="3" fillId="0" borderId="2" xfId="0" applyNumberFormat="1" applyFont="1" applyBorder="1" applyAlignment="1">
      <alignment horizontal="left" vertical="center"/>
    </xf>
    <xf numFmtId="3" fontId="0" fillId="0" borderId="4" xfId="0" applyNumberFormat="1" applyBorder="1" applyAlignment="1">
      <alignment horizontal="right" vertical="center"/>
    </xf>
    <xf numFmtId="49" fontId="0" fillId="0" borderId="0" xfId="0" quotePrefix="1" applyNumberFormat="1" applyFont="1" applyAlignment="1">
      <alignment horizontal="right" vertical="center"/>
    </xf>
    <xf numFmtId="164" fontId="0" fillId="0" borderId="0" xfId="0" quotePrefix="1" applyNumberFormat="1" applyFont="1" applyAlignment="1">
      <alignment horizontal="right" vertical="center"/>
    </xf>
    <xf numFmtId="1" fontId="0" fillId="0" borderId="0" xfId="0" applyNumberFormat="1" applyFont="1" applyAlignment="1">
      <alignment horizontal="right" vertical="center"/>
    </xf>
    <xf numFmtId="1" fontId="0" fillId="0" borderId="5" xfId="0" applyNumberFormat="1" applyFont="1" applyBorder="1" applyAlignment="1">
      <alignment horizontal="right" vertical="center"/>
    </xf>
    <xf numFmtId="1" fontId="0" fillId="0" borderId="0" xfId="0" applyNumberFormat="1" applyFont="1" applyFill="1" applyBorder="1" applyAlignment="1">
      <alignment horizontal="right" vertical="center"/>
    </xf>
    <xf numFmtId="1" fontId="0" fillId="0" borderId="5" xfId="0" applyNumberFormat="1" applyFont="1" applyFill="1" applyBorder="1" applyAlignment="1">
      <alignment horizontal="right" vertical="center"/>
    </xf>
    <xf numFmtId="1" fontId="0" fillId="0" borderId="0" xfId="0" quotePrefix="1" applyNumberFormat="1" applyFont="1" applyFill="1" applyBorder="1" applyAlignment="1">
      <alignment horizontal="right" vertical="center"/>
    </xf>
    <xf numFmtId="49" fontId="5" fillId="0" borderId="0" xfId="0" applyNumberFormat="1" applyFont="1" applyBorder="1" applyAlignment="1">
      <alignment horizontal="right" vertical="center"/>
    </xf>
    <xf numFmtId="49" fontId="0" fillId="0" borderId="2" xfId="0" applyNumberFormat="1" applyBorder="1" applyAlignment="1">
      <alignment vertical="center"/>
    </xf>
    <xf numFmtId="49" fontId="3" fillId="0" borderId="0" xfId="0" applyNumberFormat="1" applyFont="1" applyAlignment="1">
      <alignment vertical="center"/>
    </xf>
    <xf numFmtId="49" fontId="0" fillId="0" borderId="4" xfId="0" applyNumberFormat="1" applyBorder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left" vertical="center"/>
    </xf>
    <xf numFmtId="49" fontId="3" fillId="0" borderId="0" xfId="0" applyNumberFormat="1" applyFont="1" applyBorder="1" applyAlignment="1">
      <alignment vertical="center"/>
    </xf>
    <xf numFmtId="49" fontId="3" fillId="0" borderId="2" xfId="0" applyNumberFormat="1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left" vertical="center"/>
    </xf>
    <xf numFmtId="49" fontId="3" fillId="0" borderId="0" xfId="0" quotePrefix="1" applyNumberFormat="1" applyFont="1" applyAlignment="1">
      <alignment horizontal="right" vertical="center"/>
    </xf>
    <xf numFmtId="49" fontId="3" fillId="0" borderId="0" xfId="0" applyNumberFormat="1" applyFont="1" applyAlignment="1">
      <alignment horizontal="right" vertical="center"/>
    </xf>
    <xf numFmtId="49" fontId="3" fillId="0" borderId="4" xfId="0" applyNumberFormat="1" applyFont="1" applyBorder="1" applyAlignment="1">
      <alignment horizontal="left" vertical="center" indent="1"/>
    </xf>
    <xf numFmtId="49" fontId="1" fillId="0" borderId="0" xfId="0" applyNumberFormat="1" applyFont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indent="2"/>
    </xf>
    <xf numFmtId="3" fontId="3" fillId="0" borderId="0" xfId="0" applyNumberFormat="1" applyFont="1" applyAlignment="1">
      <alignment horizontal="right" vertical="center"/>
    </xf>
    <xf numFmtId="49" fontId="3" fillId="0" borderId="2" xfId="0" applyNumberFormat="1" applyFont="1" applyBorder="1" applyAlignment="1">
      <alignment horizontal="right" vertical="center"/>
    </xf>
    <xf numFmtId="49" fontId="1" fillId="0" borderId="2" xfId="0" applyNumberFormat="1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right" vertical="center"/>
    </xf>
    <xf numFmtId="49" fontId="1" fillId="0" borderId="1" xfId="0" applyNumberFormat="1" applyFont="1" applyBorder="1" applyAlignment="1">
      <alignment horizontal="left" vertical="center"/>
    </xf>
    <xf numFmtId="3" fontId="3" fillId="0" borderId="2" xfId="0" applyNumberFormat="1" applyFont="1" applyBorder="1" applyAlignment="1">
      <alignment horizontal="right" vertical="center"/>
    </xf>
    <xf numFmtId="49" fontId="3" fillId="0" borderId="3" xfId="0" applyNumberFormat="1" applyFont="1" applyBorder="1" applyAlignment="1">
      <alignment horizontal="left" vertical="center" indent="2"/>
    </xf>
    <xf numFmtId="49" fontId="0" fillId="0" borderId="0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49" fontId="0" fillId="0" borderId="2" xfId="0" applyNumberFormat="1" applyBorder="1" applyAlignment="1">
      <alignment vertical="center"/>
    </xf>
    <xf numFmtId="49" fontId="3" fillId="0" borderId="4" xfId="0" applyNumberFormat="1" applyFont="1" applyBorder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3" fillId="0" borderId="2" xfId="0" applyNumberFormat="1" applyFont="1" applyBorder="1" applyAlignment="1">
      <alignment vertical="center"/>
    </xf>
    <xf numFmtId="49" fontId="3" fillId="0" borderId="4" xfId="0" applyNumberFormat="1" applyFont="1" applyBorder="1" applyAlignment="1">
      <alignment horizontal="left" vertical="center" wrapText="1"/>
    </xf>
    <xf numFmtId="49" fontId="3" fillId="0" borderId="3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left" vertical="center"/>
    </xf>
    <xf numFmtId="49" fontId="0" fillId="0" borderId="4" xfId="0" quotePrefix="1" applyNumberFormat="1" applyBorder="1" applyAlignment="1">
      <alignment horizontal="left" vertical="center"/>
    </xf>
    <xf numFmtId="49" fontId="0" fillId="0" borderId="2" xfId="0" applyNumberFormat="1" applyFill="1" applyBorder="1" applyAlignment="1">
      <alignment horizontal="center" vertical="center"/>
    </xf>
    <xf numFmtId="49" fontId="0" fillId="0" borderId="4" xfId="0" applyNumberFormat="1" applyBorder="1" applyAlignment="1">
      <alignment horizontal="left" vertical="center"/>
    </xf>
    <xf numFmtId="0" fontId="7" fillId="0" borderId="0" xfId="1" applyFont="1"/>
    <xf numFmtId="0" fontId="8" fillId="0" borderId="0" xfId="2" applyFont="1"/>
    <xf numFmtId="0" fontId="8" fillId="0" borderId="0" xfId="1" applyFont="1"/>
  </cellXfs>
  <cellStyles count="3">
    <cellStyle name="Normal" xfId="0" builtinId="0"/>
    <cellStyle name="Normal 2" xfId="1" xr:uid="{E5185063-0A66-4FAD-BE71-1E010BF0D85C}"/>
    <cellStyle name="Normal 5" xfId="2" xr:uid="{7A5B2B9D-48E8-41BE-B444-2F0DF979DC58}"/>
  </cellStyles>
  <dxfs count="0"/>
  <tableStyles count="0" defaultTableStyle="TableStyleMedium2" defaultPivotStyle="PivotStyleLight16"/>
  <colors>
    <mruColors>
      <color rgb="FFCCFF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209550</xdr:colOff>
      <xdr:row>4</xdr:row>
      <xdr:rowOff>123825</xdr:rowOff>
    </xdr:to>
    <xdr:pic>
      <xdr:nvPicPr>
        <xdr:cNvPr id="2" name="Picture 1" descr="USGS logo">
          <a:extLst>
            <a:ext uri="{FF2B5EF4-FFF2-40B4-BE49-F238E27FC236}">
              <a16:creationId xmlns:a16="http://schemas.microsoft.com/office/drawing/2014/main" id="{2C9529BD-5EF6-4AD3-B412-8E40FA4D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1428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57981</xdr:rowOff>
        </xdr:from>
        <xdr:to>
          <xdr:col>1</xdr:col>
          <xdr:colOff>304800</xdr:colOff>
          <xdr:row>13</xdr:row>
          <xdr:rowOff>31477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FBEF84E2-9FFC-4394-B7D3-708595ECC2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FCAD4-7626-4EA4-B174-48785C65483B}">
  <sheetPr>
    <pageSetUpPr autoPageBreaks="0"/>
  </sheetPr>
  <dimension ref="A6:B21"/>
  <sheetViews>
    <sheetView showGridLines="0" tabSelected="1" zoomScale="115" workbookViewId="0">
      <selection activeCell="A9" sqref="A9"/>
    </sheetView>
  </sheetViews>
  <sheetFormatPr defaultColWidth="10.6640625" defaultRowHeight="11.25" customHeight="1" x14ac:dyDescent="0.2"/>
  <cols>
    <col min="1" max="16384" width="10.6640625" style="136"/>
  </cols>
  <sheetData>
    <row r="6" spans="1:2" ht="10.9" customHeight="1" x14ac:dyDescent="0.2"/>
    <row r="7" spans="1:2" ht="11.45" customHeight="1" x14ac:dyDescent="0.2">
      <c r="A7" s="137" t="s">
        <v>192</v>
      </c>
      <c r="B7" s="138"/>
    </row>
    <row r="8" spans="1:2" ht="11.25" customHeight="1" x14ac:dyDescent="0.2">
      <c r="A8" s="136" t="s">
        <v>193</v>
      </c>
    </row>
    <row r="15" spans="1:2" ht="11.25" customHeight="1" x14ac:dyDescent="0.2">
      <c r="A15" s="136" t="s">
        <v>194</v>
      </c>
    </row>
    <row r="21" spans="1:2" ht="11.25" customHeight="1" x14ac:dyDescent="0.2">
      <c r="A21" s="138"/>
      <c r="B21" s="138"/>
    </row>
  </sheetData>
  <pageMargins left="0.75" right="0.75" top="1" bottom="1" header="0.5" footer="0.5"/>
  <pageSetup orientation="portrait" r:id="rId1"/>
  <headerFooter alignWithMargins="0">
    <oddFooter>&amp;CLast Printed: &amp; [Date] &amp;" " &amp; [Time]</oddFooter>
  </headerFooter>
  <drawing r:id="rId2"/>
  <legacyDrawing r:id="rId3"/>
  <oleObjects>
    <mc:AlternateContent xmlns:mc="http://schemas.openxmlformats.org/markup-compatibility/2006">
      <mc:Choice Requires="x14">
        <oleObject progId="Document" dvAspect="DVASPECT_ICON" shapeId="1025" r:id="rId4">
          <objectPr defaultSize="0" r:id="rId5">
            <anchor moveWithCells="1">
              <from>
                <xdr:col>0</xdr:col>
                <xdr:colOff>0</xdr:colOff>
                <xdr:row>8</xdr:row>
                <xdr:rowOff>57150</xdr:rowOff>
              </from>
              <to>
                <xdr:col>1</xdr:col>
                <xdr:colOff>304800</xdr:colOff>
                <xdr:row>13</xdr:row>
                <xdr:rowOff>28575</xdr:rowOff>
              </to>
            </anchor>
          </objectPr>
        </oleObject>
      </mc:Choice>
      <mc:Fallback>
        <oleObject progId="Document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6"/>
  <sheetViews>
    <sheetView zoomScaleNormal="100" workbookViewId="0">
      <selection sqref="A1:K1"/>
    </sheetView>
  </sheetViews>
  <sheetFormatPr defaultColWidth="9.33203125" defaultRowHeight="11.25" x14ac:dyDescent="0.2"/>
  <cols>
    <col min="1" max="1" width="48.83203125" style="1" customWidth="1"/>
    <col min="2" max="2" width="1.83203125" style="4" customWidth="1"/>
    <col min="3" max="3" width="9.83203125" style="2" customWidth="1"/>
    <col min="4" max="4" width="1.83203125" style="4" customWidth="1"/>
    <col min="5" max="5" width="10.83203125" style="2" bestFit="1" customWidth="1"/>
    <col min="6" max="6" width="1.83203125" style="4" customWidth="1"/>
    <col min="7" max="7" width="9.33203125" style="2"/>
    <col min="8" max="8" width="1.83203125" style="4" customWidth="1"/>
    <col min="9" max="9" width="9.33203125" style="2"/>
    <col min="10" max="10" width="1.83203125" style="4" customWidth="1"/>
    <col min="11" max="16384" width="9.33203125" style="2"/>
  </cols>
  <sheetData>
    <row r="1" spans="1:11" ht="11.25" customHeight="1" x14ac:dyDescent="0.2">
      <c r="A1" s="121" t="s">
        <v>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</row>
    <row r="2" spans="1:11" ht="11.25" customHeight="1" x14ac:dyDescent="0.2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</row>
    <row r="3" spans="1:11" ht="11.25" customHeight="1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</row>
    <row r="4" spans="1:11" ht="11.25" customHeight="1" x14ac:dyDescent="0.2">
      <c r="A4" s="121" t="s">
        <v>86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</row>
    <row r="5" spans="1:11" ht="11.25" customHeight="1" x14ac:dyDescent="0.2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3"/>
    </row>
    <row r="6" spans="1:11" ht="11.25" customHeight="1" x14ac:dyDescent="0.2">
      <c r="A6" s="49"/>
      <c r="B6" s="5"/>
      <c r="C6" s="119" t="s">
        <v>145</v>
      </c>
      <c r="D6" s="119"/>
      <c r="E6" s="119"/>
      <c r="F6" s="5"/>
      <c r="G6" s="120" t="s">
        <v>149</v>
      </c>
      <c r="H6" s="120"/>
      <c r="I6" s="120"/>
      <c r="J6" s="120"/>
      <c r="K6" s="120"/>
    </row>
    <row r="7" spans="1:11" ht="11.25" customHeight="1" x14ac:dyDescent="0.2">
      <c r="A7" s="49"/>
      <c r="B7" s="5"/>
      <c r="C7" s="49"/>
      <c r="D7" s="5"/>
      <c r="E7" s="48" t="s">
        <v>4</v>
      </c>
      <c r="F7" s="5"/>
      <c r="G7" s="48"/>
      <c r="H7" s="5"/>
      <c r="I7" s="49"/>
      <c r="J7" s="5"/>
      <c r="K7" s="48" t="s">
        <v>4</v>
      </c>
    </row>
    <row r="8" spans="1:11" ht="11.25" customHeight="1" x14ac:dyDescent="0.2">
      <c r="A8" s="3"/>
      <c r="B8" s="6"/>
      <c r="C8" s="47" t="s">
        <v>6</v>
      </c>
      <c r="D8" s="6"/>
      <c r="E8" s="47" t="s">
        <v>129</v>
      </c>
      <c r="F8" s="6"/>
      <c r="G8" s="47" t="s">
        <v>3</v>
      </c>
      <c r="H8" s="6"/>
      <c r="I8" s="47" t="s">
        <v>58</v>
      </c>
      <c r="J8" s="6"/>
      <c r="K8" s="47" t="s">
        <v>130</v>
      </c>
    </row>
    <row r="9" spans="1:11" ht="11.25" customHeight="1" x14ac:dyDescent="0.2">
      <c r="A9" s="33" t="s">
        <v>2</v>
      </c>
      <c r="B9" s="5"/>
      <c r="C9" s="19">
        <v>200000</v>
      </c>
      <c r="D9" s="5"/>
      <c r="E9" s="19">
        <v>2140000</v>
      </c>
      <c r="F9" s="5"/>
      <c r="G9" s="19">
        <v>211000</v>
      </c>
      <c r="H9" s="5"/>
      <c r="I9" s="19">
        <v>199000</v>
      </c>
      <c r="J9" s="5"/>
      <c r="K9" s="19">
        <v>409000</v>
      </c>
    </row>
    <row r="10" spans="1:11" ht="11.25" customHeight="1" x14ac:dyDescent="0.2">
      <c r="A10" s="33" t="s">
        <v>8</v>
      </c>
      <c r="B10" s="5"/>
      <c r="C10" s="50"/>
      <c r="D10" s="5"/>
      <c r="E10" s="50"/>
      <c r="F10" s="5"/>
      <c r="G10" s="50"/>
      <c r="H10" s="5"/>
      <c r="I10" s="50"/>
      <c r="J10" s="5"/>
      <c r="K10" s="50"/>
    </row>
    <row r="11" spans="1:11" ht="11.25" customHeight="1" x14ac:dyDescent="0.2">
      <c r="A11" s="9" t="s">
        <v>9</v>
      </c>
      <c r="B11" s="5"/>
      <c r="C11" s="19">
        <v>56200</v>
      </c>
      <c r="D11" s="5" t="s">
        <v>181</v>
      </c>
      <c r="E11" s="19">
        <v>758000</v>
      </c>
      <c r="F11" s="5" t="s">
        <v>181</v>
      </c>
      <c r="G11" s="19">
        <v>45600</v>
      </c>
      <c r="H11" s="5"/>
      <c r="I11" s="19">
        <v>56200</v>
      </c>
      <c r="J11" s="5"/>
      <c r="K11" s="19">
        <v>102000</v>
      </c>
    </row>
    <row r="12" spans="1:11" ht="11.25" customHeight="1" x14ac:dyDescent="0.2">
      <c r="A12" s="9" t="s">
        <v>10</v>
      </c>
      <c r="B12" s="5"/>
      <c r="C12" s="19">
        <v>84600</v>
      </c>
      <c r="D12" s="5" t="s">
        <v>181</v>
      </c>
      <c r="E12" s="19">
        <v>1150000</v>
      </c>
      <c r="F12" s="5" t="s">
        <v>181</v>
      </c>
      <c r="G12" s="19">
        <v>71600</v>
      </c>
      <c r="H12" s="5"/>
      <c r="I12" s="19">
        <v>84600</v>
      </c>
      <c r="J12" s="5"/>
      <c r="K12" s="19">
        <v>156000</v>
      </c>
    </row>
    <row r="13" spans="1:11" ht="11.25" customHeight="1" x14ac:dyDescent="0.2">
      <c r="A13" s="9" t="s">
        <v>11</v>
      </c>
      <c r="B13" s="5"/>
      <c r="C13" s="50"/>
      <c r="D13" s="5"/>
      <c r="E13" s="50"/>
      <c r="F13" s="5"/>
      <c r="G13" s="50"/>
      <c r="H13" s="5"/>
      <c r="I13" s="50"/>
      <c r="J13" s="5"/>
      <c r="K13" s="50"/>
    </row>
    <row r="14" spans="1:11" ht="11.25" customHeight="1" x14ac:dyDescent="0.2">
      <c r="A14" s="8" t="s">
        <v>12</v>
      </c>
      <c r="B14" s="5"/>
      <c r="C14" s="20">
        <v>1490</v>
      </c>
      <c r="D14" s="45"/>
      <c r="E14" s="20">
        <v>101000</v>
      </c>
      <c r="F14" s="45"/>
      <c r="G14" s="20">
        <v>7970</v>
      </c>
      <c r="H14" s="45"/>
      <c r="I14" s="20">
        <v>1990</v>
      </c>
      <c r="J14" s="45"/>
      <c r="K14" s="20">
        <v>9960</v>
      </c>
    </row>
    <row r="15" spans="1:11" ht="11.25" customHeight="1" x14ac:dyDescent="0.2">
      <c r="A15" s="8" t="s">
        <v>13</v>
      </c>
      <c r="B15" s="5"/>
      <c r="C15" s="50"/>
      <c r="D15" s="5"/>
      <c r="E15" s="50"/>
      <c r="F15" s="5"/>
      <c r="G15" s="50"/>
      <c r="H15" s="5"/>
      <c r="I15" s="50"/>
      <c r="J15" s="5"/>
      <c r="K15" s="50"/>
    </row>
    <row r="16" spans="1:11" ht="11.25" customHeight="1" x14ac:dyDescent="0.2">
      <c r="A16" s="7" t="s">
        <v>14</v>
      </c>
      <c r="B16" s="5"/>
      <c r="C16" s="19">
        <v>51400</v>
      </c>
      <c r="D16" s="5"/>
      <c r="E16" s="19">
        <v>310000</v>
      </c>
      <c r="F16" s="5"/>
      <c r="G16" s="19">
        <v>10300</v>
      </c>
      <c r="H16" s="5"/>
      <c r="I16" s="19">
        <v>15500</v>
      </c>
      <c r="J16" s="5"/>
      <c r="K16" s="19">
        <v>25800</v>
      </c>
    </row>
    <row r="17" spans="1:11" ht="11.25" customHeight="1" x14ac:dyDescent="0.2">
      <c r="A17" s="7" t="s">
        <v>15</v>
      </c>
      <c r="B17" s="5"/>
      <c r="C17" s="50" t="s">
        <v>153</v>
      </c>
      <c r="D17" s="5"/>
      <c r="E17" s="19">
        <v>212</v>
      </c>
      <c r="F17" s="5"/>
      <c r="G17" s="50" t="s">
        <v>153</v>
      </c>
      <c r="H17" s="5"/>
      <c r="I17" s="19">
        <v>6500</v>
      </c>
      <c r="J17" s="5"/>
      <c r="K17" s="19">
        <v>6500</v>
      </c>
    </row>
    <row r="18" spans="1:11" ht="11.25" customHeight="1" x14ac:dyDescent="0.2">
      <c r="A18" s="7" t="s">
        <v>16</v>
      </c>
      <c r="B18" s="5"/>
      <c r="C18" s="50" t="s">
        <v>153</v>
      </c>
      <c r="D18" s="5"/>
      <c r="E18" s="19">
        <v>3360</v>
      </c>
      <c r="F18" s="5"/>
      <c r="G18" s="50" t="s">
        <v>153</v>
      </c>
      <c r="H18" s="5"/>
      <c r="I18" s="19">
        <v>643.54</v>
      </c>
      <c r="J18" s="5"/>
      <c r="K18" s="19">
        <v>643.54</v>
      </c>
    </row>
    <row r="19" spans="1:11" ht="11.25" customHeight="1" x14ac:dyDescent="0.2">
      <c r="A19" s="7" t="s">
        <v>17</v>
      </c>
      <c r="B19" s="5"/>
      <c r="C19" s="19">
        <v>4140</v>
      </c>
      <c r="D19" s="5"/>
      <c r="E19" s="19">
        <v>37400</v>
      </c>
      <c r="F19" s="5"/>
      <c r="G19" s="19">
        <v>3540</v>
      </c>
      <c r="H19" s="5"/>
      <c r="I19" s="19">
        <v>1070</v>
      </c>
      <c r="J19" s="5"/>
      <c r="K19" s="19">
        <v>4610</v>
      </c>
    </row>
    <row r="20" spans="1:11" ht="11.25" customHeight="1" x14ac:dyDescent="0.2">
      <c r="A20" s="8" t="s">
        <v>18</v>
      </c>
      <c r="B20" s="5"/>
      <c r="C20" s="21">
        <v>55</v>
      </c>
      <c r="D20" s="6"/>
      <c r="E20" s="21">
        <v>15800</v>
      </c>
      <c r="F20" s="6"/>
      <c r="G20" s="21">
        <v>4530</v>
      </c>
      <c r="H20" s="6"/>
      <c r="I20" s="21">
        <v>1640</v>
      </c>
      <c r="J20" s="6"/>
      <c r="K20" s="21">
        <v>6170</v>
      </c>
    </row>
    <row r="21" spans="1:11" ht="11.25" customHeight="1" x14ac:dyDescent="0.2">
      <c r="A21" s="7" t="s">
        <v>19</v>
      </c>
      <c r="B21" s="5"/>
      <c r="C21" s="19">
        <v>55600</v>
      </c>
      <c r="D21" s="50"/>
      <c r="E21" s="19">
        <v>367000</v>
      </c>
      <c r="F21" s="50"/>
      <c r="G21" s="19">
        <v>18400</v>
      </c>
      <c r="H21" s="50"/>
      <c r="I21" s="19">
        <v>25300</v>
      </c>
      <c r="J21" s="50"/>
      <c r="K21" s="19">
        <v>43700</v>
      </c>
    </row>
    <row r="22" spans="1:11" ht="11.25" customHeight="1" x14ac:dyDescent="0.2">
      <c r="A22" s="8" t="s">
        <v>141</v>
      </c>
      <c r="B22" s="5"/>
      <c r="C22" s="19">
        <v>268</v>
      </c>
      <c r="D22" s="5"/>
      <c r="E22" s="19">
        <v>11700</v>
      </c>
      <c r="F22" s="5"/>
      <c r="G22" s="19">
        <v>525</v>
      </c>
      <c r="H22" s="5"/>
      <c r="I22" s="19">
        <v>565</v>
      </c>
      <c r="J22" s="5"/>
      <c r="K22" s="19">
        <v>1090</v>
      </c>
    </row>
    <row r="23" spans="1:11" ht="11.25" customHeight="1" x14ac:dyDescent="0.2">
      <c r="A23" s="8" t="s">
        <v>20</v>
      </c>
      <c r="B23" s="5"/>
      <c r="C23" s="19">
        <v>50400</v>
      </c>
      <c r="D23" s="5"/>
      <c r="E23" s="19">
        <v>694000</v>
      </c>
      <c r="F23" s="5"/>
      <c r="G23" s="19">
        <v>58900</v>
      </c>
      <c r="H23" s="5"/>
      <c r="I23" s="19">
        <v>53400</v>
      </c>
      <c r="J23" s="5"/>
      <c r="K23" s="19">
        <v>112000</v>
      </c>
    </row>
    <row r="24" spans="1:11" ht="11.25" customHeight="1" x14ac:dyDescent="0.2">
      <c r="A24" s="8" t="s">
        <v>21</v>
      </c>
      <c r="B24" s="5"/>
      <c r="C24" s="19">
        <v>17900</v>
      </c>
      <c r="D24" s="5"/>
      <c r="E24" s="19">
        <v>220000</v>
      </c>
      <c r="F24" s="5"/>
      <c r="G24" s="19">
        <v>19500</v>
      </c>
      <c r="H24" s="5"/>
      <c r="I24" s="19">
        <v>25900</v>
      </c>
      <c r="J24" s="5"/>
      <c r="K24" s="19">
        <v>45400</v>
      </c>
    </row>
    <row r="25" spans="1:11" ht="11.25" customHeight="1" x14ac:dyDescent="0.2">
      <c r="A25" s="33" t="s">
        <v>22</v>
      </c>
      <c r="B25" s="5"/>
      <c r="C25" s="50"/>
      <c r="D25" s="5"/>
      <c r="E25" s="50"/>
      <c r="F25" s="5"/>
      <c r="G25" s="50"/>
      <c r="H25" s="5"/>
      <c r="I25" s="50"/>
      <c r="J25" s="5"/>
      <c r="K25" s="50"/>
    </row>
    <row r="26" spans="1:11" ht="11.25" customHeight="1" x14ac:dyDescent="0.2">
      <c r="A26" s="9" t="s">
        <v>182</v>
      </c>
      <c r="B26" s="5"/>
      <c r="C26" s="19">
        <v>27000</v>
      </c>
      <c r="D26" s="5"/>
      <c r="E26" s="19">
        <v>335000</v>
      </c>
      <c r="F26" s="5"/>
      <c r="G26" s="19">
        <v>34300</v>
      </c>
      <c r="H26" s="5" t="s">
        <v>181</v>
      </c>
      <c r="I26" s="19">
        <v>32200</v>
      </c>
      <c r="J26" s="5"/>
      <c r="K26" s="19">
        <v>66500</v>
      </c>
    </row>
    <row r="27" spans="1:11" ht="11.25" customHeight="1" x14ac:dyDescent="0.2">
      <c r="A27" s="9" t="s">
        <v>23</v>
      </c>
      <c r="B27" s="5"/>
      <c r="C27" s="50"/>
      <c r="D27" s="5"/>
      <c r="E27" s="50"/>
      <c r="F27" s="5"/>
      <c r="G27" s="50"/>
      <c r="H27" s="5"/>
      <c r="I27" s="50"/>
      <c r="J27" s="5"/>
      <c r="K27" s="50"/>
    </row>
    <row r="28" spans="1:11" ht="11.25" customHeight="1" x14ac:dyDescent="0.2">
      <c r="A28" s="8" t="s">
        <v>12</v>
      </c>
      <c r="B28" s="5"/>
      <c r="C28" s="20">
        <v>222</v>
      </c>
      <c r="D28" s="45"/>
      <c r="E28" s="20">
        <v>1760</v>
      </c>
      <c r="F28" s="45"/>
      <c r="G28" s="20">
        <v>70</v>
      </c>
      <c r="H28" s="45"/>
      <c r="I28" s="20">
        <v>420</v>
      </c>
      <c r="J28" s="45"/>
      <c r="K28" s="20">
        <v>490</v>
      </c>
    </row>
    <row r="29" spans="1:11" ht="11.25" customHeight="1" x14ac:dyDescent="0.2">
      <c r="A29" s="8" t="s">
        <v>24</v>
      </c>
      <c r="B29" s="5"/>
      <c r="C29" s="50"/>
      <c r="D29" s="5"/>
      <c r="E29" s="50"/>
      <c r="F29" s="5"/>
      <c r="G29" s="50"/>
      <c r="H29" s="5"/>
      <c r="I29" s="50"/>
      <c r="J29" s="5"/>
      <c r="K29" s="50"/>
    </row>
    <row r="30" spans="1:11" ht="11.25" customHeight="1" x14ac:dyDescent="0.2">
      <c r="A30" s="7" t="s">
        <v>25</v>
      </c>
      <c r="B30" s="5"/>
      <c r="C30" s="19">
        <v>174</v>
      </c>
      <c r="D30" s="5"/>
      <c r="E30" s="19">
        <v>949</v>
      </c>
      <c r="F30" s="5"/>
      <c r="G30" s="19">
        <v>24</v>
      </c>
      <c r="H30" s="5"/>
      <c r="I30" s="19">
        <v>50</v>
      </c>
      <c r="J30" s="5"/>
      <c r="K30" s="19">
        <v>74</v>
      </c>
    </row>
    <row r="31" spans="1:11" ht="11.25" customHeight="1" x14ac:dyDescent="0.2">
      <c r="A31" s="7" t="s">
        <v>26</v>
      </c>
      <c r="B31" s="5"/>
      <c r="C31" s="19">
        <v>4</v>
      </c>
      <c r="D31" s="5"/>
      <c r="E31" s="19">
        <v>393</v>
      </c>
      <c r="F31" s="5"/>
      <c r="G31" s="50" t="s">
        <v>153</v>
      </c>
      <c r="H31" s="5"/>
      <c r="I31" s="19">
        <v>23</v>
      </c>
      <c r="J31" s="5"/>
      <c r="K31" s="19">
        <v>23</v>
      </c>
    </row>
    <row r="32" spans="1:11" ht="11.25" customHeight="1" x14ac:dyDescent="0.2">
      <c r="A32" s="7" t="s">
        <v>18</v>
      </c>
      <c r="B32" s="5"/>
      <c r="C32" s="21">
        <v>74</v>
      </c>
      <c r="D32" s="6"/>
      <c r="E32" s="21">
        <v>238</v>
      </c>
      <c r="F32" s="6"/>
      <c r="G32" s="51" t="s">
        <v>153</v>
      </c>
      <c r="H32" s="6"/>
      <c r="I32" s="21">
        <v>39</v>
      </c>
      <c r="J32" s="6"/>
      <c r="K32" s="21">
        <v>39</v>
      </c>
    </row>
    <row r="33" spans="1:11" ht="11.25" customHeight="1" x14ac:dyDescent="0.2">
      <c r="A33" s="10" t="s">
        <v>27</v>
      </c>
      <c r="B33" s="5"/>
      <c r="C33" s="19">
        <v>252</v>
      </c>
      <c r="D33" s="5"/>
      <c r="E33" s="19">
        <v>1580</v>
      </c>
      <c r="F33" s="5"/>
      <c r="G33" s="19">
        <v>24</v>
      </c>
      <c r="H33" s="5"/>
      <c r="I33" s="19">
        <v>112</v>
      </c>
      <c r="J33" s="5"/>
      <c r="K33" s="19">
        <v>136</v>
      </c>
    </row>
    <row r="34" spans="1:11" ht="11.25" customHeight="1" x14ac:dyDescent="0.2">
      <c r="A34" s="7" t="s">
        <v>28</v>
      </c>
      <c r="B34" s="5"/>
      <c r="C34" s="19">
        <v>16</v>
      </c>
      <c r="D34" s="5"/>
      <c r="E34" s="19">
        <v>378</v>
      </c>
      <c r="F34" s="5"/>
      <c r="G34" s="19">
        <v>44</v>
      </c>
      <c r="H34" s="5"/>
      <c r="I34" s="19">
        <v>30</v>
      </c>
      <c r="J34" s="5"/>
      <c r="K34" s="19">
        <v>73</v>
      </c>
    </row>
    <row r="35" spans="1:11" ht="11.25" customHeight="1" x14ac:dyDescent="0.2">
      <c r="A35" s="7" t="s">
        <v>20</v>
      </c>
      <c r="B35" s="5"/>
      <c r="C35" s="19">
        <v>26600</v>
      </c>
      <c r="D35" s="5"/>
      <c r="E35" s="19">
        <v>321000</v>
      </c>
      <c r="F35" s="5"/>
      <c r="G35" s="19">
        <v>30200</v>
      </c>
      <c r="H35" s="5"/>
      <c r="I35" s="19">
        <v>29900</v>
      </c>
      <c r="J35" s="5"/>
      <c r="K35" s="19">
        <v>60000</v>
      </c>
    </row>
    <row r="36" spans="1:11" ht="11.25" customHeight="1" x14ac:dyDescent="0.2">
      <c r="A36" s="7" t="s">
        <v>21</v>
      </c>
      <c r="B36" s="5"/>
      <c r="C36" s="19">
        <v>25200</v>
      </c>
      <c r="D36" s="5"/>
      <c r="E36" s="19">
        <v>319000</v>
      </c>
      <c r="F36" s="5"/>
      <c r="G36" s="19">
        <v>18300</v>
      </c>
      <c r="H36" s="5"/>
      <c r="I36" s="19">
        <v>15700</v>
      </c>
      <c r="J36" s="5"/>
      <c r="K36" s="19">
        <v>34100</v>
      </c>
    </row>
    <row r="37" spans="1:11" ht="11.25" customHeight="1" x14ac:dyDescent="0.2">
      <c r="A37" s="9" t="s">
        <v>29</v>
      </c>
      <c r="B37" s="5"/>
      <c r="C37" s="50"/>
      <c r="D37" s="5"/>
      <c r="E37" s="50"/>
      <c r="F37" s="5"/>
      <c r="G37" s="50"/>
      <c r="H37" s="5"/>
      <c r="I37" s="50"/>
      <c r="J37" s="5"/>
      <c r="K37" s="50"/>
    </row>
    <row r="38" spans="1:11" ht="11.25" customHeight="1" x14ac:dyDescent="0.2">
      <c r="A38" s="8" t="s">
        <v>183</v>
      </c>
      <c r="B38" s="5"/>
      <c r="C38" s="19">
        <v>7400</v>
      </c>
      <c r="D38" s="5"/>
      <c r="E38" s="19">
        <v>7400</v>
      </c>
      <c r="F38" s="5"/>
      <c r="G38" s="19">
        <v>7750</v>
      </c>
      <c r="H38" s="5" t="s">
        <v>181</v>
      </c>
      <c r="I38" s="19">
        <v>7660</v>
      </c>
      <c r="J38" s="5"/>
      <c r="K38" s="19">
        <v>7660</v>
      </c>
    </row>
    <row r="39" spans="1:11" ht="11.25" customHeight="1" x14ac:dyDescent="0.2">
      <c r="A39" s="8" t="s">
        <v>30</v>
      </c>
      <c r="B39" s="5"/>
      <c r="C39" s="50"/>
      <c r="D39" s="5"/>
      <c r="E39" s="50"/>
      <c r="F39" s="5"/>
      <c r="G39" s="50"/>
      <c r="H39" s="5"/>
      <c r="I39" s="50"/>
      <c r="J39" s="5"/>
      <c r="K39" s="50"/>
    </row>
    <row r="40" spans="1:11" ht="11.25" customHeight="1" x14ac:dyDescent="0.2">
      <c r="A40" s="7" t="s">
        <v>31</v>
      </c>
      <c r="B40" s="5"/>
      <c r="C40" s="19">
        <v>59600</v>
      </c>
      <c r="D40" s="5"/>
      <c r="E40" s="19">
        <v>59600</v>
      </c>
      <c r="F40" s="5"/>
      <c r="G40" s="19">
        <v>59600</v>
      </c>
      <c r="H40" s="5"/>
      <c r="I40" s="19">
        <v>58900</v>
      </c>
      <c r="J40" s="5"/>
      <c r="K40" s="19">
        <v>58900</v>
      </c>
    </row>
    <row r="41" spans="1:11" ht="11.25" customHeight="1" x14ac:dyDescent="0.2">
      <c r="A41" s="7" t="s">
        <v>28</v>
      </c>
      <c r="B41" s="6"/>
      <c r="C41" s="21">
        <v>3750</v>
      </c>
      <c r="D41" s="6"/>
      <c r="E41" s="21">
        <v>3750</v>
      </c>
      <c r="F41" s="6"/>
      <c r="G41" s="21">
        <v>3750</v>
      </c>
      <c r="H41" s="6"/>
      <c r="I41" s="21">
        <v>3690</v>
      </c>
      <c r="J41" s="6"/>
      <c r="K41" s="21">
        <v>3690</v>
      </c>
    </row>
    <row r="42" spans="1:11" ht="11.25" customHeight="1" x14ac:dyDescent="0.2">
      <c r="A42" s="124" t="s">
        <v>184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</row>
    <row r="43" spans="1:11" ht="11.25" customHeight="1" x14ac:dyDescent="0.2">
      <c r="A43" s="125" t="s">
        <v>185</v>
      </c>
      <c r="B43" s="125"/>
      <c r="C43" s="125"/>
      <c r="D43" s="125"/>
      <c r="E43" s="125"/>
      <c r="F43" s="125"/>
      <c r="G43" s="125"/>
      <c r="H43" s="125"/>
      <c r="I43" s="125"/>
      <c r="J43" s="125"/>
      <c r="K43" s="125"/>
    </row>
    <row r="44" spans="1:11" ht="11.25" customHeight="1" x14ac:dyDescent="0.2">
      <c r="A44" s="125" t="s">
        <v>133</v>
      </c>
      <c r="B44" s="125"/>
      <c r="C44" s="125"/>
      <c r="D44" s="125"/>
      <c r="E44" s="125"/>
      <c r="F44" s="125"/>
      <c r="G44" s="125"/>
      <c r="H44" s="125"/>
      <c r="I44" s="125"/>
      <c r="J44" s="125"/>
      <c r="K44" s="125"/>
    </row>
    <row r="45" spans="1:11" ht="22.7" customHeight="1" x14ac:dyDescent="0.2">
      <c r="A45" s="126" t="s">
        <v>186</v>
      </c>
      <c r="B45" s="126"/>
      <c r="C45" s="126"/>
      <c r="D45" s="126"/>
      <c r="E45" s="126"/>
      <c r="F45" s="126"/>
      <c r="G45" s="126"/>
      <c r="H45" s="126"/>
      <c r="I45" s="126"/>
      <c r="J45" s="126"/>
      <c r="K45" s="126"/>
    </row>
    <row r="46" spans="1:11" x14ac:dyDescent="0.2">
      <c r="A46" s="125" t="s">
        <v>187</v>
      </c>
      <c r="B46" s="125"/>
      <c r="C46" s="125"/>
      <c r="D46" s="125"/>
      <c r="E46" s="125"/>
      <c r="F46" s="125"/>
      <c r="G46" s="125"/>
      <c r="H46" s="125"/>
      <c r="I46" s="125"/>
      <c r="J46" s="125"/>
      <c r="K46" s="125"/>
    </row>
  </sheetData>
  <mergeCells count="12">
    <mergeCell ref="A42:K42"/>
    <mergeCell ref="A43:K43"/>
    <mergeCell ref="A44:K44"/>
    <mergeCell ref="A45:K45"/>
    <mergeCell ref="A46:K46"/>
    <mergeCell ref="C6:E6"/>
    <mergeCell ref="G6:K6"/>
    <mergeCell ref="A1:K1"/>
    <mergeCell ref="A2:K2"/>
    <mergeCell ref="A3:K3"/>
    <mergeCell ref="A4:K4"/>
    <mergeCell ref="A5:K5"/>
  </mergeCells>
  <printOptions horizontalCentered="1"/>
  <pageMargins left="0.5" right="0.5" top="0.75" bottom="0.75" header="0" footer="0"/>
  <pageSetup orientation="portrait" r:id="rId1"/>
  <ignoredErrors>
    <ignoredError sqref="D6:F6 H6:K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3"/>
  <sheetViews>
    <sheetView zoomScaleNormal="100" workbookViewId="0">
      <selection sqref="A1:H1"/>
    </sheetView>
  </sheetViews>
  <sheetFormatPr defaultColWidth="9.33203125" defaultRowHeight="11.25" x14ac:dyDescent="0.2"/>
  <cols>
    <col min="1" max="1" width="35.83203125" style="12" customWidth="1"/>
    <col min="2" max="2" width="1.83203125" style="2" customWidth="1"/>
    <col min="3" max="3" width="10.83203125" style="2" customWidth="1"/>
    <col min="4" max="4" width="2.33203125" style="2" customWidth="1"/>
    <col min="5" max="5" width="10.83203125" style="2" customWidth="1"/>
    <col min="6" max="6" width="1.83203125" style="2" customWidth="1"/>
    <col min="7" max="7" width="10.83203125" style="2" customWidth="1"/>
    <col min="8" max="8" width="1.6640625" style="2" customWidth="1"/>
    <col min="9" max="16384" width="9.33203125" style="2"/>
  </cols>
  <sheetData>
    <row r="1" spans="1:8" ht="11.25" customHeight="1" x14ac:dyDescent="0.2">
      <c r="A1" s="127" t="s">
        <v>35</v>
      </c>
      <c r="B1" s="127"/>
      <c r="C1" s="127"/>
      <c r="D1" s="127"/>
      <c r="E1" s="127"/>
      <c r="F1" s="127"/>
      <c r="G1" s="127"/>
      <c r="H1" s="127"/>
    </row>
    <row r="2" spans="1:8" ht="11.25" customHeight="1" x14ac:dyDescent="0.2">
      <c r="A2" s="127" t="s">
        <v>178</v>
      </c>
      <c r="B2" s="127"/>
      <c r="C2" s="127"/>
      <c r="D2" s="127"/>
      <c r="E2" s="127"/>
      <c r="F2" s="127"/>
      <c r="G2" s="127"/>
      <c r="H2" s="127"/>
    </row>
    <row r="3" spans="1:8" ht="11.25" customHeight="1" x14ac:dyDescent="0.2">
      <c r="A3" s="128"/>
      <c r="B3" s="128"/>
      <c r="C3" s="128"/>
      <c r="D3" s="128"/>
      <c r="E3" s="128"/>
      <c r="F3" s="128"/>
      <c r="G3" s="128"/>
      <c r="H3" s="128"/>
    </row>
    <row r="4" spans="1:8" ht="11.25" customHeight="1" x14ac:dyDescent="0.2">
      <c r="A4" s="127" t="s">
        <v>36</v>
      </c>
      <c r="B4" s="127"/>
      <c r="C4" s="127"/>
      <c r="D4" s="127"/>
      <c r="E4" s="127"/>
      <c r="F4" s="127"/>
      <c r="G4" s="127"/>
      <c r="H4" s="127"/>
    </row>
    <row r="5" spans="1:8" ht="11.25" customHeight="1" x14ac:dyDescent="0.2">
      <c r="A5" s="129"/>
      <c r="B5" s="129"/>
      <c r="C5" s="129"/>
      <c r="D5" s="129"/>
      <c r="E5" s="129"/>
      <c r="F5" s="129"/>
      <c r="G5" s="129"/>
      <c r="H5" s="129"/>
    </row>
    <row r="6" spans="1:8" ht="11.25" customHeight="1" x14ac:dyDescent="0.2">
      <c r="A6" s="98"/>
      <c r="B6" s="98"/>
      <c r="C6" s="131" t="s">
        <v>149</v>
      </c>
      <c r="D6" s="131"/>
      <c r="E6" s="131"/>
      <c r="F6" s="131"/>
      <c r="G6" s="131"/>
      <c r="H6" s="87"/>
    </row>
    <row r="7" spans="1:8" ht="11.25" customHeight="1" x14ac:dyDescent="0.2">
      <c r="A7" s="98"/>
      <c r="B7" s="98"/>
      <c r="C7" s="98"/>
      <c r="D7" s="98"/>
      <c r="E7" s="100"/>
      <c r="F7" s="98"/>
      <c r="G7" s="100" t="s">
        <v>4</v>
      </c>
      <c r="H7" s="101"/>
    </row>
    <row r="8" spans="1:8" ht="11.25" customHeight="1" x14ac:dyDescent="0.2">
      <c r="A8" s="102"/>
      <c r="B8" s="103"/>
      <c r="C8" s="104" t="s">
        <v>3</v>
      </c>
      <c r="D8" s="103"/>
      <c r="E8" s="104" t="s">
        <v>58</v>
      </c>
      <c r="F8" s="103"/>
      <c r="G8" s="104" t="s">
        <v>130</v>
      </c>
      <c r="H8" s="87"/>
    </row>
    <row r="9" spans="1:8" ht="11.25" customHeight="1" x14ac:dyDescent="0.2">
      <c r="A9" s="105" t="s">
        <v>37</v>
      </c>
      <c r="B9" s="101"/>
      <c r="C9" s="106"/>
      <c r="D9" s="98"/>
      <c r="E9" s="107"/>
      <c r="F9" s="98"/>
      <c r="G9" s="107"/>
      <c r="H9" s="101"/>
    </row>
    <row r="10" spans="1:8" ht="11.25" customHeight="1" x14ac:dyDescent="0.2">
      <c r="A10" s="108" t="s">
        <v>38</v>
      </c>
      <c r="B10" s="101"/>
      <c r="C10" s="107"/>
      <c r="D10" s="109"/>
      <c r="E10" s="107"/>
      <c r="F10" s="109"/>
      <c r="G10" s="107"/>
      <c r="H10" s="101"/>
    </row>
    <row r="11" spans="1:8" ht="11.25" customHeight="1" x14ac:dyDescent="0.2">
      <c r="A11" s="110" t="s">
        <v>39</v>
      </c>
      <c r="B11" s="101"/>
      <c r="C11" s="106" t="s">
        <v>148</v>
      </c>
      <c r="D11" s="109"/>
      <c r="E11" s="106" t="s">
        <v>148</v>
      </c>
      <c r="F11" s="109"/>
      <c r="G11" s="106" t="s">
        <v>148</v>
      </c>
      <c r="H11" s="109"/>
    </row>
    <row r="12" spans="1:8" ht="11.25" customHeight="1" x14ac:dyDescent="0.2">
      <c r="A12" s="110" t="s">
        <v>40</v>
      </c>
      <c r="B12" s="101"/>
      <c r="C12" s="111">
        <v>150</v>
      </c>
      <c r="D12" s="109" t="s">
        <v>177</v>
      </c>
      <c r="E12" s="111">
        <v>140</v>
      </c>
      <c r="F12" s="109" t="s">
        <v>147</v>
      </c>
      <c r="G12" s="111">
        <f>SUM(C12,E12)</f>
        <v>290</v>
      </c>
      <c r="H12" s="109" t="s">
        <v>147</v>
      </c>
    </row>
    <row r="13" spans="1:8" ht="11.25" customHeight="1" x14ac:dyDescent="0.2">
      <c r="A13" s="110" t="s">
        <v>41</v>
      </c>
      <c r="B13" s="101"/>
      <c r="C13" s="111">
        <v>30000</v>
      </c>
      <c r="D13" s="109" t="s">
        <v>177</v>
      </c>
      <c r="E13" s="111">
        <v>28000</v>
      </c>
      <c r="F13" s="109" t="s">
        <v>147</v>
      </c>
      <c r="G13" s="111">
        <f t="shared" ref="G13:G15" si="0">SUM(C13,E13)</f>
        <v>58000</v>
      </c>
      <c r="H13" s="109" t="s">
        <v>147</v>
      </c>
    </row>
    <row r="14" spans="1:8" ht="11.25" customHeight="1" x14ac:dyDescent="0.2">
      <c r="A14" s="110" t="s">
        <v>179</v>
      </c>
      <c r="B14" s="101"/>
      <c r="C14" s="111">
        <v>3400</v>
      </c>
      <c r="D14" s="109" t="s">
        <v>147</v>
      </c>
      <c r="E14" s="111">
        <v>3400</v>
      </c>
      <c r="F14" s="109" t="s">
        <v>147</v>
      </c>
      <c r="G14" s="111">
        <f t="shared" si="0"/>
        <v>6800</v>
      </c>
      <c r="H14" s="109" t="s">
        <v>147</v>
      </c>
    </row>
    <row r="15" spans="1:8" ht="11.25" customHeight="1" x14ac:dyDescent="0.2">
      <c r="A15" s="108" t="s">
        <v>42</v>
      </c>
      <c r="B15" s="101"/>
      <c r="C15" s="111">
        <v>350</v>
      </c>
      <c r="D15" s="109" t="s">
        <v>177</v>
      </c>
      <c r="E15" s="111">
        <v>300</v>
      </c>
      <c r="F15" s="109" t="s">
        <v>147</v>
      </c>
      <c r="G15" s="111">
        <f t="shared" si="0"/>
        <v>650</v>
      </c>
      <c r="H15" s="109" t="s">
        <v>147</v>
      </c>
    </row>
    <row r="16" spans="1:8" ht="11.25" customHeight="1" x14ac:dyDescent="0.2">
      <c r="A16" s="108" t="s">
        <v>180</v>
      </c>
      <c r="B16" s="101"/>
      <c r="C16" s="112" t="s">
        <v>148</v>
      </c>
      <c r="D16" s="113"/>
      <c r="E16" s="112" t="s">
        <v>148</v>
      </c>
      <c r="F16" s="113"/>
      <c r="G16" s="112" t="s">
        <v>148</v>
      </c>
      <c r="H16" s="113"/>
    </row>
    <row r="17" spans="1:8" ht="11.25" customHeight="1" x14ac:dyDescent="0.2">
      <c r="A17" s="110" t="s">
        <v>43</v>
      </c>
      <c r="B17" s="101"/>
      <c r="C17" s="111">
        <v>34300</v>
      </c>
      <c r="D17" s="109" t="s">
        <v>177</v>
      </c>
      <c r="E17" s="111">
        <v>32200</v>
      </c>
      <c r="F17" s="109" t="s">
        <v>147</v>
      </c>
      <c r="G17" s="111">
        <f>SUM(C17,E17)</f>
        <v>66500</v>
      </c>
      <c r="H17" s="109" t="s">
        <v>147</v>
      </c>
    </row>
    <row r="18" spans="1:8" ht="11.25" customHeight="1" x14ac:dyDescent="0.2">
      <c r="A18" s="110" t="s">
        <v>44</v>
      </c>
      <c r="B18" s="101"/>
      <c r="C18" s="114">
        <v>20300</v>
      </c>
      <c r="D18" s="115" t="s">
        <v>177</v>
      </c>
      <c r="E18" s="114">
        <v>19100</v>
      </c>
      <c r="F18" s="115" t="s">
        <v>147</v>
      </c>
      <c r="G18" s="114">
        <f>SUM(C18,E18)</f>
        <v>39400</v>
      </c>
      <c r="H18" s="115" t="s">
        <v>147</v>
      </c>
    </row>
    <row r="19" spans="1:8" ht="11.25" customHeight="1" x14ac:dyDescent="0.2">
      <c r="A19" s="105" t="s">
        <v>45</v>
      </c>
      <c r="B19" s="101"/>
      <c r="C19" s="107"/>
      <c r="D19" s="109"/>
      <c r="E19" s="107"/>
      <c r="F19" s="109"/>
      <c r="G19" s="107"/>
      <c r="H19" s="109"/>
    </row>
    <row r="20" spans="1:8" ht="11.25" customHeight="1" x14ac:dyDescent="0.2">
      <c r="A20" s="108" t="s">
        <v>26</v>
      </c>
      <c r="B20" s="101"/>
      <c r="C20" s="111">
        <v>2000</v>
      </c>
      <c r="D20" s="109" t="s">
        <v>177</v>
      </c>
      <c r="E20" s="111">
        <v>1900</v>
      </c>
      <c r="F20" s="109" t="s">
        <v>147</v>
      </c>
      <c r="G20" s="111">
        <f>SUM(C20,E20)</f>
        <v>3900</v>
      </c>
      <c r="H20" s="109" t="s">
        <v>147</v>
      </c>
    </row>
    <row r="21" spans="1:8" ht="11.25" customHeight="1" x14ac:dyDescent="0.2">
      <c r="A21" s="108" t="s">
        <v>25</v>
      </c>
      <c r="B21" s="101"/>
      <c r="C21" s="111">
        <v>30000</v>
      </c>
      <c r="D21" s="109" t="s">
        <v>177</v>
      </c>
      <c r="E21" s="111">
        <v>28000</v>
      </c>
      <c r="F21" s="109" t="s">
        <v>147</v>
      </c>
      <c r="G21" s="111">
        <f>SUM(C21,E21)</f>
        <v>58000</v>
      </c>
      <c r="H21" s="109" t="s">
        <v>147</v>
      </c>
    </row>
    <row r="22" spans="1:8" ht="11.25" customHeight="1" x14ac:dyDescent="0.2">
      <c r="A22" s="108" t="s">
        <v>18</v>
      </c>
      <c r="B22" s="101"/>
      <c r="C22" s="107" t="s">
        <v>148</v>
      </c>
      <c r="D22" s="109"/>
      <c r="E22" s="107" t="s">
        <v>148</v>
      </c>
      <c r="F22" s="109"/>
      <c r="G22" s="107" t="s">
        <v>148</v>
      </c>
      <c r="H22" s="109"/>
    </row>
    <row r="23" spans="1:8" ht="11.25" customHeight="1" x14ac:dyDescent="0.2">
      <c r="A23" s="108" t="s">
        <v>28</v>
      </c>
      <c r="B23" s="101"/>
      <c r="C23" s="111">
        <v>160</v>
      </c>
      <c r="D23" s="109" t="s">
        <v>177</v>
      </c>
      <c r="E23" s="111">
        <v>150</v>
      </c>
      <c r="F23" s="109" t="s">
        <v>147</v>
      </c>
      <c r="G23" s="111">
        <f>SUM(C23,E23)</f>
        <v>310</v>
      </c>
      <c r="H23" s="109" t="s">
        <v>147</v>
      </c>
    </row>
    <row r="24" spans="1:8" ht="11.25" customHeight="1" x14ac:dyDescent="0.2">
      <c r="A24" s="108" t="s">
        <v>12</v>
      </c>
      <c r="B24" s="101"/>
      <c r="C24" s="111">
        <v>130</v>
      </c>
      <c r="D24" s="109" t="s">
        <v>147</v>
      </c>
      <c r="E24" s="111">
        <v>130</v>
      </c>
      <c r="F24" s="109" t="s">
        <v>147</v>
      </c>
      <c r="G24" s="111">
        <f>SUM(C24,E24)</f>
        <v>260</v>
      </c>
      <c r="H24" s="109" t="s">
        <v>147</v>
      </c>
    </row>
    <row r="25" spans="1:8" ht="11.25" customHeight="1" x14ac:dyDescent="0.2">
      <c r="A25" s="108" t="s">
        <v>46</v>
      </c>
      <c r="B25" s="101"/>
      <c r="C25" s="107" t="s">
        <v>148</v>
      </c>
      <c r="D25" s="109"/>
      <c r="E25" s="107" t="s">
        <v>148</v>
      </c>
      <c r="F25" s="109"/>
      <c r="G25" s="107" t="s">
        <v>148</v>
      </c>
      <c r="H25" s="109"/>
    </row>
    <row r="26" spans="1:8" ht="11.25" customHeight="1" x14ac:dyDescent="0.2">
      <c r="A26" s="108" t="s">
        <v>47</v>
      </c>
      <c r="B26" s="101"/>
      <c r="C26" s="112" t="s">
        <v>148</v>
      </c>
      <c r="D26" s="113"/>
      <c r="E26" s="112" t="s">
        <v>148</v>
      </c>
      <c r="F26" s="113"/>
      <c r="G26" s="112" t="s">
        <v>148</v>
      </c>
      <c r="H26" s="113"/>
    </row>
    <row r="27" spans="1:8" ht="11.25" customHeight="1" x14ac:dyDescent="0.2">
      <c r="A27" s="110" t="s">
        <v>43</v>
      </c>
      <c r="B27" s="101"/>
      <c r="C27" s="111">
        <v>34300</v>
      </c>
      <c r="D27" s="109" t="s">
        <v>177</v>
      </c>
      <c r="E27" s="111">
        <v>32200</v>
      </c>
      <c r="F27" s="109" t="s">
        <v>147</v>
      </c>
      <c r="G27" s="111">
        <f>SUM(C27,E27)</f>
        <v>66500</v>
      </c>
      <c r="H27" s="109" t="s">
        <v>147</v>
      </c>
    </row>
    <row r="28" spans="1:8" ht="11.25" customHeight="1" x14ac:dyDescent="0.2">
      <c r="A28" s="110" t="s">
        <v>44</v>
      </c>
      <c r="B28" s="101"/>
      <c r="C28" s="114">
        <v>20300</v>
      </c>
      <c r="D28" s="115" t="s">
        <v>177</v>
      </c>
      <c r="E28" s="114">
        <v>19100</v>
      </c>
      <c r="F28" s="115" t="s">
        <v>147</v>
      </c>
      <c r="G28" s="114">
        <f>SUM(C28,E28)</f>
        <v>39400</v>
      </c>
      <c r="H28" s="115" t="s">
        <v>147</v>
      </c>
    </row>
    <row r="29" spans="1:8" ht="11.25" customHeight="1" x14ac:dyDescent="0.2">
      <c r="A29" s="105" t="s">
        <v>48</v>
      </c>
      <c r="B29" s="101"/>
      <c r="C29" s="107"/>
      <c r="D29" s="109"/>
      <c r="E29" s="107"/>
      <c r="F29" s="109"/>
      <c r="G29" s="107"/>
      <c r="H29" s="109"/>
    </row>
    <row r="30" spans="1:8" ht="11.25" customHeight="1" x14ac:dyDescent="0.2">
      <c r="A30" s="108" t="s">
        <v>26</v>
      </c>
      <c r="B30" s="101"/>
      <c r="C30" s="111">
        <v>800</v>
      </c>
      <c r="D30" s="109" t="s">
        <v>177</v>
      </c>
      <c r="E30" s="111">
        <v>800</v>
      </c>
      <c r="F30" s="109" t="s">
        <v>147</v>
      </c>
      <c r="G30" s="111">
        <v>800</v>
      </c>
      <c r="H30" s="109" t="s">
        <v>147</v>
      </c>
    </row>
    <row r="31" spans="1:8" ht="11.25" customHeight="1" x14ac:dyDescent="0.2">
      <c r="A31" s="108" t="s">
        <v>25</v>
      </c>
      <c r="B31" s="101"/>
      <c r="C31" s="111">
        <v>2500</v>
      </c>
      <c r="D31" s="109" t="s">
        <v>177</v>
      </c>
      <c r="E31" s="111">
        <v>2400</v>
      </c>
      <c r="F31" s="109" t="s">
        <v>147</v>
      </c>
      <c r="G31" s="111">
        <v>2400</v>
      </c>
      <c r="H31" s="109" t="s">
        <v>147</v>
      </c>
    </row>
    <row r="32" spans="1:8" ht="11.25" customHeight="1" x14ac:dyDescent="0.2">
      <c r="A32" s="108" t="s">
        <v>18</v>
      </c>
      <c r="B32" s="101"/>
      <c r="C32" s="107" t="s">
        <v>148</v>
      </c>
      <c r="D32" s="109"/>
      <c r="E32" s="107" t="s">
        <v>148</v>
      </c>
      <c r="F32" s="109"/>
      <c r="G32" s="107" t="s">
        <v>148</v>
      </c>
      <c r="H32" s="109"/>
    </row>
    <row r="33" spans="1:8" ht="11.25" customHeight="1" x14ac:dyDescent="0.2">
      <c r="A33" s="108" t="s">
        <v>28</v>
      </c>
      <c r="B33" s="101"/>
      <c r="C33" s="111">
        <v>19</v>
      </c>
      <c r="D33" s="109" t="s">
        <v>147</v>
      </c>
      <c r="E33" s="111">
        <v>20</v>
      </c>
      <c r="F33" s="109" t="s">
        <v>147</v>
      </c>
      <c r="G33" s="111">
        <v>20</v>
      </c>
      <c r="H33" s="109" t="s">
        <v>147</v>
      </c>
    </row>
    <row r="34" spans="1:8" ht="11.25" customHeight="1" x14ac:dyDescent="0.2">
      <c r="A34" s="108" t="s">
        <v>46</v>
      </c>
      <c r="B34" s="101"/>
      <c r="C34" s="107" t="s">
        <v>148</v>
      </c>
      <c r="D34" s="109"/>
      <c r="E34" s="107" t="s">
        <v>148</v>
      </c>
      <c r="F34" s="109"/>
      <c r="G34" s="107" t="s">
        <v>148</v>
      </c>
      <c r="H34" s="109"/>
    </row>
    <row r="35" spans="1:8" ht="11.25" customHeight="1" x14ac:dyDescent="0.2">
      <c r="A35" s="108" t="s">
        <v>47</v>
      </c>
      <c r="B35" s="101"/>
      <c r="C35" s="116">
        <v>4100</v>
      </c>
      <c r="D35" s="113" t="s">
        <v>147</v>
      </c>
      <c r="E35" s="116">
        <v>4100</v>
      </c>
      <c r="F35" s="113" t="s">
        <v>147</v>
      </c>
      <c r="G35" s="116">
        <v>4100</v>
      </c>
      <c r="H35" s="113" t="s">
        <v>147</v>
      </c>
    </row>
    <row r="36" spans="1:8" ht="11.25" customHeight="1" x14ac:dyDescent="0.2">
      <c r="A36" s="110" t="s">
        <v>43</v>
      </c>
      <c r="B36" s="101"/>
      <c r="C36" s="111">
        <v>7750</v>
      </c>
      <c r="D36" s="109" t="s">
        <v>177</v>
      </c>
      <c r="E36" s="111">
        <v>7660</v>
      </c>
      <c r="F36" s="109" t="s">
        <v>147</v>
      </c>
      <c r="G36" s="111">
        <v>7660</v>
      </c>
      <c r="H36" s="109" t="s">
        <v>147</v>
      </c>
    </row>
    <row r="37" spans="1:8" ht="11.25" customHeight="1" x14ac:dyDescent="0.2">
      <c r="A37" s="117" t="s">
        <v>44</v>
      </c>
      <c r="B37" s="87"/>
      <c r="C37" s="116">
        <v>4920</v>
      </c>
      <c r="D37" s="113" t="s">
        <v>177</v>
      </c>
      <c r="E37" s="116">
        <v>4870</v>
      </c>
      <c r="F37" s="113" t="s">
        <v>147</v>
      </c>
      <c r="G37" s="116">
        <v>4870</v>
      </c>
      <c r="H37" s="113" t="s">
        <v>147</v>
      </c>
    </row>
    <row r="38" spans="1:8" ht="22.5" customHeight="1" x14ac:dyDescent="0.2">
      <c r="A38" s="130" t="s">
        <v>188</v>
      </c>
      <c r="B38" s="130"/>
      <c r="C38" s="130"/>
      <c r="D38" s="130"/>
      <c r="E38" s="130"/>
      <c r="F38" s="130"/>
      <c r="G38" s="130"/>
      <c r="H38" s="130"/>
    </row>
    <row r="39" spans="1:8" ht="11.25" customHeight="1" x14ac:dyDescent="0.2">
      <c r="A39" s="125" t="s">
        <v>185</v>
      </c>
      <c r="B39" s="125"/>
      <c r="C39" s="125"/>
      <c r="D39" s="125"/>
      <c r="E39" s="125"/>
      <c r="F39" s="125"/>
      <c r="G39" s="125"/>
      <c r="H39" s="125"/>
    </row>
    <row r="40" spans="1:8" ht="11.25" customHeight="1" x14ac:dyDescent="0.2">
      <c r="A40" s="125" t="s">
        <v>133</v>
      </c>
      <c r="B40" s="125"/>
      <c r="C40" s="125"/>
      <c r="D40" s="125"/>
      <c r="E40" s="125"/>
      <c r="F40" s="125"/>
      <c r="G40" s="125"/>
      <c r="H40" s="125"/>
    </row>
    <row r="41" spans="1:8" ht="11.25" customHeight="1" x14ac:dyDescent="0.2">
      <c r="A41" s="125" t="s">
        <v>189</v>
      </c>
      <c r="B41" s="125"/>
      <c r="C41" s="125"/>
      <c r="D41" s="125"/>
      <c r="E41" s="125"/>
      <c r="F41" s="125"/>
      <c r="G41" s="125"/>
      <c r="H41" s="125"/>
    </row>
    <row r="42" spans="1:8" ht="22.7" customHeight="1" x14ac:dyDescent="0.2">
      <c r="A42" s="126" t="s">
        <v>190</v>
      </c>
      <c r="B42" s="126"/>
      <c r="C42" s="126"/>
      <c r="D42" s="126"/>
      <c r="E42" s="126"/>
      <c r="F42" s="126"/>
      <c r="G42" s="126"/>
      <c r="H42" s="126"/>
    </row>
    <row r="43" spans="1:8" ht="11.25" customHeight="1" x14ac:dyDescent="0.2">
      <c r="A43" s="30"/>
      <c r="B43" s="30"/>
      <c r="C43" s="30"/>
      <c r="D43" s="30"/>
      <c r="E43" s="30"/>
      <c r="F43" s="30"/>
      <c r="G43" s="30"/>
    </row>
  </sheetData>
  <mergeCells count="11">
    <mergeCell ref="A42:H42"/>
    <mergeCell ref="A5:H5"/>
    <mergeCell ref="A38:H38"/>
    <mergeCell ref="A39:H39"/>
    <mergeCell ref="A40:H40"/>
    <mergeCell ref="C6:G6"/>
    <mergeCell ref="A1:H1"/>
    <mergeCell ref="A2:H2"/>
    <mergeCell ref="A3:H3"/>
    <mergeCell ref="A4:H4"/>
    <mergeCell ref="A41:H41"/>
  </mergeCells>
  <printOptions horizontalCentered="1"/>
  <pageMargins left="0.5" right="0.5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8"/>
  <sheetViews>
    <sheetView zoomScaleNormal="100" workbookViewId="0">
      <selection sqref="A1:G1"/>
    </sheetView>
  </sheetViews>
  <sheetFormatPr defaultColWidth="9.33203125" defaultRowHeight="11.25" x14ac:dyDescent="0.2"/>
  <cols>
    <col min="1" max="1" width="15.83203125" style="12" customWidth="1"/>
    <col min="2" max="2" width="1.83203125" style="2" customWidth="1"/>
    <col min="3" max="3" width="13.83203125" style="2" customWidth="1"/>
    <col min="4" max="4" width="1.83203125" style="2" customWidth="1"/>
    <col min="5" max="5" width="13.83203125" style="2" customWidth="1"/>
    <col min="6" max="6" width="1.83203125" style="2" customWidth="1"/>
    <col min="7" max="7" width="13.83203125" style="2" customWidth="1"/>
    <col min="8" max="16384" width="9.33203125" style="2"/>
  </cols>
  <sheetData>
    <row r="1" spans="1:7" ht="11.25" customHeight="1" x14ac:dyDescent="0.2">
      <c r="A1" s="121" t="s">
        <v>49</v>
      </c>
      <c r="B1" s="121"/>
      <c r="C1" s="121"/>
      <c r="D1" s="121"/>
      <c r="E1" s="121"/>
      <c r="F1" s="121"/>
      <c r="G1" s="121"/>
    </row>
    <row r="2" spans="1:7" ht="11.25" customHeight="1" x14ac:dyDescent="0.2">
      <c r="A2" s="121" t="s">
        <v>50</v>
      </c>
      <c r="B2" s="121"/>
      <c r="C2" s="121"/>
      <c r="D2" s="121"/>
      <c r="E2" s="121"/>
      <c r="F2" s="121"/>
      <c r="G2" s="121"/>
    </row>
    <row r="3" spans="1:7" ht="11.25" customHeight="1" x14ac:dyDescent="0.2">
      <c r="A3" s="121" t="s">
        <v>136</v>
      </c>
      <c r="B3" s="121"/>
      <c r="C3" s="121"/>
      <c r="D3" s="121"/>
      <c r="E3" s="121"/>
      <c r="F3" s="121"/>
      <c r="G3" s="121"/>
    </row>
    <row r="4" spans="1:7" ht="11.25" customHeight="1" x14ac:dyDescent="0.2">
      <c r="A4" s="122"/>
      <c r="B4" s="122"/>
      <c r="C4" s="122"/>
      <c r="D4" s="122"/>
      <c r="E4" s="122"/>
      <c r="F4" s="122"/>
      <c r="G4" s="122"/>
    </row>
    <row r="5" spans="1:7" ht="11.25" customHeight="1" x14ac:dyDescent="0.2">
      <c r="A5" s="121" t="s">
        <v>86</v>
      </c>
      <c r="B5" s="121"/>
      <c r="C5" s="121"/>
      <c r="D5" s="121"/>
      <c r="E5" s="121"/>
      <c r="F5" s="121"/>
      <c r="G5" s="121"/>
    </row>
    <row r="6" spans="1:7" ht="11.25" customHeight="1" x14ac:dyDescent="0.2">
      <c r="A6" s="123"/>
      <c r="B6" s="123"/>
      <c r="C6" s="123"/>
      <c r="D6" s="123"/>
      <c r="E6" s="123"/>
      <c r="F6" s="123"/>
      <c r="G6" s="123"/>
    </row>
    <row r="7" spans="1:7" ht="11.25" customHeight="1" x14ac:dyDescent="0.2">
      <c r="A7" s="49"/>
      <c r="B7" s="49"/>
      <c r="C7" s="120" t="s">
        <v>31</v>
      </c>
      <c r="D7" s="120"/>
      <c r="E7" s="120"/>
      <c r="F7" s="49"/>
      <c r="G7" s="49"/>
    </row>
    <row r="8" spans="1:7" ht="11.25" customHeight="1" x14ac:dyDescent="0.2">
      <c r="A8" s="49"/>
      <c r="B8" s="49"/>
      <c r="C8" s="48" t="s">
        <v>52</v>
      </c>
      <c r="D8" s="49"/>
      <c r="E8" s="48" t="s">
        <v>55</v>
      </c>
      <c r="F8" s="49"/>
      <c r="G8" s="49"/>
    </row>
    <row r="9" spans="1:7" ht="11.25" customHeight="1" x14ac:dyDescent="0.2">
      <c r="A9" s="49"/>
      <c r="B9" s="49"/>
      <c r="C9" s="48" t="s">
        <v>53</v>
      </c>
      <c r="D9" s="49"/>
      <c r="E9" s="48" t="s">
        <v>53</v>
      </c>
      <c r="F9" s="49"/>
      <c r="G9" s="48" t="s">
        <v>56</v>
      </c>
    </row>
    <row r="10" spans="1:7" ht="11.25" customHeight="1" x14ac:dyDescent="0.2">
      <c r="A10" s="97"/>
      <c r="B10" s="3"/>
      <c r="C10" s="47" t="s">
        <v>54</v>
      </c>
      <c r="D10" s="3"/>
      <c r="E10" s="47" t="s">
        <v>54</v>
      </c>
      <c r="F10" s="3"/>
      <c r="G10" s="47" t="s">
        <v>57</v>
      </c>
    </row>
    <row r="11" spans="1:7" ht="11.25" customHeight="1" x14ac:dyDescent="0.2">
      <c r="A11" s="33" t="s">
        <v>146</v>
      </c>
      <c r="B11" s="49"/>
      <c r="C11" s="49"/>
      <c r="D11" s="49"/>
      <c r="E11" s="49"/>
      <c r="F11" s="49"/>
      <c r="G11" s="49"/>
    </row>
    <row r="12" spans="1:7" ht="11.25" customHeight="1" x14ac:dyDescent="0.2">
      <c r="A12" s="9" t="s">
        <v>58</v>
      </c>
      <c r="B12" s="3"/>
      <c r="C12" s="22">
        <v>37100</v>
      </c>
      <c r="D12" s="6"/>
      <c r="E12" s="21">
        <v>27400</v>
      </c>
      <c r="F12" s="6"/>
      <c r="G12" s="21">
        <v>3850</v>
      </c>
    </row>
    <row r="13" spans="1:7" ht="11.25" customHeight="1" x14ac:dyDescent="0.2">
      <c r="A13" s="9" t="s">
        <v>59</v>
      </c>
      <c r="B13" s="3"/>
      <c r="C13" s="21">
        <v>36700</v>
      </c>
      <c r="D13" s="6"/>
      <c r="E13" s="21">
        <v>27100</v>
      </c>
      <c r="F13" s="6"/>
      <c r="G13" s="21">
        <v>3850</v>
      </c>
    </row>
    <row r="14" spans="1:7" ht="11.25" customHeight="1" x14ac:dyDescent="0.2">
      <c r="A14" s="9" t="s">
        <v>60</v>
      </c>
      <c r="B14" s="3"/>
      <c r="C14" s="21">
        <v>36700</v>
      </c>
      <c r="D14" s="6"/>
      <c r="E14" s="21">
        <v>27100</v>
      </c>
      <c r="F14" s="6"/>
      <c r="G14" s="21">
        <v>3850</v>
      </c>
    </row>
    <row r="15" spans="1:7" ht="11.25" customHeight="1" x14ac:dyDescent="0.2">
      <c r="A15" s="9" t="s">
        <v>61</v>
      </c>
      <c r="B15" s="3"/>
      <c r="C15" s="21">
        <v>36000</v>
      </c>
      <c r="D15" s="6"/>
      <c r="E15" s="21">
        <v>26800</v>
      </c>
      <c r="F15" s="6"/>
      <c r="G15" s="21">
        <v>3850</v>
      </c>
    </row>
    <row r="16" spans="1:7" ht="11.25" customHeight="1" x14ac:dyDescent="0.2">
      <c r="A16" s="9" t="s">
        <v>62</v>
      </c>
      <c r="B16" s="3"/>
      <c r="C16" s="21">
        <v>35700</v>
      </c>
      <c r="D16" s="6"/>
      <c r="E16" s="21">
        <v>26800</v>
      </c>
      <c r="F16" s="6"/>
      <c r="G16" s="21">
        <v>3840</v>
      </c>
    </row>
    <row r="17" spans="1:7" ht="11.25" customHeight="1" x14ac:dyDescent="0.2">
      <c r="A17" s="9" t="s">
        <v>63</v>
      </c>
      <c r="B17" s="3"/>
      <c r="C17" s="21">
        <v>35100</v>
      </c>
      <c r="D17" s="6"/>
      <c r="E17" s="21">
        <v>26800</v>
      </c>
      <c r="F17" s="6"/>
      <c r="G17" s="21">
        <v>3840</v>
      </c>
    </row>
    <row r="18" spans="1:7" ht="11.25" customHeight="1" x14ac:dyDescent="0.2">
      <c r="A18" s="9" t="s">
        <v>64</v>
      </c>
      <c r="B18" s="3"/>
      <c r="C18" s="21">
        <v>33900</v>
      </c>
      <c r="D18" s="6"/>
      <c r="E18" s="21">
        <v>26800</v>
      </c>
      <c r="F18" s="6"/>
      <c r="G18" s="21">
        <v>3830</v>
      </c>
    </row>
    <row r="19" spans="1:7" ht="11.25" customHeight="1" x14ac:dyDescent="0.2">
      <c r="A19" s="9" t="s">
        <v>65</v>
      </c>
      <c r="B19" s="3"/>
      <c r="C19" s="21">
        <v>33900</v>
      </c>
      <c r="D19" s="6"/>
      <c r="E19" s="21">
        <v>26800</v>
      </c>
      <c r="F19" s="6"/>
      <c r="G19" s="21">
        <v>3830</v>
      </c>
    </row>
    <row r="20" spans="1:7" ht="11.25" customHeight="1" x14ac:dyDescent="0.2">
      <c r="A20" s="9" t="s">
        <v>66</v>
      </c>
      <c r="B20" s="3"/>
      <c r="C20" s="21">
        <v>33900</v>
      </c>
      <c r="D20" s="6"/>
      <c r="E20" s="21">
        <v>26800</v>
      </c>
      <c r="F20" s="6"/>
      <c r="G20" s="21">
        <v>3830</v>
      </c>
    </row>
    <row r="21" spans="1:7" ht="11.25" customHeight="1" x14ac:dyDescent="0.2">
      <c r="A21" s="9" t="s">
        <v>7</v>
      </c>
      <c r="B21" s="3"/>
      <c r="C21" s="21">
        <v>33900</v>
      </c>
      <c r="D21" s="6"/>
      <c r="E21" s="21">
        <v>26800</v>
      </c>
      <c r="F21" s="6"/>
      <c r="G21" s="21">
        <v>3790</v>
      </c>
    </row>
    <row r="22" spans="1:7" ht="11.25" customHeight="1" x14ac:dyDescent="0.2">
      <c r="A22" s="9" t="s">
        <v>6</v>
      </c>
      <c r="B22" s="3"/>
      <c r="C22" s="21">
        <v>33000</v>
      </c>
      <c r="D22" s="6"/>
      <c r="E22" s="21">
        <v>26600</v>
      </c>
      <c r="F22" s="6"/>
      <c r="G22" s="21">
        <v>3750</v>
      </c>
    </row>
    <row r="23" spans="1:7" ht="11.25" customHeight="1" x14ac:dyDescent="0.2">
      <c r="A23" s="33" t="s">
        <v>150</v>
      </c>
      <c r="B23" s="13"/>
      <c r="C23" s="68"/>
      <c r="D23" s="69"/>
      <c r="E23" s="68"/>
      <c r="F23" s="69"/>
      <c r="G23" s="68"/>
    </row>
    <row r="24" spans="1:7" ht="11.25" customHeight="1" x14ac:dyDescent="0.2">
      <c r="A24" s="9" t="s">
        <v>3</v>
      </c>
      <c r="B24" s="3"/>
      <c r="C24" s="21">
        <v>33000</v>
      </c>
      <c r="D24" s="6"/>
      <c r="E24" s="21">
        <v>26600</v>
      </c>
      <c r="F24" s="6"/>
      <c r="G24" s="21">
        <v>3750</v>
      </c>
    </row>
    <row r="25" spans="1:7" ht="11.25" customHeight="1" x14ac:dyDescent="0.2">
      <c r="A25" s="9" t="s">
        <v>58</v>
      </c>
      <c r="B25" s="3"/>
      <c r="C25" s="22">
        <v>32400</v>
      </c>
      <c r="D25" s="6"/>
      <c r="E25" s="21">
        <v>26500</v>
      </c>
      <c r="F25" s="6"/>
      <c r="G25" s="21">
        <v>3690</v>
      </c>
    </row>
    <row r="26" spans="1:7" ht="11.25" customHeight="1" x14ac:dyDescent="0.2">
      <c r="A26" s="124" t="s">
        <v>67</v>
      </c>
      <c r="B26" s="124"/>
      <c r="C26" s="124"/>
      <c r="D26" s="124"/>
      <c r="E26" s="124"/>
      <c r="F26" s="124"/>
      <c r="G26" s="124"/>
    </row>
    <row r="27" spans="1:7" ht="11.25" customHeight="1" x14ac:dyDescent="0.2">
      <c r="A27" s="132"/>
      <c r="B27" s="132"/>
      <c r="C27" s="132"/>
      <c r="D27" s="132"/>
      <c r="E27" s="132"/>
      <c r="F27" s="132"/>
      <c r="G27" s="132"/>
    </row>
    <row r="28" spans="1:7" ht="11.25" customHeight="1" x14ac:dyDescent="0.2">
      <c r="A28" s="132" t="s">
        <v>70</v>
      </c>
      <c r="B28" s="132"/>
      <c r="C28" s="132"/>
      <c r="D28" s="132"/>
      <c r="E28" s="132"/>
      <c r="F28" s="132"/>
      <c r="G28" s="132"/>
    </row>
  </sheetData>
  <mergeCells count="10">
    <mergeCell ref="A26:G26"/>
    <mergeCell ref="A28:G28"/>
    <mergeCell ref="C7:E7"/>
    <mergeCell ref="A1:G1"/>
    <mergeCell ref="A2:G2"/>
    <mergeCell ref="A3:G3"/>
    <mergeCell ref="A5:G5"/>
    <mergeCell ref="A4:G4"/>
    <mergeCell ref="A6:G6"/>
    <mergeCell ref="A27:G27"/>
  </mergeCells>
  <printOptions horizontalCentered="1"/>
  <pageMargins left="0.5" right="0.5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0"/>
  <sheetViews>
    <sheetView zoomScaleNormal="100" workbookViewId="0">
      <selection sqref="A1:O1"/>
    </sheetView>
  </sheetViews>
  <sheetFormatPr defaultColWidth="9.33203125" defaultRowHeight="11.25" x14ac:dyDescent="0.2"/>
  <cols>
    <col min="1" max="1" width="20.83203125" style="12" customWidth="1"/>
    <col min="2" max="2" width="1.83203125" style="2" customWidth="1"/>
    <col min="3" max="3" width="11.33203125" style="2" customWidth="1"/>
    <col min="4" max="4" width="1.83203125" style="2" customWidth="1"/>
    <col min="5" max="5" width="11.33203125" style="2" customWidth="1"/>
    <col min="6" max="6" width="1.83203125" style="2" customWidth="1"/>
    <col min="7" max="7" width="11.33203125" style="2" customWidth="1"/>
    <col min="8" max="8" width="1.83203125" style="2" customWidth="1"/>
    <col min="9" max="9" width="11.33203125" style="2" customWidth="1"/>
    <col min="10" max="10" width="1.83203125" style="2" customWidth="1"/>
    <col min="11" max="11" width="11.33203125" style="2" customWidth="1"/>
    <col min="12" max="12" width="1.83203125" style="2" customWidth="1"/>
    <col min="13" max="13" width="11.33203125" style="2" customWidth="1"/>
    <col min="14" max="14" width="1.83203125" style="2" customWidth="1"/>
    <col min="15" max="15" width="11.33203125" style="2" customWidth="1"/>
    <col min="16" max="16384" width="9.33203125" style="2"/>
  </cols>
  <sheetData>
    <row r="1" spans="1:15" ht="11.25" customHeight="1" x14ac:dyDescent="0.2">
      <c r="A1" s="121" t="s">
        <v>68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</row>
    <row r="2" spans="1:15" ht="11.25" customHeight="1" x14ac:dyDescent="0.2">
      <c r="A2" s="121" t="s">
        <v>69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5" ht="11.25" customHeight="1" x14ac:dyDescent="0.2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</row>
    <row r="4" spans="1:15" ht="11.25" customHeight="1" x14ac:dyDescent="0.2">
      <c r="A4" s="49"/>
      <c r="B4" s="49"/>
      <c r="C4" s="120" t="s">
        <v>12</v>
      </c>
      <c r="D4" s="120"/>
      <c r="E4" s="120"/>
      <c r="F4" s="49"/>
      <c r="G4" s="120" t="s">
        <v>72</v>
      </c>
      <c r="H4" s="120"/>
      <c r="I4" s="120"/>
      <c r="J4" s="120"/>
      <c r="K4" s="120"/>
      <c r="L4" s="49"/>
      <c r="M4" s="120" t="s">
        <v>71</v>
      </c>
      <c r="N4" s="120"/>
      <c r="O4" s="120"/>
    </row>
    <row r="5" spans="1:15" ht="11.25" customHeight="1" x14ac:dyDescent="0.2">
      <c r="A5" s="49"/>
      <c r="B5" s="49"/>
      <c r="C5" s="48" t="s">
        <v>73</v>
      </c>
      <c r="D5" s="49"/>
      <c r="E5" s="49"/>
      <c r="F5" s="49"/>
      <c r="G5" s="48" t="s">
        <v>73</v>
      </c>
      <c r="H5" s="49"/>
      <c r="I5" s="48" t="s">
        <v>56</v>
      </c>
      <c r="J5" s="49"/>
      <c r="K5" s="49"/>
      <c r="L5" s="49"/>
      <c r="M5" s="48" t="s">
        <v>73</v>
      </c>
      <c r="N5" s="49"/>
      <c r="O5" s="49"/>
    </row>
    <row r="6" spans="1:15" ht="11.25" customHeight="1" x14ac:dyDescent="0.2">
      <c r="A6" s="49"/>
      <c r="B6" s="49"/>
      <c r="C6" s="48" t="s">
        <v>74</v>
      </c>
      <c r="D6" s="49"/>
      <c r="E6" s="48" t="s">
        <v>75</v>
      </c>
      <c r="F6" s="49"/>
      <c r="G6" s="48" t="s">
        <v>74</v>
      </c>
      <c r="H6" s="49"/>
      <c r="I6" s="48" t="s">
        <v>76</v>
      </c>
      <c r="J6" s="49"/>
      <c r="K6" s="48" t="s">
        <v>75</v>
      </c>
      <c r="L6" s="49"/>
      <c r="M6" s="48" t="s">
        <v>74</v>
      </c>
      <c r="N6" s="49"/>
      <c r="O6" s="48" t="s">
        <v>75</v>
      </c>
    </row>
    <row r="7" spans="1:15" ht="11.25" customHeight="1" x14ac:dyDescent="0.2">
      <c r="A7" s="11"/>
      <c r="B7" s="3"/>
      <c r="C7" s="47" t="s">
        <v>51</v>
      </c>
      <c r="D7" s="3"/>
      <c r="E7" s="47" t="s">
        <v>77</v>
      </c>
      <c r="F7" s="3"/>
      <c r="G7" s="47" t="s">
        <v>51</v>
      </c>
      <c r="H7" s="3"/>
      <c r="I7" s="47" t="s">
        <v>51</v>
      </c>
      <c r="J7" s="3"/>
      <c r="K7" s="47" t="s">
        <v>77</v>
      </c>
      <c r="L7" s="3"/>
      <c r="M7" s="47" t="s">
        <v>51</v>
      </c>
      <c r="N7" s="3"/>
      <c r="O7" s="47" t="s">
        <v>77</v>
      </c>
    </row>
    <row r="8" spans="1:15" ht="11.25" customHeight="1" x14ac:dyDescent="0.2">
      <c r="A8" s="99" t="s">
        <v>146</v>
      </c>
      <c r="B8" s="86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</row>
    <row r="9" spans="1:15" ht="11.25" customHeight="1" x14ac:dyDescent="0.2">
      <c r="A9" s="14" t="s">
        <v>58</v>
      </c>
      <c r="B9" s="86"/>
      <c r="C9" s="19">
        <v>176</v>
      </c>
      <c r="D9" s="5"/>
      <c r="E9" s="34">
        <v>104</v>
      </c>
      <c r="F9" s="5"/>
      <c r="G9" s="19">
        <v>66</v>
      </c>
      <c r="H9" s="5"/>
      <c r="I9" s="19">
        <v>40</v>
      </c>
      <c r="J9" s="5"/>
      <c r="K9" s="34">
        <v>118</v>
      </c>
      <c r="L9" s="5"/>
      <c r="M9" s="19">
        <v>24</v>
      </c>
      <c r="N9" s="5"/>
      <c r="O9" s="34">
        <v>658</v>
      </c>
    </row>
    <row r="10" spans="1:15" ht="11.25" customHeight="1" x14ac:dyDescent="0.2">
      <c r="A10" s="14" t="s">
        <v>59</v>
      </c>
      <c r="B10" s="86"/>
      <c r="C10" s="19">
        <v>140</v>
      </c>
      <c r="D10" s="5"/>
      <c r="E10" s="19">
        <v>79</v>
      </c>
      <c r="F10" s="5"/>
      <c r="G10" s="19">
        <v>106</v>
      </c>
      <c r="H10" s="5"/>
      <c r="I10" s="19">
        <v>63</v>
      </c>
      <c r="J10" s="5"/>
      <c r="K10" s="19">
        <v>207</v>
      </c>
      <c r="L10" s="5"/>
      <c r="M10" s="19">
        <v>35</v>
      </c>
      <c r="N10" s="5"/>
      <c r="O10" s="19">
        <v>972</v>
      </c>
    </row>
    <row r="11" spans="1:15" ht="11.25" customHeight="1" x14ac:dyDescent="0.2">
      <c r="A11" s="14" t="s">
        <v>60</v>
      </c>
      <c r="B11" s="86"/>
      <c r="C11" s="19">
        <v>115</v>
      </c>
      <c r="D11" s="5"/>
      <c r="E11" s="19">
        <v>83</v>
      </c>
      <c r="F11" s="5"/>
      <c r="G11" s="19">
        <v>118</v>
      </c>
      <c r="H11" s="5"/>
      <c r="I11" s="19">
        <v>61</v>
      </c>
      <c r="J11" s="5"/>
      <c r="K11" s="19">
        <v>182</v>
      </c>
      <c r="L11" s="5"/>
      <c r="M11" s="19">
        <v>31</v>
      </c>
      <c r="N11" s="5"/>
      <c r="O11" s="19">
        <v>550</v>
      </c>
    </row>
    <row r="12" spans="1:15" ht="11.25" customHeight="1" x14ac:dyDescent="0.2">
      <c r="A12" s="14" t="s">
        <v>61</v>
      </c>
      <c r="B12" s="86"/>
      <c r="C12" s="19">
        <v>155</v>
      </c>
      <c r="D12" s="5"/>
      <c r="E12" s="19">
        <v>90</v>
      </c>
      <c r="F12" s="5"/>
      <c r="G12" s="19">
        <v>85</v>
      </c>
      <c r="H12" s="5"/>
      <c r="I12" s="19">
        <v>41</v>
      </c>
      <c r="J12" s="5"/>
      <c r="K12" s="19">
        <v>106</v>
      </c>
      <c r="L12" s="5"/>
      <c r="M12" s="19">
        <v>35</v>
      </c>
      <c r="N12" s="5"/>
      <c r="O12" s="19">
        <v>1050</v>
      </c>
    </row>
    <row r="13" spans="1:15" ht="11.25" customHeight="1" x14ac:dyDescent="0.2">
      <c r="A13" s="14" t="s">
        <v>62</v>
      </c>
      <c r="B13" s="86"/>
      <c r="C13" s="19">
        <v>186</v>
      </c>
      <c r="D13" s="5"/>
      <c r="E13" s="19">
        <v>133</v>
      </c>
      <c r="F13" s="5"/>
      <c r="G13" s="19">
        <v>56</v>
      </c>
      <c r="H13" s="5"/>
      <c r="I13" s="19">
        <v>34</v>
      </c>
      <c r="J13" s="5"/>
      <c r="K13" s="19">
        <v>72</v>
      </c>
      <c r="L13" s="5"/>
      <c r="M13" s="19">
        <v>33</v>
      </c>
      <c r="N13" s="5"/>
      <c r="O13" s="19">
        <v>529</v>
      </c>
    </row>
    <row r="14" spans="1:15" ht="11.25" customHeight="1" x14ac:dyDescent="0.2">
      <c r="A14" s="14" t="s">
        <v>63</v>
      </c>
      <c r="B14" s="86"/>
      <c r="C14" s="19">
        <v>96</v>
      </c>
      <c r="D14" s="5"/>
      <c r="E14" s="19">
        <v>68</v>
      </c>
      <c r="F14" s="5"/>
      <c r="G14" s="19">
        <v>133</v>
      </c>
      <c r="H14" s="5"/>
      <c r="I14" s="19">
        <v>71</v>
      </c>
      <c r="J14" s="5"/>
      <c r="K14" s="19">
        <v>180</v>
      </c>
      <c r="L14" s="5"/>
      <c r="M14" s="19">
        <v>46</v>
      </c>
      <c r="N14" s="5"/>
      <c r="O14" s="19">
        <v>1770</v>
      </c>
    </row>
    <row r="15" spans="1:15" ht="11.25" customHeight="1" x14ac:dyDescent="0.2">
      <c r="A15" s="14" t="s">
        <v>64</v>
      </c>
      <c r="B15" s="86"/>
      <c r="C15" s="19">
        <v>305</v>
      </c>
      <c r="D15" s="5"/>
      <c r="E15" s="19">
        <v>97</v>
      </c>
      <c r="F15" s="5"/>
      <c r="G15" s="19">
        <v>149</v>
      </c>
      <c r="H15" s="5"/>
      <c r="I15" s="19">
        <v>90</v>
      </c>
      <c r="J15" s="5"/>
      <c r="K15" s="19">
        <v>233</v>
      </c>
      <c r="L15" s="5"/>
      <c r="M15" s="19">
        <v>42</v>
      </c>
      <c r="N15" s="5"/>
      <c r="O15" s="19">
        <v>927</v>
      </c>
    </row>
    <row r="16" spans="1:15" ht="11.25" customHeight="1" x14ac:dyDescent="0.2">
      <c r="A16" s="14" t="s">
        <v>65</v>
      </c>
      <c r="B16" s="86"/>
      <c r="C16" s="19">
        <v>19</v>
      </c>
      <c r="D16" s="5"/>
      <c r="E16" s="19">
        <v>8</v>
      </c>
      <c r="F16" s="5"/>
      <c r="G16" s="19">
        <v>208</v>
      </c>
      <c r="H16" s="5"/>
      <c r="I16" s="19">
        <v>115</v>
      </c>
      <c r="J16" s="5"/>
      <c r="K16" s="19">
        <v>324</v>
      </c>
      <c r="L16" s="5"/>
      <c r="M16" s="19">
        <v>33</v>
      </c>
      <c r="N16" s="5"/>
      <c r="O16" s="19">
        <v>727</v>
      </c>
    </row>
    <row r="17" spans="1:15" ht="11.25" customHeight="1" x14ac:dyDescent="0.2">
      <c r="A17" s="14" t="s">
        <v>66</v>
      </c>
      <c r="B17" s="86"/>
      <c r="C17" s="19">
        <v>139</v>
      </c>
      <c r="D17" s="5"/>
      <c r="E17" s="19">
        <v>120</v>
      </c>
      <c r="F17" s="5"/>
      <c r="G17" s="19">
        <v>260</v>
      </c>
      <c r="H17" s="5"/>
      <c r="I17" s="19">
        <v>157</v>
      </c>
      <c r="J17" s="5"/>
      <c r="K17" s="19">
        <v>316</v>
      </c>
      <c r="L17" s="5"/>
      <c r="M17" s="19">
        <v>23</v>
      </c>
      <c r="N17" s="5"/>
      <c r="O17" s="19">
        <v>942</v>
      </c>
    </row>
    <row r="18" spans="1:15" ht="11.25" customHeight="1" x14ac:dyDescent="0.2">
      <c r="A18" s="14" t="s">
        <v>7</v>
      </c>
      <c r="B18" s="86"/>
      <c r="C18" s="19">
        <v>59</v>
      </c>
      <c r="D18" s="5"/>
      <c r="E18" s="19">
        <v>45</v>
      </c>
      <c r="F18" s="5"/>
      <c r="G18" s="19">
        <v>83</v>
      </c>
      <c r="H18" s="5"/>
      <c r="I18" s="19">
        <v>51</v>
      </c>
      <c r="J18" s="5"/>
      <c r="K18" s="19">
        <v>141</v>
      </c>
      <c r="L18" s="5"/>
      <c r="M18" s="19">
        <v>22</v>
      </c>
      <c r="N18" s="5"/>
      <c r="O18" s="19">
        <v>580</v>
      </c>
    </row>
    <row r="19" spans="1:15" ht="11.25" customHeight="1" x14ac:dyDescent="0.2">
      <c r="A19" s="14" t="s">
        <v>6</v>
      </c>
      <c r="B19" s="86"/>
      <c r="C19" s="23">
        <v>222</v>
      </c>
      <c r="D19" s="44"/>
      <c r="E19" s="23">
        <v>136</v>
      </c>
      <c r="F19" s="44"/>
      <c r="G19" s="23">
        <v>252</v>
      </c>
      <c r="H19" s="44"/>
      <c r="I19" s="23">
        <v>133</v>
      </c>
      <c r="J19" s="44"/>
      <c r="K19" s="23">
        <v>306</v>
      </c>
      <c r="L19" s="44"/>
      <c r="M19" s="23">
        <v>16</v>
      </c>
      <c r="N19" s="44"/>
      <c r="O19" s="23">
        <v>531</v>
      </c>
    </row>
    <row r="20" spans="1:15" ht="11.25" customHeight="1" x14ac:dyDescent="0.2">
      <c r="A20" s="14" t="s">
        <v>78</v>
      </c>
      <c r="B20" s="86"/>
      <c r="C20" s="19">
        <v>1760</v>
      </c>
      <c r="D20" s="5"/>
      <c r="E20" s="19">
        <v>1050</v>
      </c>
      <c r="F20" s="5"/>
      <c r="G20" s="19">
        <v>1580</v>
      </c>
      <c r="H20" s="5"/>
      <c r="I20" s="19">
        <v>893</v>
      </c>
      <c r="J20" s="5"/>
      <c r="K20" s="19">
        <v>2280</v>
      </c>
      <c r="L20" s="5"/>
      <c r="M20" s="19">
        <v>378</v>
      </c>
      <c r="N20" s="5"/>
      <c r="O20" s="19">
        <v>9960</v>
      </c>
    </row>
    <row r="21" spans="1:15" ht="11.25" customHeight="1" x14ac:dyDescent="0.2">
      <c r="A21" s="99" t="s">
        <v>146</v>
      </c>
      <c r="B21" s="86"/>
      <c r="C21" s="70"/>
      <c r="D21" s="71"/>
      <c r="E21" s="70"/>
      <c r="F21" s="71"/>
      <c r="G21" s="70"/>
      <c r="H21" s="71"/>
      <c r="I21" s="70"/>
      <c r="J21" s="71"/>
      <c r="K21" s="70"/>
      <c r="L21" s="71"/>
      <c r="M21" s="70"/>
      <c r="N21" s="71"/>
      <c r="O21" s="70"/>
    </row>
    <row r="22" spans="1:15" ht="11.25" customHeight="1" x14ac:dyDescent="0.2">
      <c r="A22" s="14" t="s">
        <v>3</v>
      </c>
      <c r="B22" s="86"/>
      <c r="C22" s="23">
        <v>70</v>
      </c>
      <c r="D22" s="44"/>
      <c r="E22" s="23">
        <v>55</v>
      </c>
      <c r="F22" s="44"/>
      <c r="G22" s="23">
        <v>24</v>
      </c>
      <c r="H22" s="44"/>
      <c r="I22" s="23">
        <v>15</v>
      </c>
      <c r="J22" s="44"/>
      <c r="K22" s="23">
        <v>43</v>
      </c>
      <c r="L22" s="44"/>
      <c r="M22" s="23">
        <v>44</v>
      </c>
      <c r="N22" s="44"/>
      <c r="O22" s="23">
        <v>1050</v>
      </c>
    </row>
    <row r="23" spans="1:15" ht="11.25" customHeight="1" x14ac:dyDescent="0.2">
      <c r="A23" s="14" t="s">
        <v>58</v>
      </c>
      <c r="B23" s="86"/>
      <c r="C23" s="21">
        <v>420</v>
      </c>
      <c r="D23" s="6"/>
      <c r="E23" s="21">
        <v>264</v>
      </c>
      <c r="F23" s="6"/>
      <c r="G23" s="21">
        <v>111</v>
      </c>
      <c r="H23" s="6"/>
      <c r="I23" s="21">
        <v>58</v>
      </c>
      <c r="J23" s="6"/>
      <c r="K23" s="21">
        <v>169</v>
      </c>
      <c r="L23" s="6"/>
      <c r="M23" s="21">
        <v>30</v>
      </c>
      <c r="N23" s="6"/>
      <c r="O23" s="21">
        <v>650</v>
      </c>
    </row>
    <row r="24" spans="1:15" ht="11.25" customHeight="1" x14ac:dyDescent="0.2">
      <c r="A24" s="17" t="s">
        <v>131</v>
      </c>
      <c r="B24" s="33"/>
      <c r="C24" s="21">
        <v>490</v>
      </c>
      <c r="D24" s="6"/>
      <c r="E24" s="21">
        <v>319</v>
      </c>
      <c r="F24" s="6"/>
      <c r="G24" s="21">
        <v>135</v>
      </c>
      <c r="H24" s="6"/>
      <c r="I24" s="21">
        <v>73</v>
      </c>
      <c r="J24" s="6"/>
      <c r="K24" s="21">
        <v>213</v>
      </c>
      <c r="L24" s="6"/>
      <c r="M24" s="21">
        <v>73</v>
      </c>
      <c r="N24" s="6"/>
      <c r="O24" s="21">
        <v>1710</v>
      </c>
    </row>
    <row r="25" spans="1:15" ht="11.25" customHeight="1" x14ac:dyDescent="0.2">
      <c r="A25" s="124" t="s">
        <v>33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</row>
    <row r="26" spans="1:15" ht="11.25" customHeight="1" x14ac:dyDescent="0.2">
      <c r="A26" s="125" t="s">
        <v>81</v>
      </c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</row>
    <row r="27" spans="1:15" ht="11.25" customHeight="1" x14ac:dyDescent="0.2">
      <c r="A27" s="125" t="s">
        <v>82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</row>
    <row r="28" spans="1:15" ht="11.25" customHeight="1" x14ac:dyDescent="0.2">
      <c r="A28" s="125" t="s">
        <v>80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</row>
    <row r="29" spans="1:15" ht="11.25" customHeight="1" x14ac:dyDescent="0.2">
      <c r="A29" s="132"/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</row>
    <row r="30" spans="1:15" x14ac:dyDescent="0.2">
      <c r="A30" s="132" t="s">
        <v>79</v>
      </c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</row>
  </sheetData>
  <mergeCells count="12">
    <mergeCell ref="A25:O25"/>
    <mergeCell ref="A26:O26"/>
    <mergeCell ref="A27:O27"/>
    <mergeCell ref="A28:O28"/>
    <mergeCell ref="A30:O30"/>
    <mergeCell ref="A29:O29"/>
    <mergeCell ref="C4:E4"/>
    <mergeCell ref="G4:K4"/>
    <mergeCell ref="M4:O4"/>
    <mergeCell ref="A1:O1"/>
    <mergeCell ref="A2:O2"/>
    <mergeCell ref="A3:O3"/>
  </mergeCells>
  <printOptions horizontalCentered="1"/>
  <pageMargins left="0.5" right="0.5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55"/>
  <sheetViews>
    <sheetView zoomScaleNormal="100" workbookViewId="0">
      <selection sqref="A1:I1"/>
    </sheetView>
  </sheetViews>
  <sheetFormatPr defaultColWidth="9.33203125" defaultRowHeight="11.25" x14ac:dyDescent="0.2"/>
  <cols>
    <col min="1" max="1" width="45.83203125" style="12" customWidth="1"/>
    <col min="2" max="2" width="1.83203125" style="4" customWidth="1"/>
    <col min="3" max="3" width="9.33203125" style="2"/>
    <col min="4" max="4" width="1.83203125" style="4" customWidth="1"/>
    <col min="5" max="5" width="9.33203125" style="2"/>
    <col min="6" max="6" width="1.83203125" style="4" customWidth="1"/>
    <col min="7" max="7" width="9.33203125" style="2"/>
    <col min="8" max="8" width="1.83203125" style="4" customWidth="1"/>
    <col min="9" max="16384" width="9.33203125" style="2"/>
  </cols>
  <sheetData>
    <row r="1" spans="1:9" ht="11.25" customHeight="1" x14ac:dyDescent="0.2">
      <c r="A1" s="121" t="s">
        <v>83</v>
      </c>
      <c r="B1" s="121"/>
      <c r="C1" s="121"/>
      <c r="D1" s="121"/>
      <c r="E1" s="121"/>
      <c r="F1" s="121"/>
      <c r="G1" s="121"/>
      <c r="H1" s="121"/>
      <c r="I1" s="121"/>
    </row>
    <row r="2" spans="1:9" ht="11.25" customHeight="1" x14ac:dyDescent="0.2">
      <c r="A2" s="121" t="s">
        <v>84</v>
      </c>
      <c r="B2" s="121"/>
      <c r="C2" s="121"/>
      <c r="D2" s="121"/>
      <c r="E2" s="121"/>
      <c r="F2" s="121"/>
      <c r="G2" s="121"/>
      <c r="H2" s="121"/>
      <c r="I2" s="121"/>
    </row>
    <row r="3" spans="1:9" ht="11.25" customHeight="1" x14ac:dyDescent="0.2">
      <c r="A3" s="121" t="s">
        <v>85</v>
      </c>
      <c r="B3" s="121"/>
      <c r="C3" s="121"/>
      <c r="D3" s="121"/>
      <c r="E3" s="121"/>
      <c r="F3" s="121"/>
      <c r="G3" s="121"/>
      <c r="H3" s="121"/>
      <c r="I3" s="121"/>
    </row>
    <row r="4" spans="1:9" ht="11.25" customHeight="1" x14ac:dyDescent="0.2">
      <c r="A4" s="122"/>
      <c r="B4" s="122"/>
      <c r="C4" s="122"/>
      <c r="D4" s="122"/>
      <c r="E4" s="122"/>
      <c r="F4" s="122"/>
      <c r="G4" s="122"/>
      <c r="H4" s="122"/>
      <c r="I4" s="122"/>
    </row>
    <row r="5" spans="1:9" ht="11.25" customHeight="1" x14ac:dyDescent="0.2">
      <c r="A5" s="121" t="s">
        <v>86</v>
      </c>
      <c r="B5" s="121"/>
      <c r="C5" s="121"/>
      <c r="D5" s="121"/>
      <c r="E5" s="121"/>
      <c r="F5" s="121"/>
      <c r="G5" s="121"/>
      <c r="H5" s="121"/>
      <c r="I5" s="121"/>
    </row>
    <row r="6" spans="1:9" ht="11.25" customHeight="1" x14ac:dyDescent="0.2">
      <c r="A6" s="123"/>
      <c r="B6" s="123"/>
      <c r="C6" s="123"/>
      <c r="D6" s="123"/>
      <c r="E6" s="123"/>
      <c r="F6" s="123"/>
      <c r="G6" s="123"/>
      <c r="H6" s="123"/>
      <c r="I6" s="123"/>
    </row>
    <row r="7" spans="1:9" ht="11.25" customHeight="1" x14ac:dyDescent="0.2">
      <c r="A7" s="49"/>
      <c r="B7" s="5"/>
      <c r="C7" s="27" t="s">
        <v>145</v>
      </c>
      <c r="D7" s="5"/>
      <c r="E7" s="120" t="s">
        <v>149</v>
      </c>
      <c r="F7" s="120"/>
      <c r="G7" s="120"/>
      <c r="H7" s="120"/>
      <c r="I7" s="120"/>
    </row>
    <row r="8" spans="1:9" ht="11.25" customHeight="1" x14ac:dyDescent="0.2">
      <c r="A8" s="49"/>
      <c r="B8" s="5"/>
      <c r="C8" s="27" t="s">
        <v>4</v>
      </c>
      <c r="D8" s="5"/>
      <c r="E8" s="48"/>
      <c r="F8" s="5"/>
      <c r="G8" s="48"/>
      <c r="H8" s="5"/>
      <c r="I8" s="48" t="s">
        <v>4</v>
      </c>
    </row>
    <row r="9" spans="1:9" ht="11.25" customHeight="1" x14ac:dyDescent="0.2">
      <c r="A9" s="3"/>
      <c r="B9" s="6"/>
      <c r="C9" s="47" t="s">
        <v>5</v>
      </c>
      <c r="D9" s="6"/>
      <c r="E9" s="47" t="s">
        <v>3</v>
      </c>
      <c r="F9" s="6"/>
      <c r="G9" s="47" t="s">
        <v>58</v>
      </c>
      <c r="H9" s="6"/>
      <c r="I9" s="47" t="s">
        <v>130</v>
      </c>
    </row>
    <row r="10" spans="1:9" ht="11.25" customHeight="1" x14ac:dyDescent="0.2">
      <c r="A10" s="118" t="s">
        <v>87</v>
      </c>
      <c r="B10" s="5"/>
      <c r="C10" s="49"/>
      <c r="D10" s="5"/>
      <c r="E10" s="49"/>
      <c r="F10" s="5"/>
      <c r="G10" s="49"/>
      <c r="H10" s="5"/>
      <c r="I10" s="49"/>
    </row>
    <row r="11" spans="1:9" ht="11.25" customHeight="1" x14ac:dyDescent="0.2">
      <c r="A11" s="14" t="s">
        <v>88</v>
      </c>
      <c r="B11" s="5"/>
      <c r="C11" s="50"/>
      <c r="D11" s="5"/>
      <c r="E11" s="50"/>
      <c r="F11" s="5"/>
      <c r="G11" s="50"/>
      <c r="H11" s="5"/>
      <c r="I11" s="50"/>
    </row>
    <row r="12" spans="1:9" ht="11.25" customHeight="1" x14ac:dyDescent="0.2">
      <c r="A12" s="15" t="s">
        <v>89</v>
      </c>
      <c r="B12" s="5"/>
      <c r="C12" s="36">
        <v>3600</v>
      </c>
      <c r="D12" s="5"/>
      <c r="E12" s="18">
        <v>1760</v>
      </c>
      <c r="F12" s="5"/>
      <c r="G12" s="18">
        <v>36</v>
      </c>
      <c r="H12" s="5"/>
      <c r="I12" s="18">
        <v>1800</v>
      </c>
    </row>
    <row r="13" spans="1:9" ht="11.25" customHeight="1" x14ac:dyDescent="0.2">
      <c r="A13" s="15" t="s">
        <v>90</v>
      </c>
      <c r="B13" s="5"/>
      <c r="C13" s="37">
        <v>909</v>
      </c>
      <c r="D13" s="5"/>
      <c r="E13" s="19">
        <v>364</v>
      </c>
      <c r="F13" s="5"/>
      <c r="G13" s="19">
        <v>14</v>
      </c>
      <c r="H13" s="5"/>
      <c r="I13" s="19">
        <v>378</v>
      </c>
    </row>
    <row r="14" spans="1:9" ht="11.25" customHeight="1" x14ac:dyDescent="0.2">
      <c r="A14" s="14" t="s">
        <v>91</v>
      </c>
      <c r="B14" s="5"/>
      <c r="C14" s="72"/>
      <c r="D14" s="5"/>
      <c r="E14" s="50"/>
      <c r="F14" s="5"/>
      <c r="G14" s="50"/>
      <c r="H14" s="5"/>
      <c r="I14" s="50"/>
    </row>
    <row r="15" spans="1:9" ht="11.25" customHeight="1" x14ac:dyDescent="0.2">
      <c r="A15" s="15" t="s">
        <v>89</v>
      </c>
      <c r="B15" s="5"/>
      <c r="C15" s="37">
        <v>11000</v>
      </c>
      <c r="D15" s="5"/>
      <c r="E15" s="19">
        <v>1050</v>
      </c>
      <c r="F15" s="5"/>
      <c r="G15" s="19">
        <v>1920</v>
      </c>
      <c r="H15" s="5"/>
      <c r="I15" s="19">
        <v>2960</v>
      </c>
    </row>
    <row r="16" spans="1:9" ht="11.25" customHeight="1" x14ac:dyDescent="0.2">
      <c r="A16" s="15" t="s">
        <v>90</v>
      </c>
      <c r="B16" s="5"/>
      <c r="C16" s="37">
        <v>4780</v>
      </c>
      <c r="D16" s="5"/>
      <c r="E16" s="19">
        <v>450</v>
      </c>
      <c r="F16" s="5"/>
      <c r="G16" s="19">
        <v>846</v>
      </c>
      <c r="H16" s="5"/>
      <c r="I16" s="19">
        <v>1300</v>
      </c>
    </row>
    <row r="17" spans="1:9" ht="11.25" customHeight="1" x14ac:dyDescent="0.2">
      <c r="A17" s="14" t="s">
        <v>92</v>
      </c>
      <c r="B17" s="5"/>
      <c r="C17" s="72"/>
      <c r="D17" s="5"/>
      <c r="E17" s="50"/>
      <c r="F17" s="5"/>
      <c r="G17" s="50"/>
      <c r="H17" s="5"/>
      <c r="I17" s="50"/>
    </row>
    <row r="18" spans="1:9" ht="11.25" customHeight="1" x14ac:dyDescent="0.2">
      <c r="A18" s="15" t="s">
        <v>89</v>
      </c>
      <c r="B18" s="5"/>
      <c r="C18" s="37">
        <v>86300</v>
      </c>
      <c r="D18" s="5"/>
      <c r="E18" s="19">
        <v>5150</v>
      </c>
      <c r="F18" s="5"/>
      <c r="G18" s="19">
        <v>39</v>
      </c>
      <c r="H18" s="5"/>
      <c r="I18" s="19">
        <v>5190</v>
      </c>
    </row>
    <row r="19" spans="1:9" ht="11.25" customHeight="1" x14ac:dyDescent="0.2">
      <c r="A19" s="15" t="s">
        <v>90</v>
      </c>
      <c r="B19" s="5"/>
      <c r="C19" s="38">
        <v>77500</v>
      </c>
      <c r="D19" s="6"/>
      <c r="E19" s="21">
        <v>2470</v>
      </c>
      <c r="F19" s="6"/>
      <c r="G19" s="21">
        <v>19</v>
      </c>
      <c r="H19" s="6"/>
      <c r="I19" s="21">
        <v>2480</v>
      </c>
    </row>
    <row r="20" spans="1:9" ht="11.25" customHeight="1" x14ac:dyDescent="0.2">
      <c r="A20" s="14" t="s">
        <v>93</v>
      </c>
      <c r="B20" s="5"/>
      <c r="C20" s="72"/>
      <c r="D20" s="5"/>
      <c r="E20" s="50"/>
      <c r="F20" s="5"/>
      <c r="G20" s="50"/>
      <c r="H20" s="5"/>
      <c r="I20" s="50"/>
    </row>
    <row r="21" spans="1:9" ht="11.25" customHeight="1" x14ac:dyDescent="0.2">
      <c r="A21" s="15" t="s">
        <v>89</v>
      </c>
      <c r="B21" s="5"/>
      <c r="C21" s="37">
        <v>101000</v>
      </c>
      <c r="D21" s="5"/>
      <c r="E21" s="19">
        <v>7970</v>
      </c>
      <c r="F21" s="5"/>
      <c r="G21" s="19">
        <v>1990</v>
      </c>
      <c r="H21" s="5"/>
      <c r="I21" s="19">
        <v>9960</v>
      </c>
    </row>
    <row r="22" spans="1:9" ht="11.25" customHeight="1" x14ac:dyDescent="0.2">
      <c r="A22" s="15" t="s">
        <v>90</v>
      </c>
      <c r="B22" s="5"/>
      <c r="C22" s="39">
        <v>83200</v>
      </c>
      <c r="D22" s="45"/>
      <c r="E22" s="20">
        <v>3280</v>
      </c>
      <c r="F22" s="45"/>
      <c r="G22" s="20">
        <v>879</v>
      </c>
      <c r="H22" s="45"/>
      <c r="I22" s="20">
        <v>4160</v>
      </c>
    </row>
    <row r="23" spans="1:9" ht="11.25" customHeight="1" x14ac:dyDescent="0.2">
      <c r="A23" s="99" t="s">
        <v>13</v>
      </c>
      <c r="B23" s="5"/>
      <c r="C23" s="72"/>
      <c r="D23" s="5"/>
      <c r="E23" s="50"/>
      <c r="F23" s="5"/>
      <c r="G23" s="50"/>
      <c r="H23" s="5"/>
      <c r="I23" s="50"/>
    </row>
    <row r="24" spans="1:9" ht="11.25" customHeight="1" x14ac:dyDescent="0.2">
      <c r="A24" s="14" t="s">
        <v>94</v>
      </c>
      <c r="B24" s="5"/>
      <c r="C24" s="72"/>
      <c r="D24" s="5"/>
      <c r="E24" s="50"/>
      <c r="F24" s="5"/>
      <c r="G24" s="50"/>
      <c r="H24" s="5"/>
      <c r="I24" s="50"/>
    </row>
    <row r="25" spans="1:9" ht="11.25" customHeight="1" x14ac:dyDescent="0.2">
      <c r="A25" s="15" t="s">
        <v>108</v>
      </c>
      <c r="B25" s="5"/>
      <c r="C25" s="49"/>
      <c r="D25" s="5"/>
      <c r="E25" s="49"/>
      <c r="F25" s="5"/>
      <c r="G25" s="49"/>
      <c r="H25" s="5"/>
      <c r="I25" s="49"/>
    </row>
    <row r="26" spans="1:9" ht="11.25" customHeight="1" x14ac:dyDescent="0.2">
      <c r="A26" s="26" t="s">
        <v>89</v>
      </c>
      <c r="B26" s="5"/>
      <c r="C26" s="37">
        <v>37400</v>
      </c>
      <c r="D26" s="5"/>
      <c r="E26" s="19">
        <v>3540</v>
      </c>
      <c r="F26" s="5"/>
      <c r="G26" s="19">
        <v>1070</v>
      </c>
      <c r="H26" s="5"/>
      <c r="I26" s="19">
        <v>4610</v>
      </c>
    </row>
    <row r="27" spans="1:9" ht="11.25" customHeight="1" x14ac:dyDescent="0.2">
      <c r="A27" s="26" t="s">
        <v>95</v>
      </c>
      <c r="B27" s="5"/>
      <c r="C27" s="37">
        <v>25200</v>
      </c>
      <c r="D27" s="5"/>
      <c r="E27" s="19">
        <v>2510</v>
      </c>
      <c r="F27" s="5"/>
      <c r="G27" s="19">
        <v>771</v>
      </c>
      <c r="H27" s="5"/>
      <c r="I27" s="19">
        <v>3280</v>
      </c>
    </row>
    <row r="28" spans="1:9" ht="11.25" customHeight="1" x14ac:dyDescent="0.2">
      <c r="A28" s="15" t="s">
        <v>96</v>
      </c>
      <c r="B28" s="5"/>
      <c r="C28" s="72"/>
      <c r="D28" s="5"/>
      <c r="E28" s="50"/>
      <c r="F28" s="5"/>
      <c r="G28" s="50"/>
      <c r="H28" s="5"/>
      <c r="I28" s="50"/>
    </row>
    <row r="29" spans="1:9" ht="11.25" customHeight="1" x14ac:dyDescent="0.2">
      <c r="A29" s="26" t="s">
        <v>89</v>
      </c>
      <c r="B29" s="5"/>
      <c r="C29" s="37">
        <v>3360</v>
      </c>
      <c r="D29" s="5"/>
      <c r="E29" s="50" t="s">
        <v>153</v>
      </c>
      <c r="F29" s="5"/>
      <c r="G29" s="19">
        <v>644</v>
      </c>
      <c r="H29" s="5"/>
      <c r="I29" s="19">
        <v>644</v>
      </c>
    </row>
    <row r="30" spans="1:9" ht="11.25" customHeight="1" x14ac:dyDescent="0.2">
      <c r="A30" s="26" t="s">
        <v>95</v>
      </c>
      <c r="B30" s="5"/>
      <c r="C30" s="38">
        <v>2260</v>
      </c>
      <c r="D30" s="6"/>
      <c r="E30" s="51" t="s">
        <v>153</v>
      </c>
      <c r="F30" s="6"/>
      <c r="G30" s="21">
        <v>427</v>
      </c>
      <c r="H30" s="6"/>
      <c r="I30" s="21">
        <v>427</v>
      </c>
    </row>
    <row r="31" spans="1:9" ht="11.25" customHeight="1" x14ac:dyDescent="0.2">
      <c r="A31" s="15" t="s">
        <v>97</v>
      </c>
      <c r="B31" s="5"/>
      <c r="C31" s="72"/>
      <c r="D31" s="5"/>
      <c r="E31" s="50"/>
      <c r="F31" s="5"/>
      <c r="G31" s="50"/>
      <c r="H31" s="5"/>
      <c r="I31" s="50"/>
    </row>
    <row r="32" spans="1:9" ht="11.25" customHeight="1" x14ac:dyDescent="0.2">
      <c r="A32" s="26" t="s">
        <v>89</v>
      </c>
      <c r="B32" s="5"/>
      <c r="C32" s="37">
        <v>40800</v>
      </c>
      <c r="D32" s="5"/>
      <c r="E32" s="19">
        <v>3540</v>
      </c>
      <c r="F32" s="5"/>
      <c r="G32" s="19">
        <v>1710</v>
      </c>
      <c r="H32" s="5"/>
      <c r="I32" s="19">
        <v>5260</v>
      </c>
    </row>
    <row r="33" spans="1:9" ht="11.25" customHeight="1" x14ac:dyDescent="0.2">
      <c r="A33" s="26" t="s">
        <v>95</v>
      </c>
      <c r="B33" s="5"/>
      <c r="C33" s="39">
        <v>27400</v>
      </c>
      <c r="D33" s="45"/>
      <c r="E33" s="20">
        <v>2510</v>
      </c>
      <c r="F33" s="45"/>
      <c r="G33" s="20">
        <v>1200</v>
      </c>
      <c r="H33" s="45"/>
      <c r="I33" s="20">
        <v>3710</v>
      </c>
    </row>
    <row r="34" spans="1:9" ht="11.25" customHeight="1" x14ac:dyDescent="0.2">
      <c r="A34" s="14" t="s">
        <v>98</v>
      </c>
      <c r="B34" s="5"/>
      <c r="C34" s="72"/>
      <c r="D34" s="5"/>
      <c r="E34" s="50"/>
      <c r="F34" s="5"/>
      <c r="G34" s="50"/>
      <c r="H34" s="5"/>
      <c r="I34" s="50"/>
    </row>
    <row r="35" spans="1:9" ht="11.25" customHeight="1" x14ac:dyDescent="0.2">
      <c r="A35" s="15" t="s">
        <v>89</v>
      </c>
      <c r="B35" s="5"/>
      <c r="C35" s="37">
        <v>212</v>
      </c>
      <c r="D35" s="5"/>
      <c r="E35" s="50" t="s">
        <v>153</v>
      </c>
      <c r="F35" s="5"/>
      <c r="G35" s="19">
        <v>6500</v>
      </c>
      <c r="H35" s="5"/>
      <c r="I35" s="19">
        <v>6500</v>
      </c>
    </row>
    <row r="36" spans="1:9" ht="11.25" customHeight="1" x14ac:dyDescent="0.2">
      <c r="A36" s="15" t="s">
        <v>95</v>
      </c>
      <c r="B36" s="5"/>
      <c r="C36" s="37">
        <v>116</v>
      </c>
      <c r="D36" s="5"/>
      <c r="E36" s="50" t="s">
        <v>153</v>
      </c>
      <c r="F36" s="5"/>
      <c r="G36" s="19">
        <v>3310</v>
      </c>
      <c r="H36" s="5"/>
      <c r="I36" s="19">
        <v>3310</v>
      </c>
    </row>
    <row r="37" spans="1:9" ht="11.25" customHeight="1" x14ac:dyDescent="0.2">
      <c r="A37" s="14" t="s">
        <v>99</v>
      </c>
      <c r="B37" s="5"/>
      <c r="C37" s="72"/>
      <c r="D37" s="5"/>
      <c r="E37" s="50"/>
      <c r="F37" s="5"/>
      <c r="G37" s="50"/>
      <c r="H37" s="5"/>
      <c r="I37" s="50"/>
    </row>
    <row r="38" spans="1:9" ht="11.25" customHeight="1" x14ac:dyDescent="0.2">
      <c r="A38" s="15" t="s">
        <v>89</v>
      </c>
      <c r="B38" s="5"/>
      <c r="C38" s="40">
        <v>310000</v>
      </c>
      <c r="D38" s="5"/>
      <c r="E38" s="19">
        <v>10300</v>
      </c>
      <c r="F38" s="5"/>
      <c r="G38" s="19">
        <v>15500</v>
      </c>
      <c r="H38" s="5"/>
      <c r="I38" s="19">
        <v>25800</v>
      </c>
    </row>
    <row r="39" spans="1:9" ht="11.25" customHeight="1" x14ac:dyDescent="0.2">
      <c r="A39" s="15" t="s">
        <v>95</v>
      </c>
      <c r="B39" s="5"/>
      <c r="C39" s="41">
        <v>169000</v>
      </c>
      <c r="D39" s="6"/>
      <c r="E39" s="21">
        <v>6860</v>
      </c>
      <c r="F39" s="6"/>
      <c r="G39" s="21">
        <v>8500</v>
      </c>
      <c r="H39" s="6"/>
      <c r="I39" s="21">
        <v>15400</v>
      </c>
    </row>
    <row r="40" spans="1:9" ht="11.25" customHeight="1" x14ac:dyDescent="0.2">
      <c r="A40" s="14" t="s">
        <v>93</v>
      </c>
      <c r="B40" s="5"/>
      <c r="C40" s="72"/>
      <c r="D40" s="5"/>
      <c r="E40" s="50"/>
      <c r="F40" s="5"/>
      <c r="G40" s="50"/>
      <c r="H40" s="5"/>
      <c r="I40" s="50"/>
    </row>
    <row r="41" spans="1:9" ht="11.25" customHeight="1" x14ac:dyDescent="0.2">
      <c r="A41" s="15" t="s">
        <v>89</v>
      </c>
      <c r="B41" s="5"/>
      <c r="C41" s="37">
        <v>351000</v>
      </c>
      <c r="D41" s="5"/>
      <c r="E41" s="19">
        <v>13800</v>
      </c>
      <c r="F41" s="5"/>
      <c r="G41" s="19">
        <v>23700</v>
      </c>
      <c r="H41" s="5"/>
      <c r="I41" s="19">
        <v>37500</v>
      </c>
    </row>
    <row r="42" spans="1:9" ht="11.25" customHeight="1" x14ac:dyDescent="0.2">
      <c r="A42" s="15" t="s">
        <v>95</v>
      </c>
      <c r="B42" s="5"/>
      <c r="C42" s="39">
        <v>196000</v>
      </c>
      <c r="D42" s="45"/>
      <c r="E42" s="20">
        <v>9370</v>
      </c>
      <c r="F42" s="45"/>
      <c r="G42" s="20">
        <v>13000</v>
      </c>
      <c r="H42" s="45"/>
      <c r="I42" s="20">
        <v>22400</v>
      </c>
    </row>
    <row r="43" spans="1:9" ht="11.25" customHeight="1" x14ac:dyDescent="0.2">
      <c r="A43" s="99" t="s">
        <v>100</v>
      </c>
      <c r="B43" s="5"/>
      <c r="C43" s="72"/>
      <c r="D43" s="5"/>
      <c r="E43" s="50"/>
      <c r="F43" s="5"/>
      <c r="G43" s="50"/>
      <c r="H43" s="5"/>
      <c r="I43" s="50"/>
    </row>
    <row r="44" spans="1:9" ht="11.25" customHeight="1" x14ac:dyDescent="0.2">
      <c r="A44" s="14" t="s">
        <v>101</v>
      </c>
      <c r="B44" s="5"/>
      <c r="C44" s="37">
        <v>9790</v>
      </c>
      <c r="D44" s="5"/>
      <c r="E44" s="19">
        <v>423</v>
      </c>
      <c r="F44" s="5"/>
      <c r="G44" s="19">
        <v>500</v>
      </c>
      <c r="H44" s="5"/>
      <c r="I44" s="19">
        <v>924</v>
      </c>
    </row>
    <row r="45" spans="1:9" ht="11.25" customHeight="1" x14ac:dyDescent="0.2">
      <c r="A45" s="14" t="s">
        <v>102</v>
      </c>
      <c r="B45" s="5"/>
      <c r="C45" s="37">
        <v>168</v>
      </c>
      <c r="D45" s="5"/>
      <c r="E45" s="19">
        <v>1</v>
      </c>
      <c r="F45" s="5"/>
      <c r="G45" s="19">
        <v>9</v>
      </c>
      <c r="H45" s="5"/>
      <c r="I45" s="19">
        <v>10</v>
      </c>
    </row>
    <row r="46" spans="1:9" ht="11.25" customHeight="1" x14ac:dyDescent="0.2">
      <c r="A46" s="16" t="s">
        <v>103</v>
      </c>
      <c r="B46" s="5"/>
      <c r="C46" s="38">
        <v>1690</v>
      </c>
      <c r="D46" s="6"/>
      <c r="E46" s="21">
        <v>100</v>
      </c>
      <c r="F46" s="6"/>
      <c r="G46" s="21">
        <v>55</v>
      </c>
      <c r="H46" s="6"/>
      <c r="I46" s="21">
        <v>156</v>
      </c>
    </row>
    <row r="47" spans="1:9" ht="11.25" customHeight="1" x14ac:dyDescent="0.2">
      <c r="A47" s="8" t="s">
        <v>104</v>
      </c>
      <c r="B47" s="6"/>
      <c r="C47" s="38">
        <v>11700</v>
      </c>
      <c r="D47" s="6"/>
      <c r="E47" s="21">
        <v>525</v>
      </c>
      <c r="F47" s="6"/>
      <c r="G47" s="21">
        <v>565</v>
      </c>
      <c r="H47" s="6"/>
      <c r="I47" s="21">
        <v>1090</v>
      </c>
    </row>
    <row r="48" spans="1:9" ht="11.25" customHeight="1" x14ac:dyDescent="0.2">
      <c r="A48" s="133" t="s">
        <v>32</v>
      </c>
      <c r="B48" s="133"/>
      <c r="C48" s="133"/>
      <c r="D48" s="133"/>
      <c r="E48" s="133"/>
      <c r="F48" s="133"/>
      <c r="G48" s="133"/>
      <c r="H48" s="133"/>
      <c r="I48" s="133"/>
    </row>
    <row r="49" spans="1:9" ht="11.25" customHeight="1" x14ac:dyDescent="0.2">
      <c r="A49" s="125" t="s">
        <v>33</v>
      </c>
      <c r="B49" s="125"/>
      <c r="C49" s="125"/>
      <c r="D49" s="125"/>
      <c r="E49" s="125"/>
      <c r="F49" s="125"/>
      <c r="G49" s="125"/>
      <c r="H49" s="125"/>
      <c r="I49" s="125"/>
    </row>
    <row r="50" spans="1:9" ht="11.25" customHeight="1" x14ac:dyDescent="0.2">
      <c r="A50" s="125" t="s">
        <v>34</v>
      </c>
      <c r="B50" s="125"/>
      <c r="C50" s="125"/>
      <c r="D50" s="125"/>
      <c r="E50" s="125"/>
      <c r="F50" s="125"/>
      <c r="G50" s="125"/>
      <c r="H50" s="125"/>
      <c r="I50" s="125"/>
    </row>
    <row r="51" spans="1:9" ht="11.25" customHeight="1" x14ac:dyDescent="0.2">
      <c r="A51" s="125" t="s">
        <v>105</v>
      </c>
      <c r="B51" s="125"/>
      <c r="C51" s="125"/>
      <c r="D51" s="125"/>
      <c r="E51" s="125"/>
      <c r="F51" s="125"/>
      <c r="G51" s="125"/>
      <c r="H51" s="125"/>
      <c r="I51" s="125"/>
    </row>
    <row r="52" spans="1:9" ht="11.25" customHeight="1" x14ac:dyDescent="0.2">
      <c r="A52" s="125" t="s">
        <v>106</v>
      </c>
      <c r="B52" s="125"/>
      <c r="C52" s="125"/>
      <c r="D52" s="125"/>
      <c r="E52" s="125"/>
      <c r="F52" s="125"/>
      <c r="G52" s="125"/>
      <c r="H52" s="125"/>
      <c r="I52" s="125"/>
    </row>
    <row r="53" spans="1:9" ht="11.25" customHeight="1" x14ac:dyDescent="0.2">
      <c r="A53" s="125" t="s">
        <v>107</v>
      </c>
      <c r="B53" s="125"/>
      <c r="C53" s="125"/>
      <c r="D53" s="125"/>
      <c r="E53" s="125"/>
      <c r="F53" s="125"/>
      <c r="G53" s="125"/>
      <c r="H53" s="125"/>
      <c r="I53" s="125"/>
    </row>
    <row r="54" spans="1:9" ht="11.25" customHeight="1" x14ac:dyDescent="0.2">
      <c r="A54" s="132"/>
      <c r="B54" s="132"/>
      <c r="C54" s="132"/>
      <c r="D54" s="132"/>
      <c r="E54" s="132"/>
      <c r="F54" s="132"/>
      <c r="G54" s="132"/>
      <c r="H54" s="132"/>
      <c r="I54" s="132"/>
    </row>
    <row r="55" spans="1:9" ht="12.6" customHeight="1" x14ac:dyDescent="0.2">
      <c r="A55" s="132" t="s">
        <v>79</v>
      </c>
      <c r="B55" s="132"/>
      <c r="C55" s="132"/>
      <c r="D55" s="132"/>
      <c r="E55" s="132"/>
      <c r="F55" s="132"/>
      <c r="G55" s="132"/>
      <c r="H55" s="132"/>
      <c r="I55" s="132"/>
    </row>
  </sheetData>
  <mergeCells count="15">
    <mergeCell ref="A53:I53"/>
    <mergeCell ref="A55:I55"/>
    <mergeCell ref="A48:I48"/>
    <mergeCell ref="A49:I49"/>
    <mergeCell ref="A50:I50"/>
    <mergeCell ref="A51:I51"/>
    <mergeCell ref="A52:I52"/>
    <mergeCell ref="A54:I54"/>
    <mergeCell ref="E7:I7"/>
    <mergeCell ref="A1:I1"/>
    <mergeCell ref="A2:I2"/>
    <mergeCell ref="A3:I3"/>
    <mergeCell ref="A5:I5"/>
    <mergeCell ref="A4:I4"/>
    <mergeCell ref="A6:I6"/>
  </mergeCells>
  <printOptions horizontalCentered="1"/>
  <pageMargins left="0.5" right="0.5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53"/>
  <sheetViews>
    <sheetView zoomScaleNormal="100" workbookViewId="0">
      <selection sqref="A1:M1"/>
    </sheetView>
  </sheetViews>
  <sheetFormatPr defaultColWidth="9.33203125" defaultRowHeight="11.25" x14ac:dyDescent="0.2"/>
  <cols>
    <col min="1" max="1" width="49.83203125" style="12" customWidth="1"/>
    <col min="2" max="2" width="1.83203125" style="4" customWidth="1"/>
    <col min="3" max="3" width="11.33203125" style="2" customWidth="1"/>
    <col min="4" max="4" width="1.83203125" style="4" customWidth="1"/>
    <col min="5" max="5" width="11.33203125" style="2" customWidth="1"/>
    <col min="6" max="6" width="1.83203125" style="4" customWidth="1"/>
    <col min="7" max="7" width="11.33203125" style="2" customWidth="1"/>
    <col min="8" max="8" width="1.83203125" style="4" customWidth="1"/>
    <col min="9" max="9" width="11.33203125" style="2" customWidth="1"/>
    <col min="10" max="10" width="1.83203125" style="4" customWidth="1"/>
    <col min="11" max="11" width="11.33203125" style="2" customWidth="1"/>
    <col min="12" max="12" width="1.83203125" style="4" customWidth="1"/>
    <col min="13" max="13" width="11.33203125" style="2" customWidth="1"/>
    <col min="14" max="16384" width="9.33203125" style="2"/>
  </cols>
  <sheetData>
    <row r="1" spans="1:13" ht="11.25" customHeight="1" x14ac:dyDescent="0.2">
      <c r="A1" s="121" t="s">
        <v>109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</row>
    <row r="2" spans="1:13" ht="11.25" customHeight="1" x14ac:dyDescent="0.2">
      <c r="A2" s="121" t="s">
        <v>151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3" ht="11.25" customHeight="1" x14ac:dyDescent="0.2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1.25" customHeight="1" x14ac:dyDescent="0.2">
      <c r="A4" s="49"/>
      <c r="B4" s="5"/>
      <c r="C4" s="119" t="s">
        <v>58</v>
      </c>
      <c r="D4" s="119"/>
      <c r="E4" s="119"/>
      <c r="F4" s="119"/>
      <c r="G4" s="119"/>
      <c r="H4" s="5"/>
      <c r="I4" s="134" t="s">
        <v>132</v>
      </c>
      <c r="J4" s="134"/>
      <c r="K4" s="134"/>
      <c r="L4" s="134"/>
      <c r="M4" s="134"/>
    </row>
    <row r="5" spans="1:13" ht="11.25" customHeight="1" x14ac:dyDescent="0.2">
      <c r="A5" s="49"/>
      <c r="B5" s="5"/>
      <c r="C5" s="48" t="s">
        <v>73</v>
      </c>
      <c r="D5" s="5"/>
      <c r="E5" s="48" t="s">
        <v>56</v>
      </c>
      <c r="F5" s="5"/>
      <c r="G5" s="48"/>
      <c r="H5" s="5"/>
      <c r="I5" s="48" t="s">
        <v>73</v>
      </c>
      <c r="J5" s="5"/>
      <c r="K5" s="48" t="s">
        <v>56</v>
      </c>
      <c r="L5" s="5"/>
      <c r="M5" s="48"/>
    </row>
    <row r="6" spans="1:13" ht="11.25" customHeight="1" x14ac:dyDescent="0.2">
      <c r="A6" s="49"/>
      <c r="B6" s="5"/>
      <c r="C6" s="48" t="s">
        <v>74</v>
      </c>
      <c r="D6" s="5"/>
      <c r="E6" s="48" t="s">
        <v>76</v>
      </c>
      <c r="F6" s="5"/>
      <c r="G6" s="48" t="s">
        <v>113</v>
      </c>
      <c r="H6" s="5"/>
      <c r="I6" s="48" t="s">
        <v>74</v>
      </c>
      <c r="J6" s="5"/>
      <c r="K6" s="48" t="s">
        <v>76</v>
      </c>
      <c r="L6" s="5"/>
      <c r="M6" s="48" t="s">
        <v>113</v>
      </c>
    </row>
    <row r="7" spans="1:13" ht="11.25" customHeight="1" x14ac:dyDescent="0.2">
      <c r="A7" s="27" t="s">
        <v>110</v>
      </c>
      <c r="B7" s="6"/>
      <c r="C7" s="47" t="s">
        <v>51</v>
      </c>
      <c r="D7" s="6"/>
      <c r="E7" s="47" t="s">
        <v>51</v>
      </c>
      <c r="F7" s="6"/>
      <c r="G7" s="47" t="s">
        <v>77</v>
      </c>
      <c r="H7" s="6"/>
      <c r="I7" s="47" t="s">
        <v>51</v>
      </c>
      <c r="J7" s="6"/>
      <c r="K7" s="47" t="s">
        <v>51</v>
      </c>
      <c r="L7" s="6"/>
      <c r="M7" s="47" t="s">
        <v>77</v>
      </c>
    </row>
    <row r="8" spans="1:13" ht="11.25" customHeight="1" x14ac:dyDescent="0.2">
      <c r="A8" s="99" t="s">
        <v>114</v>
      </c>
      <c r="B8" s="5"/>
      <c r="C8" s="49"/>
      <c r="D8" s="5"/>
      <c r="E8" s="49"/>
      <c r="F8" s="5"/>
      <c r="G8" s="49"/>
      <c r="H8" s="5"/>
      <c r="I8" s="49"/>
      <c r="J8" s="5"/>
      <c r="K8" s="49"/>
      <c r="L8" s="5"/>
      <c r="M8" s="49"/>
    </row>
    <row r="9" spans="1:13" ht="11.25" customHeight="1" x14ac:dyDescent="0.2">
      <c r="A9" s="14" t="s">
        <v>154</v>
      </c>
      <c r="B9" s="5"/>
      <c r="C9" s="18">
        <v>198</v>
      </c>
      <c r="D9" s="5"/>
      <c r="E9" s="18">
        <v>138</v>
      </c>
      <c r="F9" s="5"/>
      <c r="G9" s="25">
        <v>237</v>
      </c>
      <c r="H9" s="5"/>
      <c r="I9" s="18">
        <v>557</v>
      </c>
      <c r="J9" s="5"/>
      <c r="K9" s="18">
        <v>390</v>
      </c>
      <c r="L9" s="5"/>
      <c r="M9" s="25">
        <v>649</v>
      </c>
    </row>
    <row r="10" spans="1:13" ht="11.25" customHeight="1" x14ac:dyDescent="0.2">
      <c r="A10" s="14" t="s">
        <v>155</v>
      </c>
      <c r="B10" s="5"/>
      <c r="C10" s="56" t="s">
        <v>153</v>
      </c>
      <c r="D10" s="5"/>
      <c r="E10" s="56" t="s">
        <v>153</v>
      </c>
      <c r="F10" s="5"/>
      <c r="G10" s="56" t="s">
        <v>153</v>
      </c>
      <c r="H10" s="5"/>
      <c r="I10" s="18">
        <v>1500</v>
      </c>
      <c r="J10" s="5"/>
      <c r="K10" s="18">
        <v>800</v>
      </c>
      <c r="L10" s="5"/>
      <c r="M10" s="18">
        <v>1190</v>
      </c>
    </row>
    <row r="11" spans="1:13" ht="11.25" customHeight="1" x14ac:dyDescent="0.2">
      <c r="A11" s="14" t="s">
        <v>156</v>
      </c>
      <c r="B11" s="5"/>
      <c r="C11" s="18">
        <v>227</v>
      </c>
      <c r="D11" s="5"/>
      <c r="E11" s="18">
        <v>137</v>
      </c>
      <c r="F11" s="5"/>
      <c r="G11" s="18">
        <v>191</v>
      </c>
      <c r="H11" s="5"/>
      <c r="I11" s="18">
        <v>499</v>
      </c>
      <c r="J11" s="5"/>
      <c r="K11" s="18">
        <v>301</v>
      </c>
      <c r="L11" s="5"/>
      <c r="M11" s="18">
        <v>421</v>
      </c>
    </row>
    <row r="12" spans="1:13" ht="11.25" customHeight="1" x14ac:dyDescent="0.2">
      <c r="A12" s="14" t="s">
        <v>157</v>
      </c>
      <c r="B12" s="5"/>
      <c r="C12" s="18">
        <v>3600</v>
      </c>
      <c r="D12" s="5"/>
      <c r="E12" s="18">
        <v>2490</v>
      </c>
      <c r="F12" s="5"/>
      <c r="G12" s="18">
        <v>4700</v>
      </c>
      <c r="H12" s="5"/>
      <c r="I12" s="18">
        <v>11500</v>
      </c>
      <c r="J12" s="5"/>
      <c r="K12" s="18">
        <v>7940</v>
      </c>
      <c r="L12" s="5"/>
      <c r="M12" s="18">
        <v>14400</v>
      </c>
    </row>
    <row r="13" spans="1:13" ht="11.25" customHeight="1" x14ac:dyDescent="0.2">
      <c r="A13" s="14" t="s">
        <v>158</v>
      </c>
      <c r="B13" s="5"/>
      <c r="C13" s="56" t="s">
        <v>153</v>
      </c>
      <c r="D13" s="5"/>
      <c r="E13" s="56" t="s">
        <v>153</v>
      </c>
      <c r="F13" s="5"/>
      <c r="G13" s="56" t="s">
        <v>153</v>
      </c>
      <c r="H13" s="5"/>
      <c r="I13" s="18">
        <v>294</v>
      </c>
      <c r="J13" s="5"/>
      <c r="K13" s="18">
        <v>196</v>
      </c>
      <c r="L13" s="5"/>
      <c r="M13" s="18">
        <v>333</v>
      </c>
    </row>
    <row r="14" spans="1:13" ht="11.25" customHeight="1" x14ac:dyDescent="0.2">
      <c r="A14" s="14" t="s">
        <v>159</v>
      </c>
      <c r="B14" s="5"/>
      <c r="C14" s="18">
        <v>11300</v>
      </c>
      <c r="D14" s="5"/>
      <c r="E14" s="18">
        <v>5610</v>
      </c>
      <c r="F14" s="5"/>
      <c r="G14" s="18">
        <v>9440</v>
      </c>
      <c r="H14" s="5"/>
      <c r="I14" s="18">
        <v>11300</v>
      </c>
      <c r="J14" s="5"/>
      <c r="K14" s="18">
        <v>5610</v>
      </c>
      <c r="L14" s="5"/>
      <c r="M14" s="18">
        <v>9440</v>
      </c>
    </row>
    <row r="15" spans="1:13" ht="11.25" customHeight="1" x14ac:dyDescent="0.2">
      <c r="A15" s="16" t="s">
        <v>160</v>
      </c>
      <c r="B15" s="5"/>
      <c r="C15" s="18">
        <v>200</v>
      </c>
      <c r="D15" s="5"/>
      <c r="E15" s="18">
        <v>124</v>
      </c>
      <c r="F15" s="5"/>
      <c r="G15" s="18">
        <v>229</v>
      </c>
      <c r="H15" s="5"/>
      <c r="I15" s="18">
        <v>200</v>
      </c>
      <c r="J15" s="5"/>
      <c r="K15" s="18">
        <v>124</v>
      </c>
      <c r="L15" s="5"/>
      <c r="M15" s="18">
        <v>229</v>
      </c>
    </row>
    <row r="16" spans="1:13" ht="11.25" customHeight="1" x14ac:dyDescent="0.2">
      <c r="A16" s="8" t="s">
        <v>43</v>
      </c>
      <c r="B16" s="5"/>
      <c r="C16" s="88">
        <v>15500</v>
      </c>
      <c r="D16" s="69"/>
      <c r="E16" s="88">
        <v>8500</v>
      </c>
      <c r="F16" s="69"/>
      <c r="G16" s="88">
        <v>14800</v>
      </c>
      <c r="H16" s="69"/>
      <c r="I16" s="88">
        <v>25800</v>
      </c>
      <c r="J16" s="69"/>
      <c r="K16" s="88">
        <v>15400</v>
      </c>
      <c r="L16" s="69"/>
      <c r="M16" s="88">
        <v>26600</v>
      </c>
    </row>
    <row r="17" spans="1:13" ht="11.25" customHeight="1" x14ac:dyDescent="0.2">
      <c r="A17" s="87" t="s">
        <v>191</v>
      </c>
      <c r="B17" s="5"/>
      <c r="C17" s="20">
        <v>6500</v>
      </c>
      <c r="D17" s="45"/>
      <c r="E17" s="20">
        <v>3310</v>
      </c>
      <c r="F17" s="45"/>
      <c r="G17" s="20">
        <v>5340</v>
      </c>
      <c r="H17" s="45"/>
      <c r="I17" s="20">
        <v>6500</v>
      </c>
      <c r="J17" s="45"/>
      <c r="K17" s="20">
        <v>3310</v>
      </c>
      <c r="L17" s="45"/>
      <c r="M17" s="20">
        <v>5340</v>
      </c>
    </row>
    <row r="18" spans="1:13" ht="11.25" customHeight="1" x14ac:dyDescent="0.2">
      <c r="A18" s="33" t="s">
        <v>137</v>
      </c>
      <c r="B18" s="5"/>
      <c r="C18" s="67"/>
      <c r="D18" s="44"/>
      <c r="E18" s="67"/>
      <c r="F18" s="44"/>
      <c r="G18" s="67"/>
      <c r="H18" s="44"/>
      <c r="I18" s="67"/>
      <c r="J18" s="44"/>
      <c r="K18" s="67"/>
      <c r="L18" s="44"/>
      <c r="M18" s="67"/>
    </row>
    <row r="19" spans="1:13" ht="11.25" customHeight="1" x14ac:dyDescent="0.2">
      <c r="A19" s="9" t="s">
        <v>16</v>
      </c>
      <c r="B19" s="5"/>
      <c r="C19" s="73"/>
      <c r="D19" s="74"/>
      <c r="E19" s="73"/>
      <c r="F19" s="74"/>
      <c r="G19" s="73"/>
      <c r="H19" s="11"/>
      <c r="I19" s="11"/>
      <c r="J19" s="11"/>
      <c r="K19" s="11"/>
      <c r="L19" s="11"/>
      <c r="M19" s="11"/>
    </row>
    <row r="20" spans="1:13" ht="11.25" customHeight="1" x14ac:dyDescent="0.2">
      <c r="A20" s="8" t="s">
        <v>161</v>
      </c>
      <c r="B20" s="5"/>
      <c r="C20" s="52">
        <v>318</v>
      </c>
      <c r="D20" s="74"/>
      <c r="E20" s="52">
        <v>197</v>
      </c>
      <c r="F20" s="74"/>
      <c r="G20" s="52">
        <v>436</v>
      </c>
      <c r="H20" s="11"/>
      <c r="I20" s="53">
        <v>318</v>
      </c>
      <c r="J20" s="11"/>
      <c r="K20" s="53">
        <v>197</v>
      </c>
      <c r="L20" s="11"/>
      <c r="M20" s="53">
        <v>436</v>
      </c>
    </row>
    <row r="21" spans="1:13" ht="11.25" customHeight="1" x14ac:dyDescent="0.2">
      <c r="A21" s="8" t="s">
        <v>157</v>
      </c>
      <c r="B21" s="5"/>
      <c r="C21" s="52">
        <v>326</v>
      </c>
      <c r="D21" s="74"/>
      <c r="E21" s="52">
        <v>230</v>
      </c>
      <c r="F21" s="74"/>
      <c r="G21" s="52">
        <v>839</v>
      </c>
      <c r="H21" s="11"/>
      <c r="I21" s="53">
        <v>326</v>
      </c>
      <c r="J21" s="11"/>
      <c r="K21" s="53">
        <v>230</v>
      </c>
      <c r="L21" s="11"/>
      <c r="M21" s="53">
        <v>839</v>
      </c>
    </row>
    <row r="22" spans="1:13" ht="11.25" customHeight="1" x14ac:dyDescent="0.2">
      <c r="A22" s="7" t="s">
        <v>43</v>
      </c>
      <c r="B22" s="5"/>
      <c r="C22" s="54">
        <v>644</v>
      </c>
      <c r="D22" s="75"/>
      <c r="E22" s="54">
        <v>427</v>
      </c>
      <c r="F22" s="75"/>
      <c r="G22" s="54">
        <v>1280</v>
      </c>
      <c r="H22" s="77"/>
      <c r="I22" s="55">
        <v>644</v>
      </c>
      <c r="J22" s="77"/>
      <c r="K22" s="55">
        <v>427</v>
      </c>
      <c r="L22" s="77"/>
      <c r="M22" s="55">
        <v>1280</v>
      </c>
    </row>
    <row r="23" spans="1:13" ht="11.25" customHeight="1" x14ac:dyDescent="0.2">
      <c r="A23" s="9" t="s">
        <v>108</v>
      </c>
      <c r="B23" s="5"/>
      <c r="C23" s="67"/>
      <c r="D23" s="44"/>
      <c r="E23" s="67"/>
      <c r="F23" s="44"/>
      <c r="G23" s="67"/>
      <c r="H23" s="5"/>
      <c r="I23" s="67"/>
      <c r="J23" s="44"/>
      <c r="K23" s="67"/>
      <c r="L23" s="44"/>
      <c r="M23" s="67"/>
    </row>
    <row r="24" spans="1:13" ht="11.25" customHeight="1" x14ac:dyDescent="0.2">
      <c r="A24" s="8" t="s">
        <v>162</v>
      </c>
      <c r="B24" s="5"/>
      <c r="C24" s="56" t="s">
        <v>153</v>
      </c>
      <c r="D24" s="5"/>
      <c r="E24" s="56" t="s">
        <v>153</v>
      </c>
      <c r="F24" s="5"/>
      <c r="G24" s="56" t="s">
        <v>153</v>
      </c>
      <c r="H24" s="5"/>
      <c r="I24" s="23">
        <v>368</v>
      </c>
      <c r="J24" s="44"/>
      <c r="K24" s="23">
        <v>287</v>
      </c>
      <c r="L24" s="44"/>
      <c r="M24" s="23">
        <v>1160</v>
      </c>
    </row>
    <row r="25" spans="1:13" ht="11.25" customHeight="1" x14ac:dyDescent="0.2">
      <c r="A25" s="8" t="s">
        <v>161</v>
      </c>
      <c r="B25" s="5"/>
      <c r="C25" s="23">
        <v>94</v>
      </c>
      <c r="D25" s="44"/>
      <c r="E25" s="23">
        <v>69</v>
      </c>
      <c r="F25" s="44"/>
      <c r="G25" s="23">
        <v>172</v>
      </c>
      <c r="H25" s="5"/>
      <c r="I25" s="23">
        <v>671</v>
      </c>
      <c r="J25" s="44"/>
      <c r="K25" s="23">
        <v>422</v>
      </c>
      <c r="L25" s="44"/>
      <c r="M25" s="23">
        <v>984</v>
      </c>
    </row>
    <row r="26" spans="1:13" ht="11.25" customHeight="1" x14ac:dyDescent="0.2">
      <c r="A26" s="8" t="s">
        <v>163</v>
      </c>
      <c r="B26" s="5"/>
      <c r="C26" s="23">
        <v>346</v>
      </c>
      <c r="D26" s="44"/>
      <c r="E26" s="23">
        <v>270</v>
      </c>
      <c r="F26" s="44"/>
      <c r="G26" s="23">
        <v>1110</v>
      </c>
      <c r="H26" s="5"/>
      <c r="I26" s="23">
        <v>729</v>
      </c>
      <c r="J26" s="44"/>
      <c r="K26" s="23">
        <v>566</v>
      </c>
      <c r="L26" s="44"/>
      <c r="M26" s="23">
        <v>2310</v>
      </c>
    </row>
    <row r="27" spans="1:13" ht="11.25" customHeight="1" x14ac:dyDescent="0.2">
      <c r="A27" s="8" t="s">
        <v>164</v>
      </c>
      <c r="B27" s="5"/>
      <c r="C27" s="23">
        <v>44</v>
      </c>
      <c r="D27" s="44"/>
      <c r="E27" s="23">
        <v>31</v>
      </c>
      <c r="F27" s="44"/>
      <c r="G27" s="23">
        <v>172</v>
      </c>
      <c r="H27" s="5"/>
      <c r="I27" s="23">
        <v>64</v>
      </c>
      <c r="J27" s="44"/>
      <c r="K27" s="23">
        <v>46</v>
      </c>
      <c r="L27" s="44"/>
      <c r="M27" s="23">
        <v>250</v>
      </c>
    </row>
    <row r="28" spans="1:13" ht="11.25" customHeight="1" x14ac:dyDescent="0.2">
      <c r="A28" s="8" t="s">
        <v>157</v>
      </c>
      <c r="B28" s="5"/>
      <c r="C28" s="23">
        <v>59</v>
      </c>
      <c r="D28" s="44"/>
      <c r="E28" s="23">
        <v>39</v>
      </c>
      <c r="F28" s="44"/>
      <c r="G28" s="23">
        <v>225</v>
      </c>
      <c r="H28" s="5"/>
      <c r="I28" s="23">
        <v>1090</v>
      </c>
      <c r="J28" s="44"/>
      <c r="K28" s="23">
        <v>781</v>
      </c>
      <c r="L28" s="44"/>
      <c r="M28" s="23">
        <v>2880</v>
      </c>
    </row>
    <row r="29" spans="1:13" ht="11.25" customHeight="1" x14ac:dyDescent="0.2">
      <c r="A29" s="8" t="s">
        <v>158</v>
      </c>
      <c r="B29" s="5"/>
      <c r="C29" s="23">
        <v>135</v>
      </c>
      <c r="D29" s="44"/>
      <c r="E29" s="23">
        <v>90</v>
      </c>
      <c r="F29" s="44"/>
      <c r="G29" s="23">
        <v>302</v>
      </c>
      <c r="H29" s="5"/>
      <c r="I29" s="23">
        <v>808</v>
      </c>
      <c r="J29" s="44"/>
      <c r="K29" s="23">
        <v>562</v>
      </c>
      <c r="L29" s="44"/>
      <c r="M29" s="23">
        <v>1940</v>
      </c>
    </row>
    <row r="30" spans="1:13" ht="11.25" customHeight="1" x14ac:dyDescent="0.2">
      <c r="A30" s="8" t="s">
        <v>160</v>
      </c>
      <c r="B30" s="5"/>
      <c r="C30" s="21">
        <v>392</v>
      </c>
      <c r="D30" s="6"/>
      <c r="E30" s="21">
        <v>271</v>
      </c>
      <c r="F30" s="6"/>
      <c r="G30" s="21">
        <v>809</v>
      </c>
      <c r="H30" s="6"/>
      <c r="I30" s="21">
        <v>891</v>
      </c>
      <c r="J30" s="6"/>
      <c r="K30" s="21">
        <v>615</v>
      </c>
      <c r="L30" s="6"/>
      <c r="M30" s="21">
        <v>1850</v>
      </c>
    </row>
    <row r="31" spans="1:13" ht="11.25" customHeight="1" x14ac:dyDescent="0.2">
      <c r="A31" s="7" t="s">
        <v>43</v>
      </c>
      <c r="B31" s="5"/>
      <c r="C31" s="28">
        <v>1070</v>
      </c>
      <c r="D31" s="76"/>
      <c r="E31" s="28">
        <v>771</v>
      </c>
      <c r="F31" s="76"/>
      <c r="G31" s="28">
        <v>2790</v>
      </c>
      <c r="H31" s="76"/>
      <c r="I31" s="28">
        <v>4610</v>
      </c>
      <c r="J31" s="76"/>
      <c r="K31" s="28">
        <v>3280</v>
      </c>
      <c r="L31" s="76"/>
      <c r="M31" s="28">
        <v>11400</v>
      </c>
    </row>
    <row r="32" spans="1:13" ht="11.25" customHeight="1" x14ac:dyDescent="0.2">
      <c r="A32" s="33" t="s">
        <v>111</v>
      </c>
      <c r="B32" s="5"/>
      <c r="C32" s="67"/>
      <c r="D32" s="44"/>
      <c r="E32" s="67"/>
      <c r="F32" s="44"/>
      <c r="G32" s="67"/>
      <c r="H32" s="5"/>
      <c r="I32" s="67"/>
      <c r="J32" s="44"/>
      <c r="K32" s="67"/>
      <c r="L32" s="44"/>
      <c r="M32" s="67"/>
    </row>
    <row r="33" spans="1:13" ht="11.25" customHeight="1" x14ac:dyDescent="0.2">
      <c r="A33" s="9" t="s">
        <v>154</v>
      </c>
      <c r="B33" s="5"/>
      <c r="C33" s="23">
        <v>198</v>
      </c>
      <c r="D33" s="44"/>
      <c r="E33" s="23">
        <v>138</v>
      </c>
      <c r="F33" s="44"/>
      <c r="G33" s="23">
        <v>237</v>
      </c>
      <c r="H33" s="5"/>
      <c r="I33" s="23">
        <v>557</v>
      </c>
      <c r="J33" s="44"/>
      <c r="K33" s="23">
        <v>390</v>
      </c>
      <c r="L33" s="44"/>
      <c r="M33" s="23">
        <v>649</v>
      </c>
    </row>
    <row r="34" spans="1:13" ht="11.25" customHeight="1" x14ac:dyDescent="0.2">
      <c r="A34" s="9" t="s">
        <v>162</v>
      </c>
      <c r="B34" s="5"/>
      <c r="C34" s="67" t="s">
        <v>153</v>
      </c>
      <c r="D34" s="44"/>
      <c r="E34" s="67" t="s">
        <v>153</v>
      </c>
      <c r="F34" s="44"/>
      <c r="G34" s="67" t="s">
        <v>153</v>
      </c>
      <c r="H34" s="5"/>
      <c r="I34" s="23">
        <v>368</v>
      </c>
      <c r="J34" s="44"/>
      <c r="K34" s="23">
        <v>287</v>
      </c>
      <c r="L34" s="44"/>
      <c r="M34" s="23">
        <v>1160</v>
      </c>
    </row>
    <row r="35" spans="1:13" ht="11.25" customHeight="1" x14ac:dyDescent="0.2">
      <c r="A35" s="9" t="s">
        <v>161</v>
      </c>
      <c r="B35" s="5"/>
      <c r="C35" s="66">
        <v>412</v>
      </c>
      <c r="D35" s="44"/>
      <c r="E35" s="66">
        <v>266</v>
      </c>
      <c r="F35" s="44"/>
      <c r="G35" s="66">
        <v>608</v>
      </c>
      <c r="H35" s="5"/>
      <c r="I35" s="23">
        <v>989</v>
      </c>
      <c r="J35" s="44"/>
      <c r="K35" s="23">
        <v>619</v>
      </c>
      <c r="L35" s="44"/>
      <c r="M35" s="23">
        <v>1420</v>
      </c>
    </row>
    <row r="36" spans="1:13" ht="11.25" customHeight="1" x14ac:dyDescent="0.2">
      <c r="A36" s="9" t="s">
        <v>155</v>
      </c>
      <c r="B36" s="5"/>
      <c r="C36" s="67" t="s">
        <v>153</v>
      </c>
      <c r="D36" s="44"/>
      <c r="E36" s="67" t="s">
        <v>153</v>
      </c>
      <c r="F36" s="44"/>
      <c r="G36" s="67" t="s">
        <v>153</v>
      </c>
      <c r="H36" s="5"/>
      <c r="I36" s="23">
        <v>1500</v>
      </c>
      <c r="J36" s="44"/>
      <c r="K36" s="23">
        <v>800</v>
      </c>
      <c r="L36" s="44"/>
      <c r="M36" s="23">
        <v>1190</v>
      </c>
    </row>
    <row r="37" spans="1:13" ht="11.25" customHeight="1" x14ac:dyDescent="0.2">
      <c r="A37" s="9" t="s">
        <v>163</v>
      </c>
      <c r="B37" s="5"/>
      <c r="C37" s="23">
        <v>346</v>
      </c>
      <c r="D37" s="44"/>
      <c r="E37" s="23">
        <v>270</v>
      </c>
      <c r="F37" s="44"/>
      <c r="G37" s="23">
        <v>1110</v>
      </c>
      <c r="H37" s="5"/>
      <c r="I37" s="23">
        <v>729</v>
      </c>
      <c r="J37" s="44"/>
      <c r="K37" s="23">
        <v>566</v>
      </c>
      <c r="L37" s="44"/>
      <c r="M37" s="23">
        <v>2310</v>
      </c>
    </row>
    <row r="38" spans="1:13" ht="11.25" customHeight="1" x14ac:dyDescent="0.2">
      <c r="A38" s="9" t="s">
        <v>156</v>
      </c>
      <c r="B38" s="5"/>
      <c r="C38" s="23">
        <v>227</v>
      </c>
      <c r="D38" s="44"/>
      <c r="E38" s="23">
        <v>137</v>
      </c>
      <c r="F38" s="44"/>
      <c r="G38" s="23">
        <v>191</v>
      </c>
      <c r="H38" s="5"/>
      <c r="I38" s="23">
        <v>499</v>
      </c>
      <c r="J38" s="44"/>
      <c r="K38" s="23">
        <v>301</v>
      </c>
      <c r="L38" s="44"/>
      <c r="M38" s="23">
        <v>421</v>
      </c>
    </row>
    <row r="39" spans="1:13" ht="11.25" customHeight="1" x14ac:dyDescent="0.2">
      <c r="A39" s="9" t="s">
        <v>164</v>
      </c>
      <c r="B39" s="5"/>
      <c r="C39" s="23">
        <v>44</v>
      </c>
      <c r="D39" s="44"/>
      <c r="E39" s="23">
        <v>31</v>
      </c>
      <c r="F39" s="44"/>
      <c r="G39" s="23">
        <v>172</v>
      </c>
      <c r="H39" s="5"/>
      <c r="I39" s="23">
        <v>64</v>
      </c>
      <c r="J39" s="44"/>
      <c r="K39" s="23">
        <v>46</v>
      </c>
      <c r="L39" s="44"/>
      <c r="M39" s="23">
        <v>250</v>
      </c>
    </row>
    <row r="40" spans="1:13" ht="11.25" customHeight="1" x14ac:dyDescent="0.2">
      <c r="A40" s="9" t="s">
        <v>157</v>
      </c>
      <c r="B40" s="5"/>
      <c r="C40" s="23">
        <v>3980</v>
      </c>
      <c r="D40" s="44"/>
      <c r="E40" s="23">
        <v>2760</v>
      </c>
      <c r="F40" s="44"/>
      <c r="G40" s="23">
        <v>5770</v>
      </c>
      <c r="H40" s="5"/>
      <c r="I40" s="23">
        <v>12900</v>
      </c>
      <c r="J40" s="44"/>
      <c r="K40" s="23">
        <v>8960</v>
      </c>
      <c r="L40" s="44"/>
      <c r="M40" s="23">
        <v>18100</v>
      </c>
    </row>
    <row r="41" spans="1:13" ht="11.25" customHeight="1" x14ac:dyDescent="0.2">
      <c r="A41" s="9" t="s">
        <v>158</v>
      </c>
      <c r="B41" s="5"/>
      <c r="C41" s="23">
        <v>135</v>
      </c>
      <c r="D41" s="44"/>
      <c r="E41" s="23">
        <v>90</v>
      </c>
      <c r="F41" s="44"/>
      <c r="G41" s="23">
        <v>302</v>
      </c>
      <c r="H41" s="5"/>
      <c r="I41" s="23">
        <v>1100</v>
      </c>
      <c r="J41" s="44"/>
      <c r="K41" s="23">
        <v>759</v>
      </c>
      <c r="L41" s="44"/>
      <c r="M41" s="23">
        <v>2270</v>
      </c>
    </row>
    <row r="42" spans="1:13" ht="11.25" customHeight="1" x14ac:dyDescent="0.2">
      <c r="A42" s="9" t="s">
        <v>159</v>
      </c>
      <c r="B42" s="5"/>
      <c r="C42" s="23">
        <v>17800</v>
      </c>
      <c r="D42" s="44"/>
      <c r="E42" s="23">
        <v>8920</v>
      </c>
      <c r="F42" s="44"/>
      <c r="G42" s="23">
        <v>14800</v>
      </c>
      <c r="H42" s="5"/>
      <c r="I42" s="23">
        <v>17800</v>
      </c>
      <c r="J42" s="44"/>
      <c r="K42" s="23">
        <v>8920</v>
      </c>
      <c r="L42" s="44"/>
      <c r="M42" s="23">
        <v>14800</v>
      </c>
    </row>
    <row r="43" spans="1:13" ht="11.25" customHeight="1" x14ac:dyDescent="0.2">
      <c r="A43" s="9" t="s">
        <v>160</v>
      </c>
      <c r="B43" s="5"/>
      <c r="C43" s="57">
        <v>592</v>
      </c>
      <c r="D43" s="6"/>
      <c r="E43" s="57">
        <v>395</v>
      </c>
      <c r="F43" s="6"/>
      <c r="G43" s="57">
        <v>1040</v>
      </c>
      <c r="H43" s="6"/>
      <c r="I43" s="21">
        <v>1090</v>
      </c>
      <c r="J43" s="6"/>
      <c r="K43" s="21">
        <v>738</v>
      </c>
      <c r="L43" s="6"/>
      <c r="M43" s="21">
        <v>2080</v>
      </c>
    </row>
    <row r="44" spans="1:13" ht="11.25" customHeight="1" x14ac:dyDescent="0.2">
      <c r="A44" s="8" t="s">
        <v>43</v>
      </c>
      <c r="B44" s="6"/>
      <c r="C44" s="21">
        <v>23700</v>
      </c>
      <c r="D44" s="6"/>
      <c r="E44" s="21">
        <v>13000</v>
      </c>
      <c r="F44" s="6"/>
      <c r="G44" s="21">
        <v>24200</v>
      </c>
      <c r="H44" s="6"/>
      <c r="I44" s="21">
        <v>37500</v>
      </c>
      <c r="J44" s="6"/>
      <c r="K44" s="21">
        <v>22400</v>
      </c>
      <c r="L44" s="6"/>
      <c r="M44" s="21">
        <v>44600</v>
      </c>
    </row>
    <row r="45" spans="1:13" ht="11.25" customHeight="1" x14ac:dyDescent="0.2">
      <c r="A45" s="135" t="s">
        <v>32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</row>
    <row r="46" spans="1:13" ht="11.25" customHeight="1" x14ac:dyDescent="0.2">
      <c r="A46" s="125" t="s">
        <v>33</v>
      </c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</row>
    <row r="47" spans="1:13" ht="11.25" customHeight="1" x14ac:dyDescent="0.2">
      <c r="A47" s="125" t="s">
        <v>34</v>
      </c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</row>
    <row r="48" spans="1:13" s="46" customFormat="1" ht="22.5" customHeight="1" x14ac:dyDescent="0.2">
      <c r="A48" s="126" t="s">
        <v>142</v>
      </c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</row>
    <row r="49" spans="1:13" ht="11.25" customHeight="1" x14ac:dyDescent="0.2">
      <c r="A49" s="125" t="s">
        <v>115</v>
      </c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</row>
    <row r="50" spans="1:13" ht="11.25" customHeight="1" x14ac:dyDescent="0.2">
      <c r="A50" s="125" t="s">
        <v>139</v>
      </c>
      <c r="B50" s="125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</row>
    <row r="51" spans="1:13" ht="11.25" customHeight="1" x14ac:dyDescent="0.2">
      <c r="A51" s="125" t="s">
        <v>138</v>
      </c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</row>
    <row r="52" spans="1:13" ht="11.25" customHeight="1" x14ac:dyDescent="0.2">
      <c r="A52" s="132"/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</row>
    <row r="53" spans="1:13" ht="11.25" customHeight="1" x14ac:dyDescent="0.2">
      <c r="A53" s="132" t="s">
        <v>79</v>
      </c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</row>
  </sheetData>
  <mergeCells count="14">
    <mergeCell ref="A53:M53"/>
    <mergeCell ref="A47:M47"/>
    <mergeCell ref="A48:M48"/>
    <mergeCell ref="A49:M49"/>
    <mergeCell ref="A50:M50"/>
    <mergeCell ref="A51:M51"/>
    <mergeCell ref="A52:M52"/>
    <mergeCell ref="C4:G4"/>
    <mergeCell ref="I4:M4"/>
    <mergeCell ref="A1:M1"/>
    <mergeCell ref="A2:M2"/>
    <mergeCell ref="A46:M46"/>
    <mergeCell ref="A3:M3"/>
    <mergeCell ref="A45:M45"/>
  </mergeCells>
  <printOptions horizontalCentered="1"/>
  <pageMargins left="0.5" right="0.5" top="0.75" bottom="0.75" header="0" footer="0"/>
  <pageSetup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58"/>
  <sheetViews>
    <sheetView zoomScaleNormal="100" workbookViewId="0">
      <selection sqref="A1:I1"/>
    </sheetView>
  </sheetViews>
  <sheetFormatPr defaultColWidth="9.33203125" defaultRowHeight="11.25" x14ac:dyDescent="0.2"/>
  <cols>
    <col min="1" max="1" width="45.83203125" style="12" customWidth="1"/>
    <col min="2" max="2" width="1.83203125" style="4" customWidth="1"/>
    <col min="3" max="3" width="11.33203125" style="2" customWidth="1"/>
    <col min="4" max="4" width="1.83203125" style="4" customWidth="1"/>
    <col min="5" max="5" width="11.33203125" style="2" customWidth="1"/>
    <col min="6" max="6" width="1.83203125" style="4" customWidth="1"/>
    <col min="7" max="7" width="11.33203125" style="2" customWidth="1"/>
    <col min="8" max="8" width="1.83203125" style="4" customWidth="1"/>
    <col min="9" max="9" width="11.33203125" style="2" customWidth="1"/>
    <col min="10" max="16384" width="9.33203125" style="2"/>
  </cols>
  <sheetData>
    <row r="1" spans="1:9" ht="11.25" customHeight="1" x14ac:dyDescent="0.2">
      <c r="A1" s="121" t="s">
        <v>112</v>
      </c>
      <c r="B1" s="121"/>
      <c r="C1" s="121"/>
      <c r="D1" s="121"/>
      <c r="E1" s="121"/>
      <c r="F1" s="121"/>
      <c r="G1" s="121"/>
      <c r="H1" s="121"/>
      <c r="I1" s="121"/>
    </row>
    <row r="2" spans="1:9" ht="11.25" customHeight="1" x14ac:dyDescent="0.2">
      <c r="A2" s="121" t="s">
        <v>173</v>
      </c>
      <c r="B2" s="121"/>
      <c r="C2" s="121"/>
      <c r="D2" s="121"/>
      <c r="E2" s="121"/>
      <c r="F2" s="121"/>
      <c r="G2" s="121"/>
      <c r="H2" s="121"/>
      <c r="I2" s="121"/>
    </row>
    <row r="3" spans="1:9" ht="11.25" customHeight="1" x14ac:dyDescent="0.2">
      <c r="A3" s="121" t="s">
        <v>174</v>
      </c>
      <c r="B3" s="121"/>
      <c r="C3" s="121"/>
      <c r="D3" s="121"/>
      <c r="E3" s="121"/>
      <c r="F3" s="121"/>
      <c r="G3" s="121"/>
      <c r="H3" s="121"/>
      <c r="I3" s="121"/>
    </row>
    <row r="4" spans="1:9" ht="11.25" customHeight="1" x14ac:dyDescent="0.2">
      <c r="A4" s="123"/>
      <c r="B4" s="123"/>
      <c r="C4" s="123"/>
      <c r="D4" s="123"/>
      <c r="E4" s="123"/>
      <c r="F4" s="123"/>
      <c r="G4" s="123"/>
      <c r="H4" s="123"/>
      <c r="I4" s="123"/>
    </row>
    <row r="5" spans="1:9" ht="11.25" customHeight="1" x14ac:dyDescent="0.2">
      <c r="A5" s="49"/>
      <c r="B5" s="5"/>
      <c r="C5" s="119" t="s">
        <v>58</v>
      </c>
      <c r="D5" s="119"/>
      <c r="E5" s="119"/>
      <c r="F5" s="5"/>
      <c r="G5" s="119" t="s">
        <v>132</v>
      </c>
      <c r="H5" s="119"/>
      <c r="I5" s="119"/>
    </row>
    <row r="6" spans="1:9" ht="11.25" customHeight="1" x14ac:dyDescent="0.2">
      <c r="A6" s="49"/>
      <c r="B6" s="5"/>
      <c r="C6" s="48" t="s">
        <v>89</v>
      </c>
      <c r="D6" s="5"/>
      <c r="E6" s="48" t="s">
        <v>113</v>
      </c>
      <c r="F6" s="5"/>
      <c r="G6" s="48" t="s">
        <v>89</v>
      </c>
      <c r="H6" s="5"/>
      <c r="I6" s="48" t="s">
        <v>113</v>
      </c>
    </row>
    <row r="7" spans="1:9" ht="11.25" customHeight="1" x14ac:dyDescent="0.2">
      <c r="A7" s="27" t="s">
        <v>172</v>
      </c>
      <c r="B7" s="6"/>
      <c r="C7" s="47" t="s">
        <v>51</v>
      </c>
      <c r="D7" s="6"/>
      <c r="E7" s="47" t="s">
        <v>77</v>
      </c>
      <c r="F7" s="6"/>
      <c r="G7" s="47" t="s">
        <v>51</v>
      </c>
      <c r="H7" s="6"/>
      <c r="I7" s="47" t="s">
        <v>77</v>
      </c>
    </row>
    <row r="8" spans="1:9" ht="11.25" customHeight="1" x14ac:dyDescent="0.2">
      <c r="A8" s="99" t="s">
        <v>117</v>
      </c>
      <c r="B8" s="5"/>
      <c r="C8" s="49"/>
      <c r="D8" s="5"/>
      <c r="E8" s="49"/>
      <c r="F8" s="5"/>
      <c r="G8" s="49"/>
      <c r="H8" s="5"/>
      <c r="I8" s="49"/>
    </row>
    <row r="9" spans="1:9" ht="11.25" customHeight="1" x14ac:dyDescent="0.2">
      <c r="A9" s="14" t="s">
        <v>162</v>
      </c>
      <c r="B9" s="5"/>
      <c r="C9" s="89" t="s">
        <v>153</v>
      </c>
      <c r="D9" s="5"/>
      <c r="E9" s="56" t="s">
        <v>153</v>
      </c>
      <c r="F9" s="5"/>
      <c r="G9" s="42">
        <v>3</v>
      </c>
      <c r="H9" s="5"/>
      <c r="I9" s="25">
        <v>88</v>
      </c>
    </row>
    <row r="10" spans="1:9" ht="11.25" customHeight="1" x14ac:dyDescent="0.2">
      <c r="A10" s="14" t="s">
        <v>165</v>
      </c>
      <c r="B10" s="5"/>
      <c r="C10" s="42">
        <v>40</v>
      </c>
      <c r="D10" s="5"/>
      <c r="E10" s="90">
        <v>297</v>
      </c>
      <c r="F10" s="5"/>
      <c r="G10" s="42">
        <v>80</v>
      </c>
      <c r="H10" s="5"/>
      <c r="I10" s="42">
        <v>634</v>
      </c>
    </row>
    <row r="11" spans="1:9" ht="11.25" customHeight="1" x14ac:dyDescent="0.2">
      <c r="A11" s="14" t="s">
        <v>166</v>
      </c>
      <c r="B11" s="5"/>
      <c r="C11" s="42">
        <v>114</v>
      </c>
      <c r="D11" s="5"/>
      <c r="E11" s="42">
        <v>690</v>
      </c>
      <c r="F11" s="5"/>
      <c r="G11" s="42">
        <v>248</v>
      </c>
      <c r="H11" s="5"/>
      <c r="I11" s="42">
        <v>1530</v>
      </c>
    </row>
    <row r="12" spans="1:9" ht="11.25" customHeight="1" x14ac:dyDescent="0.2">
      <c r="A12" s="14" t="s">
        <v>163</v>
      </c>
      <c r="B12" s="5"/>
      <c r="C12" s="42">
        <v>5</v>
      </c>
      <c r="D12" s="5"/>
      <c r="E12" s="42">
        <v>31</v>
      </c>
      <c r="F12" s="5"/>
      <c r="G12" s="42">
        <v>46</v>
      </c>
      <c r="H12" s="5"/>
      <c r="I12" s="42">
        <v>254</v>
      </c>
    </row>
    <row r="13" spans="1:9" ht="11.25" customHeight="1" x14ac:dyDescent="0.2">
      <c r="A13" s="14" t="s">
        <v>156</v>
      </c>
      <c r="B13" s="5"/>
      <c r="C13" s="42">
        <v>20</v>
      </c>
      <c r="D13" s="5"/>
      <c r="E13" s="42">
        <v>166</v>
      </c>
      <c r="F13" s="5"/>
      <c r="G13" s="42">
        <v>20</v>
      </c>
      <c r="H13" s="5"/>
      <c r="I13" s="42">
        <v>166</v>
      </c>
    </row>
    <row r="14" spans="1:9" ht="11.25" customHeight="1" x14ac:dyDescent="0.2">
      <c r="A14" s="14" t="s">
        <v>158</v>
      </c>
      <c r="B14" s="5"/>
      <c r="C14" s="42">
        <v>184</v>
      </c>
      <c r="D14" s="5"/>
      <c r="E14" s="42">
        <v>1060</v>
      </c>
      <c r="F14" s="5"/>
      <c r="G14" s="42">
        <v>325</v>
      </c>
      <c r="H14" s="5"/>
      <c r="I14" s="42">
        <v>1870</v>
      </c>
    </row>
    <row r="15" spans="1:9" ht="11.25" customHeight="1" x14ac:dyDescent="0.2">
      <c r="A15" s="14" t="s">
        <v>167</v>
      </c>
      <c r="B15" s="5"/>
      <c r="C15" s="42">
        <v>23</v>
      </c>
      <c r="D15" s="5"/>
      <c r="E15" s="42">
        <v>111</v>
      </c>
      <c r="F15" s="5"/>
      <c r="G15" s="42">
        <v>46</v>
      </c>
      <c r="H15" s="5"/>
      <c r="I15" s="42">
        <v>223</v>
      </c>
    </row>
    <row r="16" spans="1:9" ht="11.25" customHeight="1" x14ac:dyDescent="0.2">
      <c r="A16" s="14" t="s">
        <v>168</v>
      </c>
      <c r="B16" s="5"/>
      <c r="C16" s="57">
        <v>114</v>
      </c>
      <c r="D16" s="6"/>
      <c r="E16" s="57">
        <v>868</v>
      </c>
      <c r="F16" s="6"/>
      <c r="G16" s="57">
        <v>156</v>
      </c>
      <c r="H16" s="6"/>
      <c r="I16" s="57">
        <v>1350</v>
      </c>
    </row>
    <row r="17" spans="1:9" ht="11.25" customHeight="1" x14ac:dyDescent="0.2">
      <c r="A17" s="15" t="s">
        <v>43</v>
      </c>
      <c r="B17" s="5"/>
      <c r="C17" s="58">
        <v>500</v>
      </c>
      <c r="D17" s="69"/>
      <c r="E17" s="58">
        <v>3230</v>
      </c>
      <c r="F17" s="69"/>
      <c r="G17" s="58">
        <v>924</v>
      </c>
      <c r="H17" s="69"/>
      <c r="I17" s="58">
        <v>6120</v>
      </c>
    </row>
    <row r="18" spans="1:9" ht="11.25" customHeight="1" x14ac:dyDescent="0.2">
      <c r="A18" s="85" t="s">
        <v>140</v>
      </c>
      <c r="B18" s="86"/>
      <c r="C18" s="78"/>
      <c r="D18" s="79"/>
      <c r="E18" s="78"/>
      <c r="F18" s="80"/>
      <c r="G18" s="78"/>
      <c r="H18" s="79"/>
      <c r="I18" s="78"/>
    </row>
    <row r="19" spans="1:9" ht="11.25" customHeight="1" x14ac:dyDescent="0.2">
      <c r="A19" s="16" t="s">
        <v>169</v>
      </c>
      <c r="B19" s="86"/>
      <c r="C19" s="95">
        <v>6</v>
      </c>
      <c r="D19" s="74"/>
      <c r="E19" s="93">
        <v>32</v>
      </c>
      <c r="F19" s="82"/>
      <c r="G19" s="91">
        <v>6</v>
      </c>
      <c r="H19" s="82"/>
      <c r="I19" s="91">
        <v>32</v>
      </c>
    </row>
    <row r="20" spans="1:9" ht="11.25" customHeight="1" x14ac:dyDescent="0.2">
      <c r="A20" s="16" t="s">
        <v>163</v>
      </c>
      <c r="B20" s="86"/>
      <c r="C20" s="95">
        <v>1</v>
      </c>
      <c r="D20" s="74"/>
      <c r="E20" s="93">
        <v>10</v>
      </c>
      <c r="F20" s="82"/>
      <c r="G20" s="91">
        <v>1</v>
      </c>
      <c r="H20" s="82"/>
      <c r="I20" s="91">
        <v>10</v>
      </c>
    </row>
    <row r="21" spans="1:9" ht="11.25" customHeight="1" x14ac:dyDescent="0.2">
      <c r="A21" s="16" t="s">
        <v>164</v>
      </c>
      <c r="B21" s="86"/>
      <c r="C21" s="95">
        <v>1</v>
      </c>
      <c r="D21" s="74"/>
      <c r="E21" s="93">
        <v>15</v>
      </c>
      <c r="F21" s="82"/>
      <c r="G21" s="91">
        <v>1</v>
      </c>
      <c r="H21" s="82"/>
      <c r="I21" s="91">
        <v>15</v>
      </c>
    </row>
    <row r="22" spans="1:9" ht="11.25" customHeight="1" x14ac:dyDescent="0.2">
      <c r="A22" s="16" t="s">
        <v>170</v>
      </c>
      <c r="B22" s="86"/>
      <c r="C22" s="95">
        <v>1</v>
      </c>
      <c r="D22" s="74"/>
      <c r="E22" s="93">
        <v>6</v>
      </c>
      <c r="F22" s="82"/>
      <c r="G22" s="91">
        <v>1</v>
      </c>
      <c r="H22" s="82"/>
      <c r="I22" s="91">
        <v>6</v>
      </c>
    </row>
    <row r="23" spans="1:9" ht="11.25" customHeight="1" x14ac:dyDescent="0.2">
      <c r="A23" s="16" t="s">
        <v>171</v>
      </c>
      <c r="B23" s="86"/>
      <c r="C23" s="63" t="s">
        <v>153</v>
      </c>
      <c r="D23" s="81"/>
      <c r="E23" s="62" t="s">
        <v>153</v>
      </c>
      <c r="F23" s="82"/>
      <c r="G23" s="91">
        <v>1</v>
      </c>
      <c r="H23" s="82"/>
      <c r="I23" s="91">
        <v>15</v>
      </c>
    </row>
    <row r="24" spans="1:9" ht="11.25" customHeight="1" x14ac:dyDescent="0.2">
      <c r="A24" s="17" t="s">
        <v>43</v>
      </c>
      <c r="B24" s="86"/>
      <c r="C24" s="94">
        <v>9</v>
      </c>
      <c r="D24" s="75"/>
      <c r="E24" s="94">
        <v>63</v>
      </c>
      <c r="F24" s="83"/>
      <c r="G24" s="92">
        <v>10</v>
      </c>
      <c r="H24" s="83"/>
      <c r="I24" s="92">
        <v>78</v>
      </c>
    </row>
    <row r="25" spans="1:9" ht="11.25" customHeight="1" x14ac:dyDescent="0.2">
      <c r="A25" s="99" t="s">
        <v>118</v>
      </c>
      <c r="B25" s="5"/>
      <c r="C25" s="50"/>
      <c r="D25" s="5"/>
      <c r="E25" s="50"/>
      <c r="F25" s="5"/>
      <c r="G25" s="50"/>
      <c r="H25" s="5"/>
      <c r="I25" s="50"/>
    </row>
    <row r="26" spans="1:9" ht="11.25" customHeight="1" x14ac:dyDescent="0.2">
      <c r="A26" s="14" t="s">
        <v>169</v>
      </c>
      <c r="B26" s="5"/>
      <c r="C26" s="65" t="s">
        <v>153</v>
      </c>
      <c r="D26" s="5"/>
      <c r="E26" s="65" t="s">
        <v>153</v>
      </c>
      <c r="F26" s="5"/>
      <c r="G26" s="43" t="s">
        <v>176</v>
      </c>
      <c r="H26" s="5"/>
      <c r="I26" s="59">
        <v>3</v>
      </c>
    </row>
    <row r="27" spans="1:9" ht="11.25" customHeight="1" x14ac:dyDescent="0.2">
      <c r="A27" s="14" t="s">
        <v>165</v>
      </c>
      <c r="B27" s="5"/>
      <c r="C27" s="43" t="s">
        <v>176</v>
      </c>
      <c r="D27" s="5"/>
      <c r="E27" s="59">
        <v>26</v>
      </c>
      <c r="F27" s="5"/>
      <c r="G27" s="59">
        <v>1</v>
      </c>
      <c r="H27" s="5"/>
      <c r="I27" s="59">
        <v>31</v>
      </c>
    </row>
    <row r="28" spans="1:9" ht="11.25" customHeight="1" x14ac:dyDescent="0.2">
      <c r="A28" s="14" t="s">
        <v>163</v>
      </c>
      <c r="B28" s="5"/>
      <c r="C28" s="59">
        <v>1</v>
      </c>
      <c r="D28" s="5"/>
      <c r="E28" s="59">
        <v>74</v>
      </c>
      <c r="F28" s="5"/>
      <c r="G28" s="59">
        <v>1</v>
      </c>
      <c r="H28" s="5"/>
      <c r="I28" s="59">
        <v>88</v>
      </c>
    </row>
    <row r="29" spans="1:9" ht="11.25" customHeight="1" x14ac:dyDescent="0.2">
      <c r="A29" s="14" t="s">
        <v>164</v>
      </c>
      <c r="B29" s="5"/>
      <c r="C29" s="91">
        <v>2</v>
      </c>
      <c r="D29" s="5"/>
      <c r="E29" s="59">
        <v>76</v>
      </c>
      <c r="F29" s="5"/>
      <c r="G29" s="59">
        <v>2</v>
      </c>
      <c r="H29" s="5"/>
      <c r="I29" s="59">
        <v>76</v>
      </c>
    </row>
    <row r="30" spans="1:9" ht="11.25" customHeight="1" x14ac:dyDescent="0.2">
      <c r="A30" s="14" t="s">
        <v>170</v>
      </c>
      <c r="B30" s="5"/>
      <c r="C30" s="65" t="s">
        <v>153</v>
      </c>
      <c r="D30" s="5"/>
      <c r="E30" s="65" t="s">
        <v>153</v>
      </c>
      <c r="F30" s="5"/>
      <c r="G30" s="43" t="s">
        <v>176</v>
      </c>
      <c r="H30" s="5"/>
      <c r="I30" s="59">
        <v>10</v>
      </c>
    </row>
    <row r="31" spans="1:9" ht="11.25" customHeight="1" x14ac:dyDescent="0.2">
      <c r="A31" s="14" t="s">
        <v>175</v>
      </c>
      <c r="B31" s="5"/>
      <c r="C31" s="43" t="s">
        <v>176</v>
      </c>
      <c r="D31" s="5"/>
      <c r="E31" s="59">
        <v>5</v>
      </c>
      <c r="F31" s="5"/>
      <c r="G31" s="43" t="s">
        <v>176</v>
      </c>
      <c r="H31" s="5"/>
      <c r="I31" s="59">
        <v>5</v>
      </c>
    </row>
    <row r="32" spans="1:9" ht="11.25" customHeight="1" x14ac:dyDescent="0.2">
      <c r="A32" s="14" t="s">
        <v>158</v>
      </c>
      <c r="B32" s="5"/>
      <c r="C32" s="59">
        <v>23</v>
      </c>
      <c r="D32" s="5"/>
      <c r="E32" s="59">
        <v>138</v>
      </c>
      <c r="F32" s="5"/>
      <c r="G32" s="42">
        <v>123</v>
      </c>
      <c r="H32" s="5"/>
      <c r="I32" s="59">
        <v>675</v>
      </c>
    </row>
    <row r="33" spans="1:9" ht="11.25" customHeight="1" x14ac:dyDescent="0.2">
      <c r="A33" s="14" t="s">
        <v>167</v>
      </c>
      <c r="B33" s="5"/>
      <c r="C33" s="42">
        <v>23</v>
      </c>
      <c r="D33" s="5"/>
      <c r="E33" s="59">
        <v>111</v>
      </c>
      <c r="F33" s="5"/>
      <c r="G33" s="42">
        <v>23</v>
      </c>
      <c r="H33" s="5"/>
      <c r="I33" s="59">
        <v>111</v>
      </c>
    </row>
    <row r="34" spans="1:9" ht="11.25" customHeight="1" x14ac:dyDescent="0.2">
      <c r="A34" s="14" t="s">
        <v>171</v>
      </c>
      <c r="B34" s="5"/>
      <c r="C34" s="43" t="s">
        <v>176</v>
      </c>
      <c r="D34" s="5"/>
      <c r="E34" s="59">
        <v>9</v>
      </c>
      <c r="F34" s="5"/>
      <c r="G34" s="43" t="s">
        <v>176</v>
      </c>
      <c r="H34" s="5"/>
      <c r="I34" s="59">
        <v>9</v>
      </c>
    </row>
    <row r="35" spans="1:9" ht="11.25" customHeight="1" x14ac:dyDescent="0.2">
      <c r="A35" s="16" t="s">
        <v>168</v>
      </c>
      <c r="B35" s="5"/>
      <c r="C35" s="57">
        <v>6</v>
      </c>
      <c r="D35" s="6"/>
      <c r="E35" s="57">
        <v>69</v>
      </c>
      <c r="F35" s="6"/>
      <c r="G35" s="57">
        <v>6</v>
      </c>
      <c r="H35" s="6"/>
      <c r="I35" s="57">
        <v>69</v>
      </c>
    </row>
    <row r="36" spans="1:9" ht="11.25" customHeight="1" x14ac:dyDescent="0.2">
      <c r="A36" s="29" t="s">
        <v>43</v>
      </c>
      <c r="B36" s="5"/>
      <c r="C36" s="64">
        <v>55</v>
      </c>
      <c r="D36" s="76"/>
      <c r="E36" s="64">
        <v>509</v>
      </c>
      <c r="F36" s="76"/>
      <c r="G36" s="64">
        <v>156</v>
      </c>
      <c r="H36" s="76"/>
      <c r="I36" s="64">
        <v>1080</v>
      </c>
    </row>
    <row r="37" spans="1:9" ht="11.25" customHeight="1" x14ac:dyDescent="0.2">
      <c r="A37" s="99" t="s">
        <v>111</v>
      </c>
      <c r="B37" s="5"/>
      <c r="C37" s="50"/>
      <c r="D37" s="5"/>
      <c r="E37" s="50"/>
      <c r="F37" s="5"/>
      <c r="G37" s="50"/>
      <c r="H37" s="5"/>
      <c r="I37" s="50"/>
    </row>
    <row r="38" spans="1:9" ht="11.25" customHeight="1" x14ac:dyDescent="0.2">
      <c r="A38" s="16" t="s">
        <v>162</v>
      </c>
      <c r="B38" s="86"/>
      <c r="C38" s="60" t="s">
        <v>153</v>
      </c>
      <c r="D38" s="74"/>
      <c r="E38" s="61" t="s">
        <v>153</v>
      </c>
      <c r="F38" s="49"/>
      <c r="G38" s="32">
        <v>3</v>
      </c>
      <c r="H38" s="74"/>
      <c r="I38" s="31">
        <v>88</v>
      </c>
    </row>
    <row r="39" spans="1:9" ht="11.25" customHeight="1" x14ac:dyDescent="0.2">
      <c r="A39" s="14" t="s">
        <v>169</v>
      </c>
      <c r="B39" s="5"/>
      <c r="C39" s="59">
        <v>6</v>
      </c>
      <c r="D39" s="5"/>
      <c r="E39" s="59">
        <v>32</v>
      </c>
      <c r="F39" s="5"/>
      <c r="G39" s="59">
        <v>6</v>
      </c>
      <c r="H39" s="5"/>
      <c r="I39" s="59">
        <v>35</v>
      </c>
    </row>
    <row r="40" spans="1:9" ht="11.25" customHeight="1" x14ac:dyDescent="0.2">
      <c r="A40" s="14" t="s">
        <v>165</v>
      </c>
      <c r="B40" s="5"/>
      <c r="C40" s="59">
        <v>40</v>
      </c>
      <c r="D40" s="5"/>
      <c r="E40" s="59">
        <v>323</v>
      </c>
      <c r="F40" s="5"/>
      <c r="G40" s="59">
        <v>80</v>
      </c>
      <c r="H40" s="5"/>
      <c r="I40" s="59">
        <v>665</v>
      </c>
    </row>
    <row r="41" spans="1:9" ht="11.25" customHeight="1" x14ac:dyDescent="0.2">
      <c r="A41" s="14" t="s">
        <v>166</v>
      </c>
      <c r="B41" s="5"/>
      <c r="C41" s="59">
        <v>114</v>
      </c>
      <c r="D41" s="5"/>
      <c r="E41" s="59">
        <v>690</v>
      </c>
      <c r="F41" s="5"/>
      <c r="G41" s="59">
        <v>248</v>
      </c>
      <c r="H41" s="5"/>
      <c r="I41" s="59">
        <v>1530</v>
      </c>
    </row>
    <row r="42" spans="1:9" ht="11.25" customHeight="1" x14ac:dyDescent="0.2">
      <c r="A42" s="14" t="s">
        <v>163</v>
      </c>
      <c r="B42" s="5"/>
      <c r="C42" s="59">
        <v>7</v>
      </c>
      <c r="D42" s="5"/>
      <c r="E42" s="59">
        <v>115</v>
      </c>
      <c r="F42" s="5"/>
      <c r="G42" s="59">
        <v>48</v>
      </c>
      <c r="H42" s="5"/>
      <c r="I42" s="59">
        <v>352</v>
      </c>
    </row>
    <row r="43" spans="1:9" ht="11.25" customHeight="1" x14ac:dyDescent="0.2">
      <c r="A43" s="14" t="s">
        <v>156</v>
      </c>
      <c r="B43" s="5"/>
      <c r="C43" s="59">
        <v>20</v>
      </c>
      <c r="D43" s="5"/>
      <c r="E43" s="59">
        <v>166</v>
      </c>
      <c r="F43" s="5"/>
      <c r="G43" s="59">
        <v>20</v>
      </c>
      <c r="H43" s="5"/>
      <c r="I43" s="59">
        <v>166</v>
      </c>
    </row>
    <row r="44" spans="1:9" ht="11.25" customHeight="1" x14ac:dyDescent="0.2">
      <c r="A44" s="14" t="s">
        <v>164</v>
      </c>
      <c r="B44" s="5"/>
      <c r="C44" s="59">
        <v>3</v>
      </c>
      <c r="D44" s="5"/>
      <c r="E44" s="59">
        <v>91</v>
      </c>
      <c r="F44" s="5"/>
      <c r="G44" s="59">
        <v>3</v>
      </c>
      <c r="H44" s="5"/>
      <c r="I44" s="59">
        <v>91</v>
      </c>
    </row>
    <row r="45" spans="1:9" ht="11.25" customHeight="1" x14ac:dyDescent="0.2">
      <c r="A45" s="14" t="s">
        <v>170</v>
      </c>
      <c r="B45" s="5"/>
      <c r="C45" s="59">
        <v>1</v>
      </c>
      <c r="D45" s="5"/>
      <c r="E45" s="59">
        <v>6</v>
      </c>
      <c r="F45" s="5"/>
      <c r="G45" s="59">
        <v>1</v>
      </c>
      <c r="H45" s="5"/>
      <c r="I45" s="59">
        <v>16</v>
      </c>
    </row>
    <row r="46" spans="1:9" ht="11.25" customHeight="1" x14ac:dyDescent="0.2">
      <c r="A46" s="14" t="s">
        <v>175</v>
      </c>
      <c r="B46" s="5"/>
      <c r="C46" s="43" t="s">
        <v>176</v>
      </c>
      <c r="D46" s="5"/>
      <c r="E46" s="59">
        <v>5</v>
      </c>
      <c r="F46" s="5"/>
      <c r="G46" s="35" t="s">
        <v>176</v>
      </c>
      <c r="H46" s="5"/>
      <c r="I46" s="59">
        <v>5</v>
      </c>
    </row>
    <row r="47" spans="1:9" ht="11.25" customHeight="1" x14ac:dyDescent="0.2">
      <c r="A47" s="14" t="s">
        <v>158</v>
      </c>
      <c r="B47" s="86"/>
      <c r="C47" s="32">
        <v>207</v>
      </c>
      <c r="D47" s="74"/>
      <c r="E47" s="31">
        <v>1200</v>
      </c>
      <c r="F47" s="49"/>
      <c r="G47" s="32">
        <v>448</v>
      </c>
      <c r="H47" s="74"/>
      <c r="I47" s="31">
        <v>2550</v>
      </c>
    </row>
    <row r="48" spans="1:9" ht="11.25" customHeight="1" x14ac:dyDescent="0.2">
      <c r="A48" s="16" t="s">
        <v>167</v>
      </c>
      <c r="B48" s="5"/>
      <c r="C48" s="66">
        <v>46</v>
      </c>
      <c r="D48" s="44"/>
      <c r="E48" s="66">
        <v>223</v>
      </c>
      <c r="F48" s="44"/>
      <c r="G48" s="66">
        <v>69</v>
      </c>
      <c r="H48" s="44"/>
      <c r="I48" s="66">
        <v>334</v>
      </c>
    </row>
    <row r="49" spans="1:13" ht="11.25" customHeight="1" x14ac:dyDescent="0.2">
      <c r="A49" s="16" t="s">
        <v>171</v>
      </c>
      <c r="B49" s="5"/>
      <c r="C49" s="96" t="s">
        <v>176</v>
      </c>
      <c r="D49" s="44"/>
      <c r="E49" s="66">
        <v>9</v>
      </c>
      <c r="F49" s="44"/>
      <c r="G49" s="66">
        <v>1</v>
      </c>
      <c r="H49" s="44"/>
      <c r="I49" s="66">
        <v>24</v>
      </c>
    </row>
    <row r="50" spans="1:13" ht="11.25" customHeight="1" x14ac:dyDescent="0.2">
      <c r="A50" s="16" t="s">
        <v>168</v>
      </c>
      <c r="B50" s="5"/>
      <c r="C50" s="57">
        <v>120</v>
      </c>
      <c r="D50" s="6"/>
      <c r="E50" s="57">
        <v>937</v>
      </c>
      <c r="F50" s="6"/>
      <c r="G50" s="57">
        <v>162</v>
      </c>
      <c r="H50" s="6"/>
      <c r="I50" s="57">
        <v>1420</v>
      </c>
    </row>
    <row r="51" spans="1:13" ht="11.25" customHeight="1" x14ac:dyDescent="0.2">
      <c r="A51" s="8" t="s">
        <v>43</v>
      </c>
      <c r="B51" s="6"/>
      <c r="C51" s="57">
        <v>564.83399999999995</v>
      </c>
      <c r="D51" s="6"/>
      <c r="E51" s="57">
        <v>3800</v>
      </c>
      <c r="F51" s="6"/>
      <c r="G51" s="57">
        <v>1090</v>
      </c>
      <c r="H51" s="6"/>
      <c r="I51" s="57">
        <v>7280</v>
      </c>
    </row>
    <row r="52" spans="1:13" ht="11.25" customHeight="1" x14ac:dyDescent="0.2">
      <c r="A52" s="135" t="s">
        <v>32</v>
      </c>
      <c r="B52" s="135"/>
      <c r="C52" s="135"/>
      <c r="D52" s="135"/>
      <c r="E52" s="135"/>
      <c r="F52" s="135"/>
      <c r="G52" s="135"/>
      <c r="H52" s="135"/>
      <c r="I52" s="135"/>
      <c r="J52" s="24"/>
      <c r="K52" s="23"/>
      <c r="L52" s="24"/>
      <c r="M52" s="23"/>
    </row>
    <row r="53" spans="1:13" ht="11.25" customHeight="1" x14ac:dyDescent="0.2">
      <c r="A53" s="125" t="s">
        <v>33</v>
      </c>
      <c r="B53" s="125"/>
      <c r="C53" s="125"/>
      <c r="D53" s="125"/>
      <c r="E53" s="125"/>
      <c r="F53" s="125"/>
      <c r="G53" s="125"/>
      <c r="H53" s="125"/>
      <c r="I53" s="125"/>
    </row>
    <row r="54" spans="1:13" ht="11.25" customHeight="1" x14ac:dyDescent="0.2">
      <c r="A54" s="125" t="s">
        <v>133</v>
      </c>
      <c r="B54" s="125"/>
      <c r="C54" s="125"/>
      <c r="D54" s="125"/>
      <c r="E54" s="125"/>
      <c r="F54" s="125"/>
      <c r="G54" s="125"/>
      <c r="H54" s="125"/>
      <c r="I54" s="125"/>
    </row>
    <row r="55" spans="1:13" ht="22.5" customHeight="1" x14ac:dyDescent="0.2">
      <c r="A55" s="126" t="s">
        <v>143</v>
      </c>
      <c r="B55" s="126"/>
      <c r="C55" s="126"/>
      <c r="D55" s="126"/>
      <c r="E55" s="126"/>
      <c r="F55" s="126"/>
      <c r="G55" s="126"/>
      <c r="H55" s="126"/>
      <c r="I55" s="126"/>
    </row>
    <row r="56" spans="1:13" ht="11.25" customHeight="1" x14ac:dyDescent="0.2">
      <c r="A56" s="125" t="s">
        <v>135</v>
      </c>
      <c r="B56" s="125"/>
      <c r="C56" s="125"/>
      <c r="D56" s="125"/>
      <c r="E56" s="125"/>
      <c r="F56" s="125"/>
      <c r="G56" s="125"/>
      <c r="H56" s="125"/>
      <c r="I56" s="125"/>
    </row>
    <row r="57" spans="1:13" ht="11.25" customHeight="1" x14ac:dyDescent="0.2">
      <c r="A57" s="132"/>
      <c r="B57" s="132"/>
      <c r="C57" s="132"/>
      <c r="D57" s="132"/>
      <c r="E57" s="132"/>
      <c r="F57" s="132"/>
      <c r="G57" s="132"/>
      <c r="H57" s="132"/>
      <c r="I57" s="132"/>
    </row>
    <row r="58" spans="1:13" ht="11.25" customHeight="1" x14ac:dyDescent="0.2">
      <c r="A58" s="132" t="s">
        <v>79</v>
      </c>
      <c r="B58" s="132"/>
      <c r="C58" s="132"/>
      <c r="D58" s="132"/>
      <c r="E58" s="132"/>
      <c r="F58" s="132"/>
      <c r="G58" s="132"/>
      <c r="H58" s="132"/>
      <c r="I58" s="132"/>
    </row>
  </sheetData>
  <mergeCells count="13">
    <mergeCell ref="A56:I56"/>
    <mergeCell ref="A58:I58"/>
    <mergeCell ref="C5:E5"/>
    <mergeCell ref="G5:I5"/>
    <mergeCell ref="A1:I1"/>
    <mergeCell ref="A2:I2"/>
    <mergeCell ref="A53:I53"/>
    <mergeCell ref="A54:I54"/>
    <mergeCell ref="A55:I55"/>
    <mergeCell ref="A52:I52"/>
    <mergeCell ref="A57:I57"/>
    <mergeCell ref="A4:I4"/>
    <mergeCell ref="A3:I3"/>
  </mergeCells>
  <printOptions horizontalCentered="1"/>
  <pageMargins left="0.5" right="0.5" top="0.75" bottom="0.75" header="0" footer="0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33"/>
  <sheetViews>
    <sheetView zoomScaleNormal="100" workbookViewId="0">
      <selection sqref="A1:I1"/>
    </sheetView>
  </sheetViews>
  <sheetFormatPr defaultColWidth="9.33203125" defaultRowHeight="11.25" x14ac:dyDescent="0.2"/>
  <cols>
    <col min="1" max="1" width="31.83203125" style="12" customWidth="1"/>
    <col min="2" max="2" width="1.83203125" style="2" customWidth="1"/>
    <col min="3" max="3" width="11.33203125" style="2" customWidth="1"/>
    <col min="4" max="4" width="1.83203125" style="2" customWidth="1"/>
    <col min="5" max="5" width="11.33203125" style="2" customWidth="1"/>
    <col min="6" max="6" width="1.83203125" style="2" customWidth="1"/>
    <col min="7" max="7" width="11.33203125" style="2" customWidth="1"/>
    <col min="8" max="8" width="1.83203125" style="2" customWidth="1"/>
    <col min="9" max="9" width="11.33203125" style="2" customWidth="1"/>
    <col min="10" max="16384" width="9.33203125" style="2"/>
  </cols>
  <sheetData>
    <row r="1" spans="1:9" ht="11.25" customHeight="1" x14ac:dyDescent="0.2">
      <c r="A1" s="121" t="s">
        <v>116</v>
      </c>
      <c r="B1" s="121"/>
      <c r="C1" s="121"/>
      <c r="D1" s="121"/>
      <c r="E1" s="121"/>
      <c r="F1" s="121"/>
      <c r="G1" s="121"/>
      <c r="H1" s="121"/>
      <c r="I1" s="121"/>
    </row>
    <row r="2" spans="1:9" ht="11.25" customHeight="1" x14ac:dyDescent="0.2">
      <c r="A2" s="121" t="s">
        <v>152</v>
      </c>
      <c r="B2" s="121"/>
      <c r="C2" s="121"/>
      <c r="D2" s="121"/>
      <c r="E2" s="121"/>
      <c r="F2" s="121"/>
      <c r="G2" s="121"/>
      <c r="H2" s="121"/>
      <c r="I2" s="121"/>
    </row>
    <row r="3" spans="1:9" ht="11.25" customHeight="1" x14ac:dyDescent="0.2">
      <c r="A3" s="123"/>
      <c r="B3" s="123"/>
      <c r="C3" s="123"/>
      <c r="D3" s="123"/>
      <c r="E3" s="123"/>
      <c r="F3" s="123"/>
      <c r="G3" s="123"/>
      <c r="H3" s="123"/>
      <c r="I3" s="123"/>
    </row>
    <row r="4" spans="1:9" ht="11.25" customHeight="1" x14ac:dyDescent="0.2">
      <c r="A4" s="49"/>
      <c r="B4" s="49"/>
      <c r="C4" s="120" t="s">
        <v>58</v>
      </c>
      <c r="D4" s="120"/>
      <c r="E4" s="120"/>
      <c r="F4" s="49"/>
      <c r="G4" s="120" t="s">
        <v>134</v>
      </c>
      <c r="H4" s="120"/>
      <c r="I4" s="120"/>
    </row>
    <row r="5" spans="1:9" ht="11.25" customHeight="1" x14ac:dyDescent="0.2">
      <c r="A5" s="49"/>
      <c r="B5" s="49"/>
      <c r="C5" s="48" t="s">
        <v>89</v>
      </c>
      <c r="D5" s="49"/>
      <c r="E5" s="48" t="s">
        <v>113</v>
      </c>
      <c r="F5" s="49"/>
      <c r="G5" s="48" t="s">
        <v>89</v>
      </c>
      <c r="H5" s="49"/>
      <c r="I5" s="48" t="s">
        <v>113</v>
      </c>
    </row>
    <row r="6" spans="1:9" ht="11.25" customHeight="1" x14ac:dyDescent="0.2">
      <c r="A6" s="27" t="s">
        <v>119</v>
      </c>
      <c r="B6" s="3"/>
      <c r="C6" s="47" t="s">
        <v>51</v>
      </c>
      <c r="D6" s="3"/>
      <c r="E6" s="47" t="s">
        <v>77</v>
      </c>
      <c r="F6" s="3"/>
      <c r="G6" s="47" t="s">
        <v>51</v>
      </c>
      <c r="H6" s="3"/>
      <c r="I6" s="47" t="s">
        <v>77</v>
      </c>
    </row>
    <row r="7" spans="1:9" ht="11.25" customHeight="1" x14ac:dyDescent="0.2">
      <c r="A7" s="99" t="s">
        <v>23</v>
      </c>
      <c r="B7" s="86"/>
      <c r="C7" s="49"/>
      <c r="D7" s="49"/>
      <c r="E7" s="49"/>
      <c r="F7" s="49"/>
      <c r="G7" s="49"/>
      <c r="H7" s="49"/>
      <c r="I7" s="49"/>
    </row>
    <row r="8" spans="1:9" ht="11.25" customHeight="1" x14ac:dyDescent="0.2">
      <c r="A8" s="14" t="s">
        <v>120</v>
      </c>
      <c r="B8" s="86"/>
      <c r="C8" s="18">
        <v>546.43299999999999</v>
      </c>
      <c r="D8" s="5"/>
      <c r="E8" s="25">
        <v>5130</v>
      </c>
      <c r="F8" s="49"/>
      <c r="G8" s="18">
        <v>1270</v>
      </c>
      <c r="H8" s="5"/>
      <c r="I8" s="25">
        <v>9670</v>
      </c>
    </row>
    <row r="9" spans="1:9" ht="11.25" customHeight="1" x14ac:dyDescent="0.2">
      <c r="A9" s="14" t="s">
        <v>121</v>
      </c>
      <c r="B9" s="86"/>
      <c r="C9" s="19">
        <v>19000</v>
      </c>
      <c r="D9" s="5"/>
      <c r="E9" s="19">
        <v>55600</v>
      </c>
      <c r="F9" s="49"/>
      <c r="G9" s="19">
        <v>38300</v>
      </c>
      <c r="H9" s="5"/>
      <c r="I9" s="19">
        <v>110000</v>
      </c>
    </row>
    <row r="10" spans="1:9" ht="11.25" customHeight="1" x14ac:dyDescent="0.2">
      <c r="A10" s="14" t="s">
        <v>122</v>
      </c>
      <c r="B10" s="86"/>
      <c r="C10" s="19">
        <v>4550</v>
      </c>
      <c r="D10" s="5"/>
      <c r="E10" s="19">
        <v>27000</v>
      </c>
      <c r="F10" s="49"/>
      <c r="G10" s="19">
        <v>9260</v>
      </c>
      <c r="H10" s="5"/>
      <c r="I10" s="19">
        <v>54200</v>
      </c>
    </row>
    <row r="11" spans="1:9" ht="11.25" customHeight="1" x14ac:dyDescent="0.2">
      <c r="A11" s="14" t="s">
        <v>123</v>
      </c>
      <c r="B11" s="86"/>
      <c r="C11" s="19">
        <v>275.06700000000001</v>
      </c>
      <c r="D11" s="5"/>
      <c r="E11" s="19">
        <v>1900</v>
      </c>
      <c r="F11" s="49"/>
      <c r="G11" s="19">
        <v>485.61700000000002</v>
      </c>
      <c r="H11" s="5"/>
      <c r="I11" s="19">
        <v>2860</v>
      </c>
    </row>
    <row r="12" spans="1:9" ht="11.25" customHeight="1" x14ac:dyDescent="0.2">
      <c r="A12" s="14" t="s">
        <v>124</v>
      </c>
      <c r="B12" s="86"/>
      <c r="C12" s="19">
        <v>1950</v>
      </c>
      <c r="D12" s="5"/>
      <c r="E12" s="19">
        <v>18200</v>
      </c>
      <c r="F12" s="49"/>
      <c r="G12" s="19">
        <v>4130</v>
      </c>
      <c r="H12" s="5"/>
      <c r="I12" s="19">
        <v>37300</v>
      </c>
    </row>
    <row r="13" spans="1:9" ht="11.25" customHeight="1" x14ac:dyDescent="0.2">
      <c r="A13" s="14" t="s">
        <v>125</v>
      </c>
      <c r="B13" s="86"/>
      <c r="C13" s="19">
        <v>563.54999999999995</v>
      </c>
      <c r="D13" s="5"/>
      <c r="E13" s="19">
        <v>7030</v>
      </c>
      <c r="F13" s="49"/>
      <c r="G13" s="19">
        <v>1240</v>
      </c>
      <c r="H13" s="5"/>
      <c r="I13" s="19">
        <v>14700</v>
      </c>
    </row>
    <row r="14" spans="1:9" ht="11.25" customHeight="1" x14ac:dyDescent="0.2">
      <c r="A14" s="14" t="s">
        <v>126</v>
      </c>
      <c r="B14" s="86"/>
      <c r="C14" s="21">
        <v>2990</v>
      </c>
      <c r="D14" s="6"/>
      <c r="E14" s="21">
        <v>26500</v>
      </c>
      <c r="F14" s="3"/>
      <c r="G14" s="21">
        <v>5330</v>
      </c>
      <c r="H14" s="6"/>
      <c r="I14" s="21">
        <v>49500</v>
      </c>
    </row>
    <row r="15" spans="1:9" ht="11.25" customHeight="1" x14ac:dyDescent="0.2">
      <c r="A15" s="15" t="s">
        <v>43</v>
      </c>
      <c r="B15" s="86"/>
      <c r="C15" s="23">
        <v>29900</v>
      </c>
      <c r="D15" s="44"/>
      <c r="E15" s="23">
        <v>141000</v>
      </c>
      <c r="F15" s="49"/>
      <c r="G15" s="23">
        <v>60000</v>
      </c>
      <c r="H15" s="44"/>
      <c r="I15" s="23">
        <v>278000</v>
      </c>
    </row>
    <row r="16" spans="1:9" ht="11.25" customHeight="1" x14ac:dyDescent="0.2">
      <c r="A16" s="14" t="s">
        <v>21</v>
      </c>
      <c r="B16" s="86"/>
      <c r="C16" s="20">
        <v>15700</v>
      </c>
      <c r="D16" s="45"/>
      <c r="E16" s="20">
        <v>18900</v>
      </c>
      <c r="F16" s="84"/>
      <c r="G16" s="20">
        <v>34100</v>
      </c>
      <c r="H16" s="45"/>
      <c r="I16" s="20">
        <v>38700</v>
      </c>
    </row>
    <row r="17" spans="1:9" ht="11.25" customHeight="1" x14ac:dyDescent="0.2">
      <c r="A17" s="14" t="s">
        <v>127</v>
      </c>
      <c r="B17" s="86"/>
      <c r="C17" s="20">
        <v>45600</v>
      </c>
      <c r="D17" s="45"/>
      <c r="E17" s="20">
        <v>160000</v>
      </c>
      <c r="F17" s="84"/>
      <c r="G17" s="20">
        <v>94100</v>
      </c>
      <c r="H17" s="45"/>
      <c r="I17" s="20">
        <v>317000</v>
      </c>
    </row>
    <row r="18" spans="1:9" ht="11.25" customHeight="1" x14ac:dyDescent="0.2">
      <c r="A18" s="85" t="s">
        <v>128</v>
      </c>
      <c r="B18" s="86"/>
      <c r="C18" s="50"/>
      <c r="D18" s="5"/>
      <c r="E18" s="50"/>
      <c r="F18" s="49"/>
      <c r="G18" s="50"/>
      <c r="H18" s="5"/>
      <c r="I18" s="50"/>
    </row>
    <row r="19" spans="1:9" ht="11.25" customHeight="1" x14ac:dyDescent="0.2">
      <c r="A19" s="14" t="s">
        <v>120</v>
      </c>
      <c r="B19" s="118"/>
      <c r="C19" s="23">
        <v>13300</v>
      </c>
      <c r="D19" s="44"/>
      <c r="E19" s="23">
        <v>97000</v>
      </c>
      <c r="F19" s="11"/>
      <c r="G19" s="23">
        <v>35200</v>
      </c>
      <c r="H19" s="44"/>
      <c r="I19" s="23">
        <v>115000</v>
      </c>
    </row>
    <row r="20" spans="1:9" ht="11.25" customHeight="1" x14ac:dyDescent="0.2">
      <c r="A20" s="14" t="s">
        <v>121</v>
      </c>
      <c r="B20" s="118"/>
      <c r="C20" s="23">
        <v>16700</v>
      </c>
      <c r="D20" s="44"/>
      <c r="E20" s="23">
        <v>40100</v>
      </c>
      <c r="F20" s="11"/>
      <c r="G20" s="23">
        <v>31600</v>
      </c>
      <c r="H20" s="44"/>
      <c r="I20" s="23">
        <v>74700</v>
      </c>
    </row>
    <row r="21" spans="1:9" ht="11.25" customHeight="1" x14ac:dyDescent="0.2">
      <c r="A21" s="14" t="s">
        <v>122</v>
      </c>
      <c r="B21" s="118"/>
      <c r="C21" s="23">
        <v>4440</v>
      </c>
      <c r="D21" s="44"/>
      <c r="E21" s="23">
        <v>13300</v>
      </c>
      <c r="F21" s="11"/>
      <c r="G21" s="23">
        <v>7530</v>
      </c>
      <c r="H21" s="44"/>
      <c r="I21" s="23">
        <v>24800</v>
      </c>
    </row>
    <row r="22" spans="1:9" ht="11.25" customHeight="1" x14ac:dyDescent="0.2">
      <c r="A22" s="14" t="s">
        <v>123</v>
      </c>
      <c r="B22" s="118"/>
      <c r="C22" s="23">
        <v>1230</v>
      </c>
      <c r="D22" s="44"/>
      <c r="E22" s="23">
        <v>4540</v>
      </c>
      <c r="F22" s="11"/>
      <c r="G22" s="23">
        <v>3400</v>
      </c>
      <c r="H22" s="44"/>
      <c r="I22" s="23">
        <v>12600</v>
      </c>
    </row>
    <row r="23" spans="1:9" ht="11.25" customHeight="1" x14ac:dyDescent="0.2">
      <c r="A23" s="14" t="s">
        <v>124</v>
      </c>
      <c r="B23" s="118"/>
      <c r="C23" s="23">
        <v>6780</v>
      </c>
      <c r="D23" s="44"/>
      <c r="E23" s="23">
        <v>25800</v>
      </c>
      <c r="F23" s="11"/>
      <c r="G23" s="23">
        <v>15900</v>
      </c>
      <c r="H23" s="44"/>
      <c r="I23" s="23">
        <v>60100</v>
      </c>
    </row>
    <row r="24" spans="1:9" ht="11.25" customHeight="1" x14ac:dyDescent="0.2">
      <c r="A24" s="14" t="s">
        <v>125</v>
      </c>
      <c r="B24" s="118"/>
      <c r="C24" s="23">
        <v>3040</v>
      </c>
      <c r="D24" s="44"/>
      <c r="E24" s="23">
        <v>11800</v>
      </c>
      <c r="F24" s="11"/>
      <c r="G24" s="23">
        <v>5370</v>
      </c>
      <c r="H24" s="44"/>
      <c r="I24" s="23">
        <v>20800</v>
      </c>
    </row>
    <row r="25" spans="1:9" ht="11.25" customHeight="1" x14ac:dyDescent="0.2">
      <c r="A25" s="14" t="s">
        <v>126</v>
      </c>
      <c r="B25" s="118"/>
      <c r="C25" s="21">
        <v>7820</v>
      </c>
      <c r="D25" s="6"/>
      <c r="E25" s="21">
        <v>41500</v>
      </c>
      <c r="F25" s="3"/>
      <c r="G25" s="21">
        <v>13300</v>
      </c>
      <c r="H25" s="6"/>
      <c r="I25" s="21">
        <v>76800</v>
      </c>
    </row>
    <row r="26" spans="1:9" ht="11.25" customHeight="1" x14ac:dyDescent="0.2">
      <c r="A26" s="15" t="s">
        <v>43</v>
      </c>
      <c r="B26" s="118"/>
      <c r="C26" s="23">
        <v>53400</v>
      </c>
      <c r="D26" s="44"/>
      <c r="E26" s="23">
        <v>234000</v>
      </c>
      <c r="F26" s="11"/>
      <c r="G26" s="23">
        <v>112000</v>
      </c>
      <c r="H26" s="44"/>
      <c r="I26" s="23">
        <v>385000</v>
      </c>
    </row>
    <row r="27" spans="1:9" ht="11.25" customHeight="1" x14ac:dyDescent="0.2">
      <c r="A27" s="14" t="s">
        <v>21</v>
      </c>
      <c r="B27" s="118"/>
      <c r="C27" s="20">
        <v>25900</v>
      </c>
      <c r="D27" s="45"/>
      <c r="E27" s="20">
        <v>28800</v>
      </c>
      <c r="F27" s="84"/>
      <c r="G27" s="20">
        <v>45400</v>
      </c>
      <c r="H27" s="45"/>
      <c r="I27" s="20">
        <v>51000</v>
      </c>
    </row>
    <row r="28" spans="1:9" ht="11.25" customHeight="1" x14ac:dyDescent="0.2">
      <c r="A28" s="16" t="s">
        <v>127</v>
      </c>
      <c r="B28" s="33"/>
      <c r="C28" s="21">
        <v>79300</v>
      </c>
      <c r="D28" s="6"/>
      <c r="E28" s="21">
        <v>263000</v>
      </c>
      <c r="F28" s="3"/>
      <c r="G28" s="21">
        <v>158000</v>
      </c>
      <c r="H28" s="6"/>
      <c r="I28" s="21">
        <v>436000</v>
      </c>
    </row>
    <row r="29" spans="1:9" ht="11.25" customHeight="1" x14ac:dyDescent="0.2">
      <c r="A29" s="124" t="s">
        <v>33</v>
      </c>
      <c r="B29" s="124"/>
      <c r="C29" s="124"/>
      <c r="D29" s="124"/>
      <c r="E29" s="124"/>
      <c r="F29" s="124"/>
      <c r="G29" s="124"/>
      <c r="H29" s="124"/>
      <c r="I29" s="124"/>
    </row>
    <row r="30" spans="1:9" ht="11.25" customHeight="1" x14ac:dyDescent="0.2">
      <c r="A30" s="125" t="s">
        <v>34</v>
      </c>
      <c r="B30" s="125"/>
      <c r="C30" s="125"/>
      <c r="D30" s="125"/>
      <c r="E30" s="125"/>
      <c r="F30" s="125"/>
      <c r="G30" s="125"/>
      <c r="H30" s="125"/>
      <c r="I30" s="125"/>
    </row>
    <row r="31" spans="1:9" ht="33.75" customHeight="1" x14ac:dyDescent="0.2">
      <c r="A31" s="126" t="s">
        <v>144</v>
      </c>
      <c r="B31" s="126"/>
      <c r="C31" s="126"/>
      <c r="D31" s="126"/>
      <c r="E31" s="126"/>
      <c r="F31" s="126"/>
      <c r="G31" s="126"/>
      <c r="H31" s="126"/>
      <c r="I31" s="126"/>
    </row>
    <row r="32" spans="1:9" ht="11.25" customHeight="1" x14ac:dyDescent="0.2">
      <c r="A32" s="132"/>
      <c r="B32" s="132"/>
      <c r="C32" s="132"/>
      <c r="D32" s="132"/>
      <c r="E32" s="132"/>
      <c r="F32" s="132"/>
      <c r="G32" s="132"/>
      <c r="H32" s="132"/>
      <c r="I32" s="132"/>
    </row>
    <row r="33" spans="1:9" ht="11.25" customHeight="1" x14ac:dyDescent="0.2">
      <c r="A33" s="132" t="s">
        <v>79</v>
      </c>
      <c r="B33" s="132"/>
      <c r="C33" s="132"/>
      <c r="D33" s="132"/>
      <c r="E33" s="132"/>
      <c r="F33" s="132"/>
      <c r="G33" s="132"/>
      <c r="H33" s="132"/>
      <c r="I33" s="132"/>
    </row>
  </sheetData>
  <mergeCells count="10">
    <mergeCell ref="A33:I33"/>
    <mergeCell ref="C4:E4"/>
    <mergeCell ref="G4:I4"/>
    <mergeCell ref="A1:I1"/>
    <mergeCell ref="A2:I2"/>
    <mergeCell ref="A29:I29"/>
    <mergeCell ref="A30:I30"/>
    <mergeCell ref="A31:I31"/>
    <mergeCell ref="A3:I3"/>
    <mergeCell ref="A32:I32"/>
  </mergeCells>
  <printOptions horizontalCentered="1"/>
  <pageMargins left="0.5" right="0.5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Text</vt:lpstr>
      <vt:lpstr>T1</vt:lpstr>
      <vt:lpstr>T2</vt:lpstr>
      <vt:lpstr>T3</vt:lpstr>
      <vt:lpstr>T4</vt:lpstr>
      <vt:lpstr>T5</vt:lpstr>
      <vt:lpstr>T6</vt:lpstr>
      <vt:lpstr>T7</vt:lpstr>
      <vt:lpstr>T8</vt:lpstr>
    </vt:vector>
  </TitlesOfParts>
  <Company>U.S. Geological Survey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Chromium in February 2021</dc:title>
  <dc:subject>USGS Mineral Industry Surveys</dc:subject>
  <dc:creator>USGS National Minerals Information Center</dc:creator>
  <cp:keywords>chromium; statistics</cp:keywords>
  <cp:lastModifiedBy>Hakim, Samir</cp:lastModifiedBy>
  <cp:lastPrinted>2021-04-13T18:01:13Z</cp:lastPrinted>
  <dcterms:created xsi:type="dcterms:W3CDTF">2015-01-16T14:08:20Z</dcterms:created>
  <dcterms:modified xsi:type="dcterms:W3CDTF">2021-04-26T14:27:27Z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0x01010037D5D6EE138A004AB995AEEED5A5F060</vt:lpwstr>
  </property>
</Properties>
</file>