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allaghan\Documents\____WEBPOSTING MIS WrkngFiles\todo20240607\mis-202403-alumi\"/>
    </mc:Choice>
  </mc:AlternateContent>
  <xr:revisionPtr revIDLastSave="0" documentId="13_ncr:1_{FDCC8D58-15C2-4B9C-B1C7-C792335C065A}" xr6:coauthVersionLast="47" xr6:coauthVersionMax="47" xr10:uidLastSave="{00000000-0000-0000-0000-000000000000}"/>
  <bookViews>
    <workbookView xWindow="-120" yWindow="-120" windowWidth="29040" windowHeight="15840" xr2:uid="{FA30E610-F6CA-43AB-B10E-A6753A88C885}"/>
  </bookViews>
  <sheets>
    <sheet name="Text" sheetId="24" r:id="rId1"/>
    <sheet name="T1" sheetId="20" r:id="rId2"/>
    <sheet name="T2" sheetId="21" r:id="rId3"/>
    <sheet name="T3" sheetId="8" r:id="rId4"/>
    <sheet name="T4" sheetId="7" r:id="rId5"/>
    <sheet name="T5" sheetId="22" r:id="rId6"/>
    <sheet name="T6" sheetId="18" r:id="rId7"/>
    <sheet name="T7" sheetId="19" r:id="rId8"/>
    <sheet name="T8" sheetId="14" r:id="rId9"/>
    <sheet name="T9" sheetId="15" r:id="rId10"/>
  </sheets>
  <definedNames>
    <definedName name="_xlnm.Print_Area" localSheetId="2">'T2'!$A$1:$K$23</definedName>
    <definedName name="_xlnm.Print_Area" localSheetId="3">'T3'!$A$1:$E$9</definedName>
    <definedName name="_xlnm.Print_Area" localSheetId="6">'T6'!$A$1:$C$20</definedName>
    <definedName name="_xlnm.Print_Area" localSheetId="7">'T7'!$A$1:$F$17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0" l="1"/>
</calcChain>
</file>

<file path=xl/sharedStrings.xml><?xml version="1.0" encoding="utf-8"?>
<sst xmlns="http://schemas.openxmlformats.org/spreadsheetml/2006/main" count="498" uniqueCount="263">
  <si>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</si>
  <si>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</si>
  <si>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</si>
  <si>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</si>
  <si>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</si>
  <si>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</si>
  <si>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</si>
  <si>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</si>
  <si>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</si>
  <si>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</si>
  <si>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</si>
  <si>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</si>
  <si>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</si>
  <si>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</si>
  <si>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</si>
  <si>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</si>
  <si>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</si>
  <si>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</si>
  <si>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</si>
  <si>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</si>
  <si>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</si>
  <si>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</si>
  <si>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</si>
  <si>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</si>
  <si>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</si>
  <si>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</si>
  <si>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</si>
  <si>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</si>
  <si>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</si>
  <si>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</si>
  <si>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</si>
  <si>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</si>
  <si>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</si>
  <si>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</si>
  <si>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</si>
  <si>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</si>
  <si>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</si>
  <si>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</si>
  <si>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</si>
  <si>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</si>
  <si>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</si>
  <si>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</si>
  <si>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</si>
  <si>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</si>
  <si>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</si>
  <si>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</si>
  <si>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</si>
  <si>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</si>
  <si>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</si>
  <si>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</si>
  <si>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</si>
  <si>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</si>
  <si>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</si>
  <si>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</si>
  <si>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</si>
  <si>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</si>
  <si>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</si>
  <si>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r>
      <t>1</t>
    </r>
    <r>
      <rPr>
        <sz val="8"/>
        <rFont val="Times New Roman"/>
        <family val="1"/>
      </rPr>
      <t>Includes Hong Kong.</t>
    </r>
  </si>
  <si>
    <r>
      <t>China</t>
    </r>
    <r>
      <rPr>
        <vertAlign val="superscript"/>
        <sz val="8"/>
        <rFont val="Times New Roman"/>
        <family val="1"/>
      </rPr>
      <t>1</t>
    </r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</si>
  <si>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</si>
  <si>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</si>
  <si>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</si>
  <si>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</si>
  <si>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</si>
  <si>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</si>
  <si>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</si>
  <si>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</si>
  <si>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</si>
  <si>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</si>
  <si>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</si>
  <si>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</si>
  <si>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</si>
  <si>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</si>
  <si>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</si>
  <si>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</si>
  <si>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</si>
  <si>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</si>
  <si>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</si>
  <si>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</si>
  <si>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</si>
  <si>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</si>
  <si>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</si>
  <si>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</si>
  <si>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</si>
  <si>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</si>
  <si>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</si>
  <si>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</si>
  <si>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</si>
  <si>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</si>
  <si>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</si>
  <si>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</si>
  <si>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</si>
  <si>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</si>
  <si>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</si>
  <si>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</si>
  <si>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</si>
  <si>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</si>
  <si>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</si>
  <si>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</si>
  <si>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</si>
  <si>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</si>
  <si>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</si>
  <si>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</si>
  <si>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</si>
  <si>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</si>
  <si>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</si>
  <si>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</si>
  <si>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</si>
  <si>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</si>
  <si>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</si>
  <si>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</si>
  <si>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</si>
  <si>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</si>
  <si>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</si>
  <si>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New</t>
  </si>
  <si>
    <t>Old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</si>
  <si>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</si>
  <si>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</si>
  <si>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</si>
  <si>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</si>
  <si>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</si>
  <si>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</si>
  <si>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</si>
  <si>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</si>
  <si>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</si>
  <si>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</si>
  <si>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</si>
  <si>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</si>
  <si>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</si>
  <si>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</si>
  <si>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</si>
  <si>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r>
      <t>(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)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</si>
  <si>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Preliminary data are marked with a superscript "p." Revised data are marked with a superscript "r"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</si>
  <si>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</si>
  <si>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</si>
  <si>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</si>
  <si>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</si>
  <si>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</si>
  <si>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</si>
  <si>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</si>
  <si>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</si>
  <si>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</si>
  <si>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</si>
  <si>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</si>
  <si>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</si>
  <si>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t/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</si>
  <si>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</si>
  <si>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</si>
  <si>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</si>
  <si>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digits, except “Primary production”; may not add to totals shown. Data are in thousand metric tons. Preliminary data are marked with a superscript "p." Revised data are marked with a superscript "r". NA, not available.]</t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</si>
  <si>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</si>
  <si>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</si>
  <si>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</si>
  <si>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</si>
  <si>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</si>
  <si>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</si>
  <si>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</si>
  <si>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</si>
  <si>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</si>
  <si>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</si>
  <si>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</si>
  <si>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</si>
  <si>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</si>
  <si>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</si>
  <si>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Less than ½ unit.</t>
    </r>
  </si>
  <si>
    <r>
      <t>Total</t>
    </r>
    <r>
      <rPr>
        <vertAlign val="superscript"/>
        <sz val="8"/>
        <color theme="1"/>
        <rFont val="Times New Roman"/>
        <family val="1"/>
      </rPr>
      <t>p</t>
    </r>
  </si>
  <si>
    <r>
      <t>Total</t>
    </r>
    <r>
      <rPr>
        <vertAlign val="superscript"/>
        <sz val="8"/>
        <rFont val="Times New Roman"/>
        <family val="1"/>
      </rPr>
      <t>p</t>
    </r>
  </si>
  <si>
    <r>
      <t xml:space="preserve">Table 8. </t>
    </r>
    <r>
      <rPr>
        <sz val="8"/>
        <rFont val="Times New Roman"/>
        <family val="1"/>
      </rPr>
      <t>U.S. imports for consumption of aluminum in March 2024.</t>
    </r>
  </si>
  <si>
    <t>January–March</t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</si>
  <si>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</si>
  <si>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March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</si>
  <si>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March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</si>
  <si>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March 2024.</t>
    </r>
  </si>
  <si>
    <t xml:space="preserve">2024 </t>
  </si>
  <si>
    <r>
      <t xml:space="preserve">1,880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</si>
  <si>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</si>
  <si>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</si>
  <si>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</si>
  <si>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</si>
  <si>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</si>
  <si>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</si>
  <si>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153 </t>
    </r>
    <r>
      <rPr>
        <vertAlign val="superscript"/>
        <sz val="8"/>
        <color theme="1"/>
        <rFont val="Times New Roman"/>
        <family val="1"/>
      </rPr>
      <t>r</t>
    </r>
  </si>
  <si>
    <r>
      <t xml:space="preserve">475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</si>
  <si>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</si>
  <si>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</si>
  <si>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1,540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</si>
  <si>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</si>
  <si>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</si>
  <si>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</si>
  <si>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</si>
  <si>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</si>
  <si>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</si>
  <si>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</si>
  <si>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</si>
  <si>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</si>
  <si>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</si>
  <si>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</si>
  <si>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3,420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</si>
  <si>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</si>
  <si>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282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</si>
  <si>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292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</si>
  <si>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284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</si>
  <si>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</si>
  <si>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</si>
  <si>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</si>
  <si>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277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</si>
  <si>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272 </t>
    </r>
    <r>
      <rPr>
        <vertAlign val="superscript"/>
        <sz val="8"/>
        <color theme="1"/>
        <rFont val="Times New Roman"/>
        <family val="1"/>
      </rPr>
      <t>r</t>
    </r>
  </si>
  <si>
    <r>
      <t xml:space="preserve">858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</si>
  <si>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</si>
  <si>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</si>
  <si>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</si>
  <si>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4,870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</si>
  <si>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9,040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</si>
  <si>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762 </t>
    </r>
    <r>
      <rPr>
        <vertAlign val="superscript"/>
        <sz val="8"/>
        <color theme="1"/>
        <rFont val="Times New Roman"/>
        <family val="1"/>
      </rPr>
      <t>r</t>
    </r>
  </si>
  <si>
    <r>
      <t xml:space="preserve">817 </t>
    </r>
    <r>
      <rPr>
        <vertAlign val="superscript"/>
        <sz val="8"/>
        <color theme="1"/>
        <rFont val="Times New Roman"/>
        <family val="1"/>
      </rPr>
      <t>r</t>
    </r>
  </si>
  <si>
    <r>
      <t xml:space="preserve">847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</si>
  <si>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765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</si>
  <si>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729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</si>
  <si>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</si>
  <si>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</si>
  <si>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</si>
  <si>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2,170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</si>
  <si>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739 </t>
    </r>
    <r>
      <rPr>
        <vertAlign val="superscript"/>
        <sz val="8"/>
        <color theme="1"/>
        <rFont val="Times New Roman"/>
        <family val="1"/>
      </rPr>
      <t>r</t>
    </r>
  </si>
  <si>
    <r>
      <t xml:space="preserve">791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</si>
  <si>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2,510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</si>
  <si>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</si>
  <si>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205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</si>
  <si>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</si>
  <si>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</si>
  <si>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206 </t>
    </r>
    <r>
      <rPr>
        <vertAlign val="superscript"/>
        <sz val="8"/>
        <color theme="1"/>
        <rFont val="Times New Roman"/>
        <family val="1"/>
      </rPr>
      <t>r</t>
    </r>
  </si>
  <si>
    <r>
      <t xml:space="preserve">630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</si>
  <si>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</si>
  <si>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</si>
  <si>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</si>
  <si>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152 </t>
    </r>
    <r>
      <rPr>
        <vertAlign val="superscript"/>
        <sz val="8"/>
        <color theme="1"/>
        <rFont val="Times New Roman"/>
        <family val="1"/>
      </rPr>
      <t>r</t>
    </r>
  </si>
  <si>
    <r>
      <t xml:space="preserve">470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</si>
  <si>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399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</si>
  <si>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364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</si>
  <si>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4,200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</si>
  <si>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</si>
  <si>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</si>
  <si>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</si>
  <si>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</si>
  <si>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</si>
  <si>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</si>
  <si>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</si>
  <si>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</si>
  <si>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</si>
  <si>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336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</si>
  <si>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</si>
  <si>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362 </t>
    </r>
    <r>
      <rPr>
        <vertAlign val="superscript"/>
        <sz val="8"/>
        <color theme="1"/>
        <rFont val="Times New Roman"/>
        <family val="1"/>
      </rPr>
      <t>r</t>
    </r>
  </si>
  <si>
    <t>Tabulated reports</t>
  </si>
  <si>
    <t>Estimated full coverage</t>
  </si>
  <si>
    <r>
      <t xml:space="preserve">793 </t>
    </r>
    <r>
      <rPr>
        <vertAlign val="superscript"/>
        <sz val="8"/>
        <color theme="1"/>
        <rFont val="Times New Roman"/>
        <family val="1"/>
      </rPr>
      <t>r</t>
    </r>
  </si>
  <si>
    <r>
      <t xml:space="preserve">696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</si>
  <si>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</si>
  <si>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25 </t>
    </r>
    <r>
      <rPr>
        <vertAlign val="superscript"/>
        <sz val="8"/>
        <color theme="1"/>
        <rFont val="Times New Roman"/>
        <family val="1"/>
      </rPr>
      <t>r</t>
    </r>
  </si>
  <si>
    <r>
      <t xml:space="preserve">23 </t>
    </r>
    <r>
      <rPr>
        <vertAlign val="superscript"/>
        <sz val="8"/>
        <color theme="1"/>
        <rFont val="Times New Roman"/>
        <family val="1"/>
      </rPr>
      <t>r</t>
    </r>
  </si>
  <si>
    <t>January–
March</t>
  </si>
  <si>
    <r>
      <t xml:space="preserve">Table 9. </t>
    </r>
    <r>
      <rPr>
        <sz val="8"/>
        <rFont val="Times New Roman"/>
        <family val="1"/>
      </rPr>
      <t>U.S. exports of aluminum in March 2024.</t>
    </r>
  </si>
  <si>
    <t>This workbook includes an embedded Word document and 9 tables (See tabs below).</t>
  </si>
  <si>
    <t>This icon is linked to an embedded text document.</t>
  </si>
  <si>
    <t>Aluminum in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</si>
</sst>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6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4" fillId="0" borderId="0"/>
    <xf numFmtId="0" fontId="15" fillId="0" borderId="0"/>
  </cellStyleXfs>
  <cellXfs count="152">
    <xf numFmtId="0" fontId="0" fillId="0" borderId="0" xfId="0"/>
    <xf numFmtId="0" fontId="6" fillId="0" borderId="0" xfId="0" applyFont="1"/>
    <xf numFmtId="0" fontId="0" fillId="0" borderId="0" xfId="0"/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10" fillId="0" borderId="0" xfId="0" quotePrefix="1" applyFont="1"/>
    <xf numFmtId="0" fontId="0" fillId="0" borderId="0" xfId="0" quotePrefix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49" fontId="6" fillId="0" borderId="0" xfId="0" quotePrefix="1" applyNumberFormat="1" applyFont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49" fontId="2" fillId="0" borderId="0" xfId="0" quotePrefix="1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3" fillId="0" borderId="0" xfId="0" applyFont="1"/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  <xf numFmtId="0" fontId="6" fillId="0" borderId="2" xfId="0" applyFont="1" applyBorder="1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 indent="1" justifyLastLine="1"/>
    </xf>
    <xf numFmtId="0" fontId="6" fillId="0" borderId="1" xfId="0" applyFont="1" applyBorder="1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2" applyFont="1"/>
    <xf numFmtId="0" fontId="1" fillId="0" borderId="0" xfId="3" applyFont="1"/>
    <xf numFmtId="0" fontId="1" fillId="0" borderId="0" xfId="2" applyFont="1"/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6" fillId="0" borderId="1" xfId="0" applyFont="1" applyBorder="1"/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/>
    <xf numFmtId="0" fontId="0" fillId="0" borderId="0" xfId="0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4">
    <cellStyle name="Comma 2" xfId="1" xr:uid="{D67B265A-1061-4A62-B2C2-C018DFFB627F}"/>
    <cellStyle name="Normal" xfId="0" builtinId="0"/>
    <cellStyle name="Normal 2" xfId="2" xr:uid="{69A2F255-11EA-42C9-B460-6E91290672EF}"/>
    <cellStyle name="Normal 5" xfId="3" xr:uid="{F7650F2C-9FB8-4CF6-AEB3-A4CCFA57A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114300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</xdr:row>
          <xdr:rowOff>66675</xdr:rowOff>
        </xdr:from>
        <xdr:to>
          <xdr:col>1</xdr:col>
          <xdr:colOff>371475</xdr:colOff>
          <xdr:row>13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A23A-A311-4930-880C-391C538FD2F2}">
  <sheetPr>
    <pageSetUpPr autoPageBreaks="0"/>
  </sheetPr>
  <dimension ref="A6:B21"/>
  <sheetViews>
    <sheetView showGridLines="0" tabSelected="1" zoomScale="115" workbookViewId="0">
      <selection activeCell="A6" sqref="A6"/>
    </sheetView>
  </sheetViews>
  <sheetFormatPr defaultColWidth="9.140625" defaultRowHeight="11.25" customHeight="1" x14ac:dyDescent="0.2"/>
  <cols>
    <col min="1" max="16384" width="9.140625" style="86"/>
  </cols>
  <sheetData>
    <row r="6" spans="1:2" ht="10.9" customHeight="1" x14ac:dyDescent="0.2"/>
    <row r="7" spans="1:2" ht="11.45" customHeight="1" x14ac:dyDescent="0.2">
      <c r="A7" s="87" t="s">
        <v>262</v>
      </c>
      <c r="B7" s="88"/>
    </row>
    <row r="8" spans="1:2" ht="11.25" customHeight="1" x14ac:dyDescent="0.2">
      <c r="A8" s="86" t="s">
        <v>260</v>
      </c>
    </row>
    <row r="15" spans="1:2" ht="11.25" customHeight="1" x14ac:dyDescent="0.2">
      <c r="A15" s="86" t="s">
        <v>261</v>
      </c>
    </row>
    <row r="21" spans="1:2" ht="11.25" customHeight="1" x14ac:dyDescent="0.2">
      <c r="A21" s="88"/>
      <c r="B21" s="88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r:id="rId5">
            <anchor moveWithCells="1">
              <from>
                <xdr:col>0</xdr:col>
                <xdr:colOff>66675</xdr:colOff>
                <xdr:row>8</xdr:row>
                <xdr:rowOff>66675</xdr:rowOff>
              </from>
              <to>
                <xdr:col>1</xdr:col>
                <xdr:colOff>371475</xdr:colOff>
                <xdr:row>13</xdr:row>
                <xdr:rowOff>28575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E591-ECE7-4FF1-9869-FEA0EB2198D2}">
  <dimension ref="A1:P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5.28515625" style="2" customWidth="1"/>
    <col min="2" max="2" width="9.42578125" style="2" customWidth="1"/>
    <col min="3" max="3" width="9.140625" style="2" customWidth="1"/>
    <col min="4" max="4" width="8.28515625" style="2" customWidth="1"/>
    <col min="5" max="5" width="9.85546875" style="2" customWidth="1"/>
    <col min="6" max="6" width="7.140625" style="2" customWidth="1"/>
    <col min="7" max="7" width="8.7109375" style="2"/>
    <col min="8" max="8" width="7.140625" style="2" customWidth="1"/>
    <col min="9" max="9" width="18.140625" style="2" customWidth="1"/>
    <col min="10" max="16384" width="8.7109375" style="2"/>
  </cols>
  <sheetData>
    <row r="1" spans="1:16" ht="11.1" customHeight="1" x14ac:dyDescent="0.25">
      <c r="A1" s="138" t="s">
        <v>259</v>
      </c>
      <c r="B1" s="138"/>
      <c r="C1" s="138"/>
      <c r="D1" s="138"/>
      <c r="E1" s="138"/>
      <c r="F1" s="138"/>
      <c r="G1" s="138"/>
      <c r="H1" s="138"/>
      <c r="I1" s="138"/>
      <c r="J1" s="84"/>
      <c r="K1" s="84"/>
      <c r="L1" s="84"/>
      <c r="M1" s="84"/>
      <c r="N1" s="84"/>
      <c r="O1" s="84"/>
      <c r="P1" s="85"/>
    </row>
    <row r="2" spans="1:16" ht="11.1" customHeight="1" x14ac:dyDescent="0.25">
      <c r="A2" s="150" t="s">
        <v>161</v>
      </c>
      <c r="B2" s="135"/>
      <c r="C2" s="135"/>
      <c r="D2" s="135"/>
      <c r="E2" s="135"/>
      <c r="F2" s="135"/>
      <c r="G2" s="135"/>
      <c r="H2" s="135"/>
      <c r="I2" s="151"/>
    </row>
    <row r="3" spans="1:16" ht="11.1" customHeight="1" x14ac:dyDescent="0.25">
      <c r="A3" s="109" t="s">
        <v>4</v>
      </c>
      <c r="B3" s="104" t="s">
        <v>0</v>
      </c>
      <c r="C3" s="148"/>
      <c r="D3" s="104" t="s">
        <v>1</v>
      </c>
      <c r="E3" s="148"/>
      <c r="F3" s="104" t="s">
        <v>2</v>
      </c>
      <c r="G3" s="148"/>
      <c r="H3" s="104" t="s">
        <v>3</v>
      </c>
      <c r="I3" s="148"/>
    </row>
    <row r="4" spans="1:16" ht="22.5" customHeight="1" x14ac:dyDescent="0.25">
      <c r="A4" s="97"/>
      <c r="B4" s="64" t="s">
        <v>63</v>
      </c>
      <c r="C4" s="57" t="s">
        <v>258</v>
      </c>
      <c r="D4" s="64" t="s">
        <v>63</v>
      </c>
      <c r="E4" s="57" t="s">
        <v>258</v>
      </c>
      <c r="F4" s="64" t="s">
        <v>63</v>
      </c>
      <c r="G4" s="57" t="s">
        <v>258</v>
      </c>
      <c r="H4" s="64" t="s">
        <v>63</v>
      </c>
      <c r="I4" s="57" t="s">
        <v>258</v>
      </c>
    </row>
    <row r="5" spans="1:16" ht="11.1" customHeight="1" x14ac:dyDescent="0.25">
      <c r="A5" s="16" t="s">
        <v>7</v>
      </c>
      <c r="B5" s="17">
        <v>69</v>
      </c>
      <c r="C5" s="17">
        <v>152</v>
      </c>
      <c r="D5" s="17">
        <v>200</v>
      </c>
      <c r="E5" s="17">
        <v>504</v>
      </c>
      <c r="F5" s="19">
        <v>0</v>
      </c>
      <c r="G5" s="19">
        <v>0</v>
      </c>
      <c r="H5" s="19">
        <v>269</v>
      </c>
      <c r="I5" s="34">
        <v>656</v>
      </c>
    </row>
    <row r="6" spans="1:16" ht="11.1" customHeight="1" x14ac:dyDescent="0.25">
      <c r="A6" s="16" t="s">
        <v>10</v>
      </c>
      <c r="B6" s="19">
        <v>0</v>
      </c>
      <c r="C6" s="19">
        <v>0</v>
      </c>
      <c r="D6" s="19">
        <v>194</v>
      </c>
      <c r="E6" s="19">
        <v>644</v>
      </c>
      <c r="F6" s="19">
        <v>367</v>
      </c>
      <c r="G6" s="19">
        <v>1000</v>
      </c>
      <c r="H6" s="19">
        <v>561</v>
      </c>
      <c r="I6" s="34">
        <v>1640</v>
      </c>
    </row>
    <row r="7" spans="1:16" ht="11.1" customHeight="1" x14ac:dyDescent="0.25">
      <c r="A7" s="16" t="s">
        <v>11</v>
      </c>
      <c r="B7" s="19">
        <v>0</v>
      </c>
      <c r="C7" s="19">
        <v>1</v>
      </c>
      <c r="D7" s="19">
        <v>271</v>
      </c>
      <c r="E7" s="19">
        <v>652</v>
      </c>
      <c r="F7" s="19">
        <v>567</v>
      </c>
      <c r="G7" s="19">
        <v>2090</v>
      </c>
      <c r="H7" s="19">
        <v>838</v>
      </c>
      <c r="I7" s="34">
        <v>2740</v>
      </c>
    </row>
    <row r="8" spans="1:16" ht="11.1" customHeight="1" x14ac:dyDescent="0.25">
      <c r="A8" s="16" t="s">
        <v>12</v>
      </c>
      <c r="B8" s="17">
        <v>5890</v>
      </c>
      <c r="C8" s="17">
        <v>18100</v>
      </c>
      <c r="D8" s="17">
        <v>29800</v>
      </c>
      <c r="E8" s="17">
        <v>87300</v>
      </c>
      <c r="F8" s="17">
        <v>11600</v>
      </c>
      <c r="G8" s="17">
        <v>33000</v>
      </c>
      <c r="H8" s="19">
        <v>47400</v>
      </c>
      <c r="I8" s="34">
        <v>138000</v>
      </c>
    </row>
    <row r="9" spans="1:16" ht="11.1" customHeight="1" x14ac:dyDescent="0.25">
      <c r="A9" s="16" t="s">
        <v>58</v>
      </c>
      <c r="B9" s="17">
        <v>622</v>
      </c>
      <c r="C9" s="17">
        <v>1540</v>
      </c>
      <c r="D9" s="17">
        <v>1310</v>
      </c>
      <c r="E9" s="17">
        <v>3030</v>
      </c>
      <c r="F9" s="17">
        <v>15600</v>
      </c>
      <c r="G9" s="17">
        <v>57300</v>
      </c>
      <c r="H9" s="19">
        <v>17500</v>
      </c>
      <c r="I9" s="34">
        <v>61800</v>
      </c>
    </row>
    <row r="10" spans="1:16" ht="11.1" customHeight="1" x14ac:dyDescent="0.25">
      <c r="A10" s="16" t="s">
        <v>14</v>
      </c>
      <c r="B10" s="35" t="s">
        <v>169</v>
      </c>
      <c r="C10" s="19">
        <v>90</v>
      </c>
      <c r="D10" s="19">
        <v>29</v>
      </c>
      <c r="E10" s="19">
        <v>98</v>
      </c>
      <c r="F10" s="19">
        <v>0</v>
      </c>
      <c r="G10" s="19">
        <v>284</v>
      </c>
      <c r="H10" s="19">
        <v>29</v>
      </c>
      <c r="I10" s="34">
        <v>472</v>
      </c>
    </row>
    <row r="11" spans="1:16" ht="11.1" customHeight="1" x14ac:dyDescent="0.25">
      <c r="A11" s="16" t="s">
        <v>48</v>
      </c>
      <c r="B11" s="19">
        <v>0</v>
      </c>
      <c r="C11" s="19">
        <v>0</v>
      </c>
      <c r="D11" s="19">
        <v>72</v>
      </c>
      <c r="E11" s="19">
        <v>95</v>
      </c>
      <c r="F11" s="19">
        <v>220</v>
      </c>
      <c r="G11" s="19">
        <v>997</v>
      </c>
      <c r="H11" s="19">
        <v>292</v>
      </c>
      <c r="I11" s="34">
        <v>1090</v>
      </c>
    </row>
    <row r="12" spans="1:16" ht="11.1" customHeight="1" x14ac:dyDescent="0.25">
      <c r="A12" s="16" t="s">
        <v>16</v>
      </c>
      <c r="B12" s="19">
        <v>770</v>
      </c>
      <c r="C12" s="19">
        <v>1840</v>
      </c>
      <c r="D12" s="17">
        <v>1200</v>
      </c>
      <c r="E12" s="17">
        <v>3810</v>
      </c>
      <c r="F12" s="19">
        <v>136</v>
      </c>
      <c r="G12" s="19">
        <v>596</v>
      </c>
      <c r="H12" s="19">
        <v>2110</v>
      </c>
      <c r="I12" s="34">
        <v>6250</v>
      </c>
    </row>
    <row r="13" spans="1:16" ht="11.1" customHeight="1" x14ac:dyDescent="0.25">
      <c r="A13" s="16" t="s">
        <v>17</v>
      </c>
      <c r="B13" s="19">
        <v>475</v>
      </c>
      <c r="C13" s="19">
        <v>1280</v>
      </c>
      <c r="D13" s="17">
        <v>443</v>
      </c>
      <c r="E13" s="17">
        <v>1280</v>
      </c>
      <c r="F13" s="19">
        <v>73</v>
      </c>
      <c r="G13" s="19">
        <v>287</v>
      </c>
      <c r="H13" s="19">
        <v>991</v>
      </c>
      <c r="I13" s="34">
        <v>2850</v>
      </c>
    </row>
    <row r="14" spans="1:16" ht="11.1" customHeight="1" x14ac:dyDescent="0.25">
      <c r="A14" s="16" t="s">
        <v>19</v>
      </c>
      <c r="B14" s="35" t="s">
        <v>169</v>
      </c>
      <c r="C14" s="19">
        <v>1</v>
      </c>
      <c r="D14" s="19">
        <v>1</v>
      </c>
      <c r="E14" s="19">
        <v>21</v>
      </c>
      <c r="F14" s="19">
        <v>0</v>
      </c>
      <c r="G14" s="19">
        <v>0</v>
      </c>
      <c r="H14" s="19">
        <v>1</v>
      </c>
      <c r="I14" s="34">
        <v>21</v>
      </c>
    </row>
    <row r="15" spans="1:16" ht="11.1" customHeight="1" x14ac:dyDescent="0.25">
      <c r="A15" s="16" t="s">
        <v>21</v>
      </c>
      <c r="B15" s="19">
        <v>70</v>
      </c>
      <c r="C15" s="19">
        <v>200</v>
      </c>
      <c r="D15" s="17">
        <v>560</v>
      </c>
      <c r="E15" s="17">
        <v>1200</v>
      </c>
      <c r="F15" s="17">
        <v>40900</v>
      </c>
      <c r="G15" s="17">
        <v>87700</v>
      </c>
      <c r="H15" s="19">
        <v>41500</v>
      </c>
      <c r="I15" s="34">
        <v>89100</v>
      </c>
    </row>
    <row r="16" spans="1:16" ht="11.1" customHeight="1" x14ac:dyDescent="0.25">
      <c r="A16" s="16" t="s">
        <v>22</v>
      </c>
      <c r="B16" s="19">
        <v>36</v>
      </c>
      <c r="C16" s="19">
        <v>36</v>
      </c>
      <c r="D16" s="19">
        <v>4</v>
      </c>
      <c r="E16" s="19">
        <v>12</v>
      </c>
      <c r="F16" s="19">
        <v>383</v>
      </c>
      <c r="G16" s="19">
        <v>7850</v>
      </c>
      <c r="H16" s="19">
        <v>423</v>
      </c>
      <c r="I16" s="34">
        <v>7890</v>
      </c>
    </row>
    <row r="17" spans="1:9" ht="11.1" customHeight="1" x14ac:dyDescent="0.25">
      <c r="A17" s="16" t="s">
        <v>49</v>
      </c>
      <c r="B17" s="19">
        <v>0</v>
      </c>
      <c r="C17" s="19">
        <v>0</v>
      </c>
      <c r="D17" s="19">
        <v>8</v>
      </c>
      <c r="E17" s="19">
        <v>32</v>
      </c>
      <c r="F17" s="19">
        <v>416</v>
      </c>
      <c r="G17" s="19">
        <v>806</v>
      </c>
      <c r="H17" s="19">
        <v>424</v>
      </c>
      <c r="I17" s="34">
        <v>838</v>
      </c>
    </row>
    <row r="18" spans="1:9" ht="11.1" customHeight="1" x14ac:dyDescent="0.25">
      <c r="A18" s="16" t="s">
        <v>50</v>
      </c>
      <c r="B18" s="35" t="s">
        <v>169</v>
      </c>
      <c r="C18" s="19">
        <v>1</v>
      </c>
      <c r="D18" s="19">
        <v>832</v>
      </c>
      <c r="E18" s="19">
        <v>2230</v>
      </c>
      <c r="F18" s="19">
        <v>0</v>
      </c>
      <c r="G18" s="19">
        <v>0</v>
      </c>
      <c r="H18" s="19">
        <v>832</v>
      </c>
      <c r="I18" s="34">
        <v>2230</v>
      </c>
    </row>
    <row r="19" spans="1:9" ht="12.75" customHeight="1" x14ac:dyDescent="0.25">
      <c r="A19" s="16" t="s">
        <v>23</v>
      </c>
      <c r="B19" s="19">
        <v>26</v>
      </c>
      <c r="C19" s="19">
        <v>79</v>
      </c>
      <c r="D19" s="19">
        <v>171</v>
      </c>
      <c r="E19" s="19">
        <v>563</v>
      </c>
      <c r="F19" s="19">
        <v>639</v>
      </c>
      <c r="G19" s="19">
        <v>1240</v>
      </c>
      <c r="H19" s="19">
        <v>836</v>
      </c>
      <c r="I19" s="34">
        <v>1880</v>
      </c>
    </row>
    <row r="20" spans="1:9" ht="11.1" customHeight="1" x14ac:dyDescent="0.25">
      <c r="A20" s="16" t="s">
        <v>51</v>
      </c>
      <c r="B20" s="19">
        <v>1</v>
      </c>
      <c r="C20" s="19">
        <v>4</v>
      </c>
      <c r="D20" s="19">
        <v>34</v>
      </c>
      <c r="E20" s="19">
        <v>35</v>
      </c>
      <c r="F20" s="19">
        <v>0</v>
      </c>
      <c r="G20" s="19">
        <v>0</v>
      </c>
      <c r="H20" s="19">
        <v>35</v>
      </c>
      <c r="I20" s="34">
        <v>39</v>
      </c>
    </row>
    <row r="21" spans="1:9" ht="11.1" customHeight="1" x14ac:dyDescent="0.25">
      <c r="A21" s="16" t="s">
        <v>24</v>
      </c>
      <c r="B21" s="19">
        <v>97</v>
      </c>
      <c r="C21" s="19">
        <v>274</v>
      </c>
      <c r="D21" s="19">
        <v>1160</v>
      </c>
      <c r="E21" s="19">
        <v>2940</v>
      </c>
      <c r="F21" s="19">
        <v>2010</v>
      </c>
      <c r="G21" s="19">
        <v>7120</v>
      </c>
      <c r="H21" s="19">
        <v>3270</v>
      </c>
      <c r="I21" s="34">
        <v>10300</v>
      </c>
    </row>
    <row r="22" spans="1:9" ht="11.1" customHeight="1" x14ac:dyDescent="0.25">
      <c r="A22" s="16" t="s">
        <v>25</v>
      </c>
      <c r="B22" s="19">
        <v>767</v>
      </c>
      <c r="C22" s="19">
        <v>1000</v>
      </c>
      <c r="D22" s="19">
        <v>2600</v>
      </c>
      <c r="E22" s="19">
        <v>6250</v>
      </c>
      <c r="F22" s="19">
        <v>24200</v>
      </c>
      <c r="G22" s="19">
        <v>64300</v>
      </c>
      <c r="H22" s="19">
        <v>27600</v>
      </c>
      <c r="I22" s="34">
        <v>71600</v>
      </c>
    </row>
    <row r="23" spans="1:9" ht="11.1" customHeight="1" x14ac:dyDescent="0.25">
      <c r="A23" s="16" t="s">
        <v>26</v>
      </c>
      <c r="B23" s="19">
        <v>30700</v>
      </c>
      <c r="C23" s="19">
        <v>88600</v>
      </c>
      <c r="D23" s="19">
        <v>397</v>
      </c>
      <c r="E23" s="19">
        <v>1350</v>
      </c>
      <c r="F23" s="19">
        <v>30400</v>
      </c>
      <c r="G23" s="19">
        <v>88500</v>
      </c>
      <c r="H23" s="19">
        <v>61500</v>
      </c>
      <c r="I23" s="34">
        <v>178000</v>
      </c>
    </row>
    <row r="24" spans="1:9" ht="11.1" customHeight="1" x14ac:dyDescent="0.25">
      <c r="A24" s="16" t="s">
        <v>27</v>
      </c>
      <c r="B24" s="19">
        <v>14000</v>
      </c>
      <c r="C24" s="19">
        <v>42400</v>
      </c>
      <c r="D24" s="19">
        <v>26300</v>
      </c>
      <c r="E24" s="19">
        <v>76800</v>
      </c>
      <c r="F24" s="19">
        <v>9890</v>
      </c>
      <c r="G24" s="19">
        <v>31000</v>
      </c>
      <c r="H24" s="19">
        <v>50200</v>
      </c>
      <c r="I24" s="34">
        <v>150000</v>
      </c>
    </row>
    <row r="25" spans="1:9" ht="11.1" customHeight="1" x14ac:dyDescent="0.25">
      <c r="A25" s="16" t="s">
        <v>28</v>
      </c>
      <c r="B25" s="19">
        <v>44</v>
      </c>
      <c r="C25" s="19">
        <v>120</v>
      </c>
      <c r="D25" s="19">
        <v>56</v>
      </c>
      <c r="E25" s="19">
        <v>136</v>
      </c>
      <c r="F25" s="19">
        <v>775</v>
      </c>
      <c r="G25" s="19">
        <v>1720</v>
      </c>
      <c r="H25" s="19">
        <v>874</v>
      </c>
      <c r="I25" s="34">
        <v>1980</v>
      </c>
    </row>
    <row r="26" spans="1:9" ht="11.1" customHeight="1" x14ac:dyDescent="0.25">
      <c r="A26" s="16" t="s">
        <v>29</v>
      </c>
      <c r="B26" s="19">
        <v>0</v>
      </c>
      <c r="C26" s="19">
        <v>0</v>
      </c>
      <c r="D26" s="19">
        <v>47</v>
      </c>
      <c r="E26" s="19">
        <v>105</v>
      </c>
      <c r="F26" s="19">
        <v>0</v>
      </c>
      <c r="G26" s="19">
        <v>0</v>
      </c>
      <c r="H26" s="19">
        <v>47</v>
      </c>
      <c r="I26" s="34">
        <v>105</v>
      </c>
    </row>
    <row r="27" spans="1:9" ht="11.1" customHeight="1" x14ac:dyDescent="0.25">
      <c r="A27" s="16" t="s">
        <v>30</v>
      </c>
      <c r="B27" s="35" t="s">
        <v>169</v>
      </c>
      <c r="C27" s="19">
        <v>91</v>
      </c>
      <c r="D27" s="35" t="s">
        <v>169</v>
      </c>
      <c r="E27" s="19">
        <v>4</v>
      </c>
      <c r="F27" s="19">
        <v>180</v>
      </c>
      <c r="G27" s="19">
        <v>374</v>
      </c>
      <c r="H27" s="19">
        <v>181</v>
      </c>
      <c r="I27" s="34">
        <v>469</v>
      </c>
    </row>
    <row r="28" spans="1:9" ht="11.1" customHeight="1" x14ac:dyDescent="0.25">
      <c r="A28" s="16" t="s">
        <v>52</v>
      </c>
      <c r="B28" s="19">
        <v>0</v>
      </c>
      <c r="C28" s="19">
        <v>19</v>
      </c>
      <c r="D28" s="35" t="s">
        <v>169</v>
      </c>
      <c r="E28" s="19">
        <v>7</v>
      </c>
      <c r="F28" s="19">
        <v>1910</v>
      </c>
      <c r="G28" s="19">
        <v>4590</v>
      </c>
      <c r="H28" s="19">
        <v>1920</v>
      </c>
      <c r="I28" s="34">
        <v>4610</v>
      </c>
    </row>
    <row r="29" spans="1:9" ht="11.1" customHeight="1" x14ac:dyDescent="0.25">
      <c r="A29" s="16" t="s">
        <v>53</v>
      </c>
      <c r="B29" s="19">
        <v>4</v>
      </c>
      <c r="C29" s="19">
        <v>6</v>
      </c>
      <c r="D29" s="19">
        <v>1</v>
      </c>
      <c r="E29" s="19">
        <v>11</v>
      </c>
      <c r="F29" s="19">
        <v>0</v>
      </c>
      <c r="G29" s="19">
        <v>0</v>
      </c>
      <c r="H29" s="19">
        <v>5</v>
      </c>
      <c r="I29" s="34">
        <v>17</v>
      </c>
    </row>
    <row r="30" spans="1:9" ht="11.1" customHeight="1" x14ac:dyDescent="0.25">
      <c r="A30" s="16" t="s">
        <v>54</v>
      </c>
      <c r="B30" s="19">
        <v>0</v>
      </c>
      <c r="C30" s="19">
        <v>54</v>
      </c>
      <c r="D30" s="19">
        <v>13</v>
      </c>
      <c r="E30" s="19">
        <v>53</v>
      </c>
      <c r="F30" s="19">
        <v>113</v>
      </c>
      <c r="G30" s="19">
        <v>304</v>
      </c>
      <c r="H30" s="19">
        <v>126</v>
      </c>
      <c r="I30" s="34">
        <v>411</v>
      </c>
    </row>
    <row r="31" spans="1:9" ht="11.1" customHeight="1" x14ac:dyDescent="0.25">
      <c r="A31" s="16" t="s">
        <v>55</v>
      </c>
      <c r="B31" s="35" t="s">
        <v>169</v>
      </c>
      <c r="C31" s="19">
        <v>6</v>
      </c>
      <c r="D31" s="19">
        <v>61</v>
      </c>
      <c r="E31" s="19">
        <v>345</v>
      </c>
      <c r="F31" s="19">
        <v>0</v>
      </c>
      <c r="G31" s="19">
        <v>20</v>
      </c>
      <c r="H31" s="19">
        <v>61</v>
      </c>
      <c r="I31" s="34">
        <v>372</v>
      </c>
    </row>
    <row r="32" spans="1:9" ht="11.1" customHeight="1" x14ac:dyDescent="0.25">
      <c r="A32" s="16" t="s">
        <v>33</v>
      </c>
      <c r="B32" s="35" t="s">
        <v>169</v>
      </c>
      <c r="C32" s="35" t="s">
        <v>169</v>
      </c>
      <c r="D32" s="19">
        <v>133</v>
      </c>
      <c r="E32" s="19">
        <v>440</v>
      </c>
      <c r="F32" s="19">
        <v>0</v>
      </c>
      <c r="G32" s="19">
        <v>0</v>
      </c>
      <c r="H32" s="19">
        <v>133</v>
      </c>
      <c r="I32" s="34">
        <v>440</v>
      </c>
    </row>
    <row r="33" spans="1:9" ht="11.1" customHeight="1" x14ac:dyDescent="0.25">
      <c r="A33" s="16" t="s">
        <v>34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34">
        <v>0</v>
      </c>
    </row>
    <row r="34" spans="1:9" ht="11.1" customHeight="1" x14ac:dyDescent="0.25">
      <c r="A34" s="16" t="s">
        <v>35</v>
      </c>
      <c r="B34" s="19">
        <v>0</v>
      </c>
      <c r="C34" s="19">
        <v>0</v>
      </c>
      <c r="D34" s="19">
        <v>3</v>
      </c>
      <c r="E34" s="19">
        <v>10</v>
      </c>
      <c r="F34" s="19">
        <v>0</v>
      </c>
      <c r="G34" s="19">
        <v>0</v>
      </c>
      <c r="H34" s="19">
        <v>3</v>
      </c>
      <c r="I34" s="34">
        <v>10</v>
      </c>
    </row>
    <row r="35" spans="1:9" ht="11.1" customHeight="1" x14ac:dyDescent="0.25">
      <c r="A35" s="16" t="s">
        <v>56</v>
      </c>
      <c r="B35" s="19">
        <v>185</v>
      </c>
      <c r="C35" s="19">
        <v>933</v>
      </c>
      <c r="D35" s="19">
        <v>115</v>
      </c>
      <c r="E35" s="19">
        <v>426</v>
      </c>
      <c r="F35" s="19">
        <v>20</v>
      </c>
      <c r="G35" s="19">
        <v>98</v>
      </c>
      <c r="H35" s="19">
        <v>319</v>
      </c>
      <c r="I35" s="34">
        <v>1460</v>
      </c>
    </row>
    <row r="36" spans="1:9" ht="11.1" customHeight="1" x14ac:dyDescent="0.25">
      <c r="A36" s="16" t="s">
        <v>37</v>
      </c>
      <c r="B36" s="19">
        <v>2</v>
      </c>
      <c r="C36" s="19">
        <v>6</v>
      </c>
      <c r="D36" s="19">
        <v>169</v>
      </c>
      <c r="E36" s="19">
        <v>659</v>
      </c>
      <c r="F36" s="19">
        <v>255</v>
      </c>
      <c r="G36" s="19">
        <v>1500</v>
      </c>
      <c r="H36" s="19">
        <v>426</v>
      </c>
      <c r="I36" s="34">
        <v>2160</v>
      </c>
    </row>
    <row r="37" spans="1:9" ht="11.1" customHeight="1" x14ac:dyDescent="0.25">
      <c r="A37" s="16" t="s">
        <v>40</v>
      </c>
      <c r="B37" s="19">
        <v>3</v>
      </c>
      <c r="C37" s="19">
        <v>39</v>
      </c>
      <c r="D37" s="19">
        <v>265</v>
      </c>
      <c r="E37" s="19">
        <v>891</v>
      </c>
      <c r="F37" s="19">
        <v>3430</v>
      </c>
      <c r="G37" s="19">
        <v>12600</v>
      </c>
      <c r="H37" s="19">
        <v>3700</v>
      </c>
      <c r="I37" s="34">
        <v>13500</v>
      </c>
    </row>
    <row r="38" spans="1:9" ht="11.1" customHeight="1" x14ac:dyDescent="0.25">
      <c r="A38" s="16" t="s">
        <v>41</v>
      </c>
      <c r="B38" s="19">
        <v>880</v>
      </c>
      <c r="C38" s="19">
        <v>1940</v>
      </c>
      <c r="D38" s="19">
        <v>86</v>
      </c>
      <c r="E38" s="19">
        <v>215</v>
      </c>
      <c r="F38" s="19">
        <v>33800</v>
      </c>
      <c r="G38" s="19">
        <v>78800</v>
      </c>
      <c r="H38" s="19">
        <v>34800</v>
      </c>
      <c r="I38" s="34">
        <v>80900</v>
      </c>
    </row>
    <row r="39" spans="1:9" ht="11.1" customHeight="1" x14ac:dyDescent="0.25">
      <c r="A39" s="16" t="s">
        <v>42</v>
      </c>
      <c r="B39" s="19">
        <v>0</v>
      </c>
      <c r="C39" s="35" t="s">
        <v>169</v>
      </c>
      <c r="D39" s="19">
        <v>396</v>
      </c>
      <c r="E39" s="19">
        <v>1430</v>
      </c>
      <c r="F39" s="19">
        <v>135</v>
      </c>
      <c r="G39" s="19">
        <v>306</v>
      </c>
      <c r="H39" s="19">
        <v>531</v>
      </c>
      <c r="I39" s="34">
        <v>1740</v>
      </c>
    </row>
    <row r="40" spans="1:9" ht="11.1" customHeight="1" x14ac:dyDescent="0.25">
      <c r="A40" s="16" t="s">
        <v>43</v>
      </c>
      <c r="B40" s="19">
        <v>0</v>
      </c>
      <c r="C40" s="19">
        <v>1</v>
      </c>
      <c r="D40" s="19">
        <v>10</v>
      </c>
      <c r="E40" s="19">
        <v>354</v>
      </c>
      <c r="F40" s="19">
        <v>258</v>
      </c>
      <c r="G40" s="19">
        <v>406</v>
      </c>
      <c r="H40" s="19">
        <v>269</v>
      </c>
      <c r="I40" s="34">
        <v>761</v>
      </c>
    </row>
    <row r="41" spans="1:9" ht="11.1" customHeight="1" x14ac:dyDescent="0.25">
      <c r="A41" s="16" t="s">
        <v>44</v>
      </c>
      <c r="B41" s="19">
        <v>12</v>
      </c>
      <c r="C41" s="19">
        <v>24</v>
      </c>
      <c r="D41" s="19">
        <v>856</v>
      </c>
      <c r="E41" s="19">
        <v>2610</v>
      </c>
      <c r="F41" s="19">
        <v>19</v>
      </c>
      <c r="G41" s="19">
        <v>298</v>
      </c>
      <c r="H41" s="19">
        <v>888</v>
      </c>
      <c r="I41" s="34">
        <v>2930</v>
      </c>
    </row>
    <row r="42" spans="1:9" ht="11.1" customHeight="1" x14ac:dyDescent="0.25">
      <c r="A42" s="16" t="s">
        <v>45</v>
      </c>
      <c r="B42" s="19">
        <v>198</v>
      </c>
      <c r="C42" s="19">
        <v>362</v>
      </c>
      <c r="D42" s="19">
        <v>86</v>
      </c>
      <c r="E42" s="19">
        <v>395</v>
      </c>
      <c r="F42" s="19">
        <v>2630</v>
      </c>
      <c r="G42" s="19">
        <v>6370</v>
      </c>
      <c r="H42" s="19">
        <v>2910</v>
      </c>
      <c r="I42" s="34">
        <v>7120</v>
      </c>
    </row>
    <row r="43" spans="1:9" ht="11.1" customHeight="1" x14ac:dyDescent="0.25">
      <c r="A43" s="33" t="s">
        <v>46</v>
      </c>
      <c r="B43" s="19">
        <v>759</v>
      </c>
      <c r="C43" s="19">
        <v>1140</v>
      </c>
      <c r="D43" s="19">
        <v>364</v>
      </c>
      <c r="E43" s="19">
        <v>1150</v>
      </c>
      <c r="F43" s="19">
        <v>1220</v>
      </c>
      <c r="G43" s="19">
        <v>3710</v>
      </c>
      <c r="H43" s="19">
        <v>2350</v>
      </c>
      <c r="I43" s="34">
        <v>6000</v>
      </c>
    </row>
    <row r="44" spans="1:9" ht="11.1" customHeight="1" x14ac:dyDescent="0.25">
      <c r="A44" s="20" t="s">
        <v>3</v>
      </c>
      <c r="B44" s="18">
        <v>55600</v>
      </c>
      <c r="C44" s="18">
        <v>160000</v>
      </c>
      <c r="D44" s="18">
        <v>68200</v>
      </c>
      <c r="E44" s="18">
        <v>198000</v>
      </c>
      <c r="F44" s="18">
        <v>182000</v>
      </c>
      <c r="G44" s="18">
        <v>495000</v>
      </c>
      <c r="H44" s="18">
        <v>306000</v>
      </c>
      <c r="I44" s="18">
        <v>854000</v>
      </c>
    </row>
    <row r="45" spans="1:9" ht="11.1" customHeight="1" x14ac:dyDescent="0.25">
      <c r="A45" s="89" t="s">
        <v>57</v>
      </c>
      <c r="B45" s="106"/>
      <c r="C45" s="106"/>
      <c r="D45" s="106"/>
      <c r="E45" s="106"/>
      <c r="F45" s="106"/>
      <c r="G45" s="106"/>
      <c r="H45" s="106"/>
      <c r="I45" s="144"/>
    </row>
    <row r="46" spans="1:9" ht="11.1" customHeight="1" x14ac:dyDescent="0.25">
      <c r="A46" s="90" t="s">
        <v>164</v>
      </c>
      <c r="B46" s="106"/>
      <c r="C46" s="106"/>
      <c r="D46" s="106"/>
      <c r="E46" s="106"/>
      <c r="F46" s="106"/>
      <c r="G46" s="106"/>
      <c r="H46" s="106"/>
      <c r="I46" s="149"/>
    </row>
  </sheetData>
  <mergeCells count="9">
    <mergeCell ref="A1:I1"/>
    <mergeCell ref="A46:I46"/>
    <mergeCell ref="A45:I45"/>
    <mergeCell ref="A2:I2"/>
    <mergeCell ref="A3:A4"/>
    <mergeCell ref="B3:C3"/>
    <mergeCell ref="D3:E3"/>
    <mergeCell ref="F3:G3"/>
    <mergeCell ref="H3:I3"/>
  </mergeCells>
  <conditionalFormatting sqref="A2 A5:A46 B26:B27 B33:B34 C27:C28 D4 D34:E34 C33:E33 B18:E18 B31:E32 F4 F31:G34 E27:G28 C19:G19 C29:G29 C25:G26 B30:G30 B20:G24 B35:G43 B5:G17 H4:H5 B44:I44">
    <cfRule type="cellIs" priority="13" stopIfTrue="1" operator="between">
      <formula>11.25</formula>
      <formula>11.25</formula>
    </cfRule>
  </conditionalFormatting>
  <conditionalFormatting sqref="B19">
    <cfRule type="cellIs" priority="12" stopIfTrue="1" operator="between">
      <formula>11.25</formula>
      <formula>11.25</formula>
    </cfRule>
  </conditionalFormatting>
  <conditionalFormatting sqref="B28">
    <cfRule type="cellIs" priority="11" stopIfTrue="1" operator="between">
      <formula>11.25</formula>
      <formula>11.25</formula>
    </cfRule>
  </conditionalFormatting>
  <conditionalFormatting sqref="B25">
    <cfRule type="cellIs" priority="10" stopIfTrue="1" operator="between">
      <formula>11.25</formula>
      <formula>11.25</formula>
    </cfRule>
  </conditionalFormatting>
  <conditionalFormatting sqref="B29">
    <cfRule type="cellIs" priority="9" stopIfTrue="1" operator="between">
      <formula>11.25</formula>
      <formula>11.25</formula>
    </cfRule>
  </conditionalFormatting>
  <conditionalFormatting sqref="C34">
    <cfRule type="cellIs" priority="8" stopIfTrue="1" operator="between">
      <formula>11.25</formula>
      <formula>11.25</formula>
    </cfRule>
  </conditionalFormatting>
  <conditionalFormatting sqref="D27">
    <cfRule type="cellIs" priority="7" stopIfTrue="1" operator="between">
      <formula>11.25</formula>
      <formula>11.25</formula>
    </cfRule>
  </conditionalFormatting>
  <conditionalFormatting sqref="H6:H43">
    <cfRule type="cellIs" priority="6" stopIfTrue="1" operator="between">
      <formula>11.25</formula>
      <formula>11.25</formula>
    </cfRule>
  </conditionalFormatting>
  <conditionalFormatting sqref="A3 B4">
    <cfRule type="cellIs" priority="5" stopIfTrue="1" operator="between">
      <formula>11.25</formula>
      <formula>11.25</formula>
    </cfRule>
  </conditionalFormatting>
  <conditionalFormatting sqref="D28">
    <cfRule type="cellIs" priority="3" stopIfTrue="1" operator="between">
      <formula>11.25</formula>
      <formula>11.25</formula>
    </cfRule>
  </conditionalFormatting>
  <conditionalFormatting sqref="I4 G4 E4 C4">
    <cfRule type="cellIs" priority="2" stopIfTrue="1" operator="between">
      <formula>11.25</formula>
      <formula>11.25</formula>
    </cfRule>
  </conditionalFormatting>
  <conditionalFormatting sqref="A1">
    <cfRule type="cellIs" priority="1" stopIfTrue="1" operator="between">
      <formula>11.25</formula>
      <formula>11.25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4B7A-1C31-437A-B443-6AF5D588C83F}">
  <dimension ref="A1:J26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3.1406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90" t="s">
        <v>127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2.5" customHeight="1" x14ac:dyDescent="0.2">
      <c r="A2" s="92" t="s">
        <v>149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1.1" customHeight="1" x14ac:dyDescent="0.2">
      <c r="A3" s="94" t="s">
        <v>74</v>
      </c>
      <c r="B3" s="94" t="s">
        <v>121</v>
      </c>
      <c r="C3" s="96" t="s">
        <v>119</v>
      </c>
      <c r="D3" s="96"/>
      <c r="E3" s="96"/>
      <c r="F3" s="96" t="s">
        <v>113</v>
      </c>
      <c r="G3" s="96"/>
      <c r="H3" s="96"/>
      <c r="I3" s="94" t="s">
        <v>126</v>
      </c>
      <c r="J3" s="94" t="s">
        <v>125</v>
      </c>
    </row>
    <row r="4" spans="1:10" ht="11.1" customHeight="1" x14ac:dyDescent="0.2">
      <c r="A4" s="94"/>
      <c r="B4" s="94"/>
      <c r="C4" s="97"/>
      <c r="D4" s="97"/>
      <c r="E4" s="97"/>
      <c r="F4" s="98" t="s">
        <v>0</v>
      </c>
      <c r="G4" s="98" t="s">
        <v>1</v>
      </c>
      <c r="H4" s="98" t="s">
        <v>3</v>
      </c>
      <c r="I4" s="94"/>
      <c r="J4" s="94"/>
    </row>
    <row r="5" spans="1:10" ht="11.1" customHeight="1" x14ac:dyDescent="0.2">
      <c r="A5" s="95"/>
      <c r="B5" s="95"/>
      <c r="C5" s="66" t="s">
        <v>114</v>
      </c>
      <c r="D5" s="66" t="s">
        <v>115</v>
      </c>
      <c r="E5" s="66" t="s">
        <v>3</v>
      </c>
      <c r="F5" s="95"/>
      <c r="G5" s="95"/>
      <c r="H5" s="95"/>
      <c r="I5" s="95"/>
      <c r="J5" s="95"/>
    </row>
    <row r="6" spans="1:10" ht="11.1" customHeight="1" x14ac:dyDescent="0.2">
      <c r="A6" s="99" t="s">
        <v>73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1.1" customHeight="1" x14ac:dyDescent="0.2">
      <c r="A7" s="36" t="s">
        <v>166</v>
      </c>
      <c r="B7" s="72">
        <v>750</v>
      </c>
      <c r="C7" s="72" t="s">
        <v>174</v>
      </c>
      <c r="D7" s="72" t="s">
        <v>185</v>
      </c>
      <c r="E7" s="72" t="s">
        <v>197</v>
      </c>
      <c r="F7" s="72">
        <v>3810</v>
      </c>
      <c r="G7" s="72" t="s">
        <v>210</v>
      </c>
      <c r="H7" s="72" t="s">
        <v>211</v>
      </c>
      <c r="I7" s="72" t="s">
        <v>212</v>
      </c>
      <c r="J7" s="72">
        <v>1820</v>
      </c>
    </row>
    <row r="8" spans="1:10" ht="11.1" customHeight="1" x14ac:dyDescent="0.2">
      <c r="A8" s="69" t="s">
        <v>63</v>
      </c>
      <c r="B8" s="42">
        <v>65.265000000000001</v>
      </c>
      <c r="C8" s="42" t="s">
        <v>175</v>
      </c>
      <c r="D8" s="42" t="s">
        <v>186</v>
      </c>
      <c r="E8" s="42" t="s">
        <v>198</v>
      </c>
      <c r="F8" s="42">
        <v>316</v>
      </c>
      <c r="G8" s="42">
        <v>95</v>
      </c>
      <c r="H8" s="42">
        <v>411</v>
      </c>
      <c r="I8" s="42" t="s">
        <v>213</v>
      </c>
      <c r="J8" s="42">
        <v>1960</v>
      </c>
    </row>
    <row r="9" spans="1:10" ht="11.1" customHeight="1" x14ac:dyDescent="0.2">
      <c r="A9" s="69" t="s">
        <v>64</v>
      </c>
      <c r="B9" s="42">
        <v>62.895000000000003</v>
      </c>
      <c r="C9" s="42" t="s">
        <v>176</v>
      </c>
      <c r="D9" s="42" t="s">
        <v>187</v>
      </c>
      <c r="E9" s="42" t="s">
        <v>199</v>
      </c>
      <c r="F9" s="42">
        <v>375</v>
      </c>
      <c r="G9" s="42">
        <v>97</v>
      </c>
      <c r="H9" s="42">
        <v>472</v>
      </c>
      <c r="I9" s="42" t="s">
        <v>214</v>
      </c>
      <c r="J9" s="42">
        <v>1990</v>
      </c>
    </row>
    <row r="10" spans="1:10" ht="11.1" customHeight="1" x14ac:dyDescent="0.2">
      <c r="A10" s="69" t="s">
        <v>65</v>
      </c>
      <c r="B10" s="42">
        <v>65</v>
      </c>
      <c r="C10" s="42" t="s">
        <v>176</v>
      </c>
      <c r="D10" s="42" t="s">
        <v>187</v>
      </c>
      <c r="E10" s="42" t="s">
        <v>199</v>
      </c>
      <c r="F10" s="42">
        <v>407</v>
      </c>
      <c r="G10" s="42">
        <v>93</v>
      </c>
      <c r="H10" s="42">
        <v>500</v>
      </c>
      <c r="I10" s="42" t="s">
        <v>215</v>
      </c>
      <c r="J10" s="42">
        <v>1930</v>
      </c>
    </row>
    <row r="11" spans="1:10" ht="11.1" customHeight="1" x14ac:dyDescent="0.2">
      <c r="A11" s="69" t="s">
        <v>66</v>
      </c>
      <c r="B11" s="42">
        <v>62.435000000000002</v>
      </c>
      <c r="C11" s="42" t="s">
        <v>177</v>
      </c>
      <c r="D11" s="42" t="s">
        <v>188</v>
      </c>
      <c r="E11" s="42" t="s">
        <v>200</v>
      </c>
      <c r="F11" s="42">
        <v>345</v>
      </c>
      <c r="G11" s="42">
        <v>94</v>
      </c>
      <c r="H11" s="42">
        <v>439</v>
      </c>
      <c r="I11" s="42" t="s">
        <v>253</v>
      </c>
      <c r="J11" s="42">
        <v>1910</v>
      </c>
    </row>
    <row r="12" spans="1:10" ht="11.1" customHeight="1" x14ac:dyDescent="0.2">
      <c r="A12" s="69" t="s">
        <v>67</v>
      </c>
      <c r="B12" s="42">
        <v>64</v>
      </c>
      <c r="C12" s="42" t="s">
        <v>178</v>
      </c>
      <c r="D12" s="42" t="s">
        <v>188</v>
      </c>
      <c r="E12" s="42" t="s">
        <v>201</v>
      </c>
      <c r="F12" s="42">
        <v>331</v>
      </c>
      <c r="G12" s="42">
        <v>86</v>
      </c>
      <c r="H12" s="42">
        <v>417</v>
      </c>
      <c r="I12" s="42" t="s">
        <v>216</v>
      </c>
      <c r="J12" s="42">
        <v>1860</v>
      </c>
    </row>
    <row r="13" spans="1:10" ht="11.1" customHeight="1" x14ac:dyDescent="0.2">
      <c r="A13" s="69" t="s">
        <v>68</v>
      </c>
      <c r="B13" s="42">
        <v>62</v>
      </c>
      <c r="C13" s="42" t="s">
        <v>176</v>
      </c>
      <c r="D13" s="42" t="s">
        <v>189</v>
      </c>
      <c r="E13" s="42" t="s">
        <v>202</v>
      </c>
      <c r="F13" s="42">
        <v>283</v>
      </c>
      <c r="G13" s="42">
        <v>94</v>
      </c>
      <c r="H13" s="42">
        <v>377</v>
      </c>
      <c r="I13" s="42" t="s">
        <v>217</v>
      </c>
      <c r="J13" s="42">
        <v>1860</v>
      </c>
    </row>
    <row r="14" spans="1:10" ht="11.1" customHeight="1" x14ac:dyDescent="0.2">
      <c r="A14" s="69" t="s">
        <v>69</v>
      </c>
      <c r="B14" s="42">
        <v>59.795000000000002</v>
      </c>
      <c r="C14" s="42" t="s">
        <v>179</v>
      </c>
      <c r="D14" s="42" t="s">
        <v>190</v>
      </c>
      <c r="E14" s="42" t="s">
        <v>203</v>
      </c>
      <c r="F14" s="42">
        <v>309</v>
      </c>
      <c r="G14" s="42">
        <v>80</v>
      </c>
      <c r="H14" s="42">
        <v>389</v>
      </c>
      <c r="I14" s="42" t="s">
        <v>218</v>
      </c>
      <c r="J14" s="42">
        <v>1890</v>
      </c>
    </row>
    <row r="15" spans="1:10" ht="11.1" customHeight="1" x14ac:dyDescent="0.2">
      <c r="A15" s="69" t="s">
        <v>70</v>
      </c>
      <c r="B15" s="42">
        <v>61</v>
      </c>
      <c r="C15" s="42" t="s">
        <v>180</v>
      </c>
      <c r="D15" s="42" t="s">
        <v>191</v>
      </c>
      <c r="E15" s="42" t="s">
        <v>204</v>
      </c>
      <c r="F15" s="42">
        <v>313</v>
      </c>
      <c r="G15" s="42">
        <v>85</v>
      </c>
      <c r="H15" s="42">
        <v>398</v>
      </c>
      <c r="I15" s="42" t="s">
        <v>219</v>
      </c>
      <c r="J15" s="42">
        <v>1830</v>
      </c>
    </row>
    <row r="16" spans="1:10" ht="11.1" customHeight="1" x14ac:dyDescent="0.2">
      <c r="A16" s="69" t="s">
        <v>71</v>
      </c>
      <c r="B16" s="42">
        <v>61</v>
      </c>
      <c r="C16" s="42" t="s">
        <v>175</v>
      </c>
      <c r="D16" s="42" t="s">
        <v>192</v>
      </c>
      <c r="E16" s="42" t="s">
        <v>205</v>
      </c>
      <c r="F16" s="42">
        <v>277</v>
      </c>
      <c r="G16" s="42">
        <v>81</v>
      </c>
      <c r="H16" s="42">
        <v>358</v>
      </c>
      <c r="I16" s="42" t="s">
        <v>254</v>
      </c>
      <c r="J16" s="42">
        <v>1780</v>
      </c>
    </row>
    <row r="17" spans="1:10" ht="11.1" customHeight="1" x14ac:dyDescent="0.2">
      <c r="A17" s="69" t="s">
        <v>5</v>
      </c>
      <c r="B17" s="42">
        <v>64</v>
      </c>
      <c r="C17" s="42" t="s">
        <v>181</v>
      </c>
      <c r="D17" s="42" t="s">
        <v>193</v>
      </c>
      <c r="E17" s="42" t="s">
        <v>206</v>
      </c>
      <c r="F17" s="42">
        <v>311</v>
      </c>
      <c r="G17" s="42">
        <v>86</v>
      </c>
      <c r="H17" s="42">
        <v>397</v>
      </c>
      <c r="I17" s="42" t="s">
        <v>220</v>
      </c>
      <c r="J17" s="42">
        <v>1820</v>
      </c>
    </row>
    <row r="18" spans="1:10" ht="11.1" customHeight="1" x14ac:dyDescent="0.2">
      <c r="A18" s="67" t="s">
        <v>168</v>
      </c>
      <c r="B18" s="27">
        <v>188</v>
      </c>
      <c r="C18" s="27" t="s">
        <v>182</v>
      </c>
      <c r="D18" s="27" t="s">
        <v>194</v>
      </c>
      <c r="E18" s="27" t="s">
        <v>207</v>
      </c>
      <c r="F18" s="27">
        <v>861</v>
      </c>
      <c r="G18" s="27">
        <v>261</v>
      </c>
      <c r="H18" s="27">
        <v>1120</v>
      </c>
      <c r="I18" s="27" t="s">
        <v>221</v>
      </c>
      <c r="J18" s="27" t="s">
        <v>255</v>
      </c>
    </row>
    <row r="19" spans="1:10" ht="11.1" customHeight="1" x14ac:dyDescent="0.2">
      <c r="A19" s="99" t="s">
        <v>173</v>
      </c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ht="11.1" customHeight="1" x14ac:dyDescent="0.2">
      <c r="A20" s="69" t="s">
        <v>61</v>
      </c>
      <c r="B20" s="42">
        <v>63</v>
      </c>
      <c r="C20" s="42" t="s">
        <v>183</v>
      </c>
      <c r="D20" s="42" t="s">
        <v>195</v>
      </c>
      <c r="E20" s="42" t="s">
        <v>208</v>
      </c>
      <c r="F20" s="42">
        <v>297</v>
      </c>
      <c r="G20" s="42">
        <v>98</v>
      </c>
      <c r="H20" s="42">
        <v>395</v>
      </c>
      <c r="I20" s="72" t="s">
        <v>222</v>
      </c>
      <c r="J20" s="42">
        <v>1780</v>
      </c>
    </row>
    <row r="21" spans="1:10" ht="11.1" customHeight="1" x14ac:dyDescent="0.2">
      <c r="A21" s="69" t="s">
        <v>62</v>
      </c>
      <c r="B21" s="42">
        <v>52</v>
      </c>
      <c r="C21" s="42" t="s">
        <v>184</v>
      </c>
      <c r="D21" s="42" t="s">
        <v>196</v>
      </c>
      <c r="E21" s="42" t="s">
        <v>209</v>
      </c>
      <c r="F21" s="42">
        <v>344</v>
      </c>
      <c r="G21" s="42">
        <v>98</v>
      </c>
      <c r="H21" s="42">
        <v>442</v>
      </c>
      <c r="I21" s="42" t="s">
        <v>223</v>
      </c>
      <c r="J21" s="42">
        <v>1770</v>
      </c>
    </row>
    <row r="22" spans="1:10" ht="11.1" customHeight="1" x14ac:dyDescent="0.2">
      <c r="A22" s="69" t="s">
        <v>63</v>
      </c>
      <c r="B22" s="42">
        <v>57</v>
      </c>
      <c r="C22" s="42">
        <v>168</v>
      </c>
      <c r="D22" s="42">
        <v>134</v>
      </c>
      <c r="E22" s="42">
        <v>302</v>
      </c>
      <c r="F22" s="42">
        <v>270</v>
      </c>
      <c r="G22" s="42">
        <v>96</v>
      </c>
      <c r="H22" s="42">
        <v>366</v>
      </c>
      <c r="I22" s="42">
        <v>725</v>
      </c>
      <c r="J22" s="73" t="s">
        <v>116</v>
      </c>
    </row>
    <row r="23" spans="1:10" ht="11.1" customHeight="1" x14ac:dyDescent="0.2">
      <c r="A23" s="26" t="s">
        <v>168</v>
      </c>
      <c r="B23" s="27">
        <f>SUM(B20:B22)</f>
        <v>172</v>
      </c>
      <c r="C23" s="27">
        <v>493</v>
      </c>
      <c r="D23" s="27">
        <v>387</v>
      </c>
      <c r="E23" s="27">
        <v>880</v>
      </c>
      <c r="F23" s="27">
        <v>911</v>
      </c>
      <c r="G23" s="27">
        <v>292</v>
      </c>
      <c r="H23" s="27">
        <v>1200</v>
      </c>
      <c r="I23" s="27">
        <v>2260</v>
      </c>
      <c r="J23" s="74" t="s">
        <v>116</v>
      </c>
    </row>
    <row r="24" spans="1:10" ht="11.1" customHeight="1" x14ac:dyDescent="0.2">
      <c r="A24" s="102" t="s">
        <v>120</v>
      </c>
      <c r="B24" s="102"/>
      <c r="C24" s="102"/>
      <c r="D24" s="102"/>
      <c r="E24" s="102"/>
      <c r="F24" s="102"/>
      <c r="G24" s="102"/>
      <c r="H24" s="102"/>
      <c r="I24" s="102"/>
      <c r="J24" s="102"/>
    </row>
    <row r="25" spans="1:10" ht="11.1" customHeight="1" x14ac:dyDescent="0.2">
      <c r="A25" s="89" t="s">
        <v>117</v>
      </c>
      <c r="B25" s="89"/>
      <c r="C25" s="89"/>
      <c r="D25" s="89"/>
      <c r="E25" s="89"/>
      <c r="F25" s="89"/>
      <c r="G25" s="89"/>
      <c r="H25" s="89"/>
      <c r="I25" s="89"/>
      <c r="J25" s="89"/>
    </row>
    <row r="26" spans="1:10" ht="11.1" customHeight="1" x14ac:dyDescent="0.2">
      <c r="A26" s="89" t="s">
        <v>118</v>
      </c>
      <c r="B26" s="89"/>
      <c r="C26" s="89"/>
      <c r="D26" s="89"/>
      <c r="E26" s="89"/>
      <c r="F26" s="89"/>
      <c r="G26" s="89"/>
      <c r="H26" s="89"/>
      <c r="I26" s="89"/>
      <c r="J26" s="89"/>
    </row>
  </sheetData>
  <mergeCells count="16">
    <mergeCell ref="A26:J26"/>
    <mergeCell ref="A1:J1"/>
    <mergeCell ref="A2:J2"/>
    <mergeCell ref="A3:A5"/>
    <mergeCell ref="B3:B5"/>
    <mergeCell ref="C3:E4"/>
    <mergeCell ref="F3:H3"/>
    <mergeCell ref="I3:I5"/>
    <mergeCell ref="J3:J5"/>
    <mergeCell ref="F4:F5"/>
    <mergeCell ref="G4:G5"/>
    <mergeCell ref="H4:H5"/>
    <mergeCell ref="A6:J6"/>
    <mergeCell ref="A19:J19"/>
    <mergeCell ref="A24:J24"/>
    <mergeCell ref="A25:J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1891-DAAE-400F-B6D8-3E5B167A305C}">
  <dimension ref="A1:M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4.42578125" style="68" customWidth="1"/>
    <col min="2" max="2" width="10.28515625" style="68" customWidth="1"/>
    <col min="3" max="3" width="7.85546875" style="68" customWidth="1"/>
    <col min="4" max="4" width="10.28515625" style="68" customWidth="1"/>
    <col min="5" max="5" width="7.5703125" style="68" customWidth="1"/>
    <col min="6" max="6" width="10" style="68" customWidth="1"/>
    <col min="7" max="7" width="8.7109375" style="68"/>
    <col min="8" max="8" width="11.140625" style="68" customWidth="1"/>
    <col min="9" max="9" width="7.28515625" style="68" customWidth="1"/>
    <col min="10" max="10" width="10.5703125" style="68" customWidth="1"/>
    <col min="11" max="11" width="7.42578125" style="68" customWidth="1"/>
    <col min="12" max="16384" width="8.7109375" style="68"/>
  </cols>
  <sheetData>
    <row r="1" spans="1:13" ht="11.1" customHeight="1" x14ac:dyDescent="0.25">
      <c r="A1" s="90" t="s">
        <v>128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3" ht="22.5" customHeight="1" x14ac:dyDescent="0.25">
      <c r="A2" s="107" t="s">
        <v>132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3" ht="22.5" customHeight="1" x14ac:dyDescent="0.25">
      <c r="A3" s="109" t="s">
        <v>74</v>
      </c>
      <c r="B3" s="109" t="s">
        <v>109</v>
      </c>
      <c r="C3" s="109"/>
      <c r="D3" s="98" t="s">
        <v>110</v>
      </c>
      <c r="E3" s="98"/>
      <c r="F3" s="109" t="s">
        <v>111</v>
      </c>
      <c r="G3" s="109"/>
      <c r="H3" s="109" t="s">
        <v>112</v>
      </c>
      <c r="I3" s="109"/>
      <c r="J3" s="109" t="s">
        <v>3</v>
      </c>
      <c r="K3" s="109"/>
    </row>
    <row r="4" spans="1:13" ht="22.5" customHeight="1" x14ac:dyDescent="0.25">
      <c r="A4" s="96"/>
      <c r="B4" s="70" t="s">
        <v>108</v>
      </c>
      <c r="C4" s="55" t="s">
        <v>130</v>
      </c>
      <c r="D4" s="70" t="s">
        <v>108</v>
      </c>
      <c r="E4" s="55" t="s">
        <v>130</v>
      </c>
      <c r="F4" s="70" t="s">
        <v>108</v>
      </c>
      <c r="G4" s="55" t="s">
        <v>130</v>
      </c>
      <c r="H4" s="70" t="s">
        <v>108</v>
      </c>
      <c r="I4" s="55" t="s">
        <v>130</v>
      </c>
      <c r="J4" s="70" t="s">
        <v>108</v>
      </c>
      <c r="K4" s="55" t="s">
        <v>130</v>
      </c>
    </row>
    <row r="5" spans="1:13" ht="11.1" customHeight="1" x14ac:dyDescent="0.25">
      <c r="A5" s="103" t="s">
        <v>73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3" ht="11.1" customHeight="1" x14ac:dyDescent="0.25">
      <c r="A6" s="75" t="s">
        <v>165</v>
      </c>
      <c r="B6" s="72" t="s">
        <v>224</v>
      </c>
      <c r="C6" s="72" t="s">
        <v>232</v>
      </c>
      <c r="D6" s="72">
        <v>1590</v>
      </c>
      <c r="E6" s="72">
        <v>1450</v>
      </c>
      <c r="F6" s="72">
        <v>97</v>
      </c>
      <c r="G6" s="72">
        <v>95</v>
      </c>
      <c r="H6" s="72">
        <v>3</v>
      </c>
      <c r="I6" s="72">
        <v>3</v>
      </c>
      <c r="J6" s="72" t="s">
        <v>238</v>
      </c>
      <c r="K6" s="72" t="s">
        <v>197</v>
      </c>
    </row>
    <row r="7" spans="1:13" ht="11.1" customHeight="1" x14ac:dyDescent="0.25">
      <c r="A7" s="69" t="s">
        <v>63</v>
      </c>
      <c r="B7" s="42" t="s">
        <v>225</v>
      </c>
      <c r="C7" s="42" t="s">
        <v>233</v>
      </c>
      <c r="D7" s="42">
        <v>134</v>
      </c>
      <c r="E7" s="42">
        <v>122</v>
      </c>
      <c r="F7" s="42">
        <v>8</v>
      </c>
      <c r="G7" s="42">
        <v>8</v>
      </c>
      <c r="H7" s="35" t="s">
        <v>131</v>
      </c>
      <c r="I7" s="35" t="s">
        <v>131</v>
      </c>
      <c r="J7" s="42" t="s">
        <v>239</v>
      </c>
      <c r="K7" s="42" t="s">
        <v>198</v>
      </c>
    </row>
    <row r="8" spans="1:13" ht="11.1" customHeight="1" x14ac:dyDescent="0.25">
      <c r="A8" s="69" t="s">
        <v>64</v>
      </c>
      <c r="B8" s="42" t="s">
        <v>226</v>
      </c>
      <c r="C8" s="42" t="s">
        <v>234</v>
      </c>
      <c r="D8" s="42">
        <v>133</v>
      </c>
      <c r="E8" s="42">
        <v>121</v>
      </c>
      <c r="F8" s="42">
        <v>8</v>
      </c>
      <c r="G8" s="42">
        <v>8</v>
      </c>
      <c r="H8" s="35" t="s">
        <v>131</v>
      </c>
      <c r="I8" s="35" t="s">
        <v>131</v>
      </c>
      <c r="J8" s="42" t="s">
        <v>240</v>
      </c>
      <c r="K8" s="42" t="s">
        <v>199</v>
      </c>
      <c r="M8" s="14" t="s">
        <v>145</v>
      </c>
    </row>
    <row r="9" spans="1:13" ht="11.1" customHeight="1" x14ac:dyDescent="0.25">
      <c r="A9" s="69" t="s">
        <v>65</v>
      </c>
      <c r="B9" s="42" t="s">
        <v>225</v>
      </c>
      <c r="C9" s="42" t="s">
        <v>233</v>
      </c>
      <c r="D9" s="42">
        <v>130</v>
      </c>
      <c r="E9" s="42">
        <v>118</v>
      </c>
      <c r="F9" s="42">
        <v>8</v>
      </c>
      <c r="G9" s="42">
        <v>8</v>
      </c>
      <c r="H9" s="35" t="s">
        <v>131</v>
      </c>
      <c r="I9" s="35" t="s">
        <v>131</v>
      </c>
      <c r="J9" s="42" t="s">
        <v>241</v>
      </c>
      <c r="K9" s="42" t="s">
        <v>199</v>
      </c>
      <c r="M9" s="15"/>
    </row>
    <row r="10" spans="1:13" ht="11.1" customHeight="1" x14ac:dyDescent="0.25">
      <c r="A10" s="69" t="s">
        <v>66</v>
      </c>
      <c r="B10" s="42" t="s">
        <v>227</v>
      </c>
      <c r="C10" s="42" t="s">
        <v>233</v>
      </c>
      <c r="D10" s="42">
        <v>141</v>
      </c>
      <c r="E10" s="42">
        <v>128</v>
      </c>
      <c r="F10" s="42">
        <v>8</v>
      </c>
      <c r="G10" s="42">
        <v>8</v>
      </c>
      <c r="H10" s="35" t="s">
        <v>131</v>
      </c>
      <c r="I10" s="35" t="s">
        <v>131</v>
      </c>
      <c r="J10" s="42" t="s">
        <v>242</v>
      </c>
      <c r="K10" s="42" t="s">
        <v>200</v>
      </c>
    </row>
    <row r="11" spans="1:13" ht="11.1" customHeight="1" x14ac:dyDescent="0.25">
      <c r="A11" s="69" t="s">
        <v>67</v>
      </c>
      <c r="B11" s="42" t="s">
        <v>228</v>
      </c>
      <c r="C11" s="42" t="s">
        <v>233</v>
      </c>
      <c r="D11" s="42">
        <v>133</v>
      </c>
      <c r="E11" s="42">
        <v>120</v>
      </c>
      <c r="F11" s="42">
        <v>8</v>
      </c>
      <c r="G11" s="42">
        <v>8</v>
      </c>
      <c r="H11" s="35" t="s">
        <v>131</v>
      </c>
      <c r="I11" s="35" t="s">
        <v>131</v>
      </c>
      <c r="J11" s="42" t="s">
        <v>243</v>
      </c>
      <c r="K11" s="42" t="s">
        <v>201</v>
      </c>
    </row>
    <row r="12" spans="1:13" ht="11.1" customHeight="1" x14ac:dyDescent="0.25">
      <c r="A12" s="69" t="s">
        <v>68</v>
      </c>
      <c r="B12" s="42" t="s">
        <v>225</v>
      </c>
      <c r="C12" s="42" t="s">
        <v>179</v>
      </c>
      <c r="D12" s="42">
        <v>137</v>
      </c>
      <c r="E12" s="42">
        <v>124</v>
      </c>
      <c r="F12" s="42">
        <v>8</v>
      </c>
      <c r="G12" s="42">
        <v>8</v>
      </c>
      <c r="H12" s="35" t="s">
        <v>131</v>
      </c>
      <c r="I12" s="35" t="s">
        <v>131</v>
      </c>
      <c r="J12" s="42" t="s">
        <v>244</v>
      </c>
      <c r="K12" s="42" t="s">
        <v>202</v>
      </c>
    </row>
    <row r="13" spans="1:13" ht="11.1" customHeight="1" x14ac:dyDescent="0.25">
      <c r="A13" s="69" t="s">
        <v>69</v>
      </c>
      <c r="B13" s="42" t="s">
        <v>229</v>
      </c>
      <c r="C13" s="42" t="s">
        <v>175</v>
      </c>
      <c r="D13" s="42">
        <v>131</v>
      </c>
      <c r="E13" s="42">
        <v>120</v>
      </c>
      <c r="F13" s="42">
        <v>8</v>
      </c>
      <c r="G13" s="42">
        <v>8</v>
      </c>
      <c r="H13" s="35" t="s">
        <v>131</v>
      </c>
      <c r="I13" s="35" t="s">
        <v>131</v>
      </c>
      <c r="J13" s="42" t="s">
        <v>245</v>
      </c>
      <c r="K13" s="42" t="s">
        <v>203</v>
      </c>
    </row>
    <row r="14" spans="1:13" ht="11.1" customHeight="1" x14ac:dyDescent="0.25">
      <c r="A14" s="69" t="s">
        <v>70</v>
      </c>
      <c r="B14" s="42" t="s">
        <v>227</v>
      </c>
      <c r="C14" s="42" t="s">
        <v>177</v>
      </c>
      <c r="D14" s="42">
        <v>143</v>
      </c>
      <c r="E14" s="42">
        <v>131</v>
      </c>
      <c r="F14" s="42">
        <v>8</v>
      </c>
      <c r="G14" s="42">
        <v>8</v>
      </c>
      <c r="H14" s="35" t="s">
        <v>131</v>
      </c>
      <c r="I14" s="35" t="s">
        <v>131</v>
      </c>
      <c r="J14" s="42" t="s">
        <v>246</v>
      </c>
      <c r="K14" s="42" t="s">
        <v>204</v>
      </c>
    </row>
    <row r="15" spans="1:13" ht="11.1" customHeight="1" x14ac:dyDescent="0.25">
      <c r="A15" s="69" t="s">
        <v>71</v>
      </c>
      <c r="B15" s="42" t="s">
        <v>228</v>
      </c>
      <c r="C15" s="42" t="s">
        <v>233</v>
      </c>
      <c r="D15" s="42">
        <v>124</v>
      </c>
      <c r="E15" s="42">
        <v>113</v>
      </c>
      <c r="F15" s="42">
        <v>8</v>
      </c>
      <c r="G15" s="42">
        <v>8</v>
      </c>
      <c r="H15" s="35" t="s">
        <v>131</v>
      </c>
      <c r="I15" s="35" t="s">
        <v>131</v>
      </c>
      <c r="J15" s="42" t="s">
        <v>247</v>
      </c>
      <c r="K15" s="42" t="s">
        <v>205</v>
      </c>
    </row>
    <row r="16" spans="1:13" ht="11.1" customHeight="1" x14ac:dyDescent="0.25">
      <c r="A16" s="69" t="s">
        <v>5</v>
      </c>
      <c r="B16" s="42" t="s">
        <v>228</v>
      </c>
      <c r="C16" s="42" t="s">
        <v>233</v>
      </c>
      <c r="D16" s="42">
        <v>119</v>
      </c>
      <c r="E16" s="42">
        <v>108</v>
      </c>
      <c r="F16" s="42">
        <v>8</v>
      </c>
      <c r="G16" s="42">
        <v>8</v>
      </c>
      <c r="H16" s="35" t="s">
        <v>131</v>
      </c>
      <c r="I16" s="35" t="s">
        <v>131</v>
      </c>
      <c r="J16" s="42" t="s">
        <v>248</v>
      </c>
      <c r="K16" s="42" t="s">
        <v>206</v>
      </c>
    </row>
    <row r="17" spans="1:11" ht="11.1" customHeight="1" x14ac:dyDescent="0.25">
      <c r="A17" s="69" t="s">
        <v>168</v>
      </c>
      <c r="B17" s="42" t="s">
        <v>230</v>
      </c>
      <c r="C17" s="42" t="s">
        <v>235</v>
      </c>
      <c r="D17" s="42" t="s">
        <v>236</v>
      </c>
      <c r="E17" s="42" t="s">
        <v>237</v>
      </c>
      <c r="F17" s="42" t="s">
        <v>256</v>
      </c>
      <c r="G17" s="42" t="s">
        <v>257</v>
      </c>
      <c r="H17" s="19">
        <v>1</v>
      </c>
      <c r="I17" s="19">
        <v>1</v>
      </c>
      <c r="J17" s="42" t="s">
        <v>210</v>
      </c>
      <c r="K17" s="42" t="s">
        <v>207</v>
      </c>
    </row>
    <row r="18" spans="1:11" ht="11.1" customHeight="1" x14ac:dyDescent="0.25">
      <c r="A18" s="99" t="s">
        <v>173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</row>
    <row r="19" spans="1:11" ht="11.1" customHeight="1" x14ac:dyDescent="0.25">
      <c r="A19" s="36" t="s">
        <v>61</v>
      </c>
      <c r="B19" s="72" t="s">
        <v>228</v>
      </c>
      <c r="C19" s="72" t="s">
        <v>177</v>
      </c>
      <c r="D19" s="72">
        <v>127</v>
      </c>
      <c r="E19" s="72">
        <v>116</v>
      </c>
      <c r="F19" s="72">
        <v>8</v>
      </c>
      <c r="G19" s="72">
        <v>8</v>
      </c>
      <c r="H19" s="76" t="s">
        <v>131</v>
      </c>
      <c r="I19" s="76" t="s">
        <v>131</v>
      </c>
      <c r="J19" s="72" t="s">
        <v>249</v>
      </c>
      <c r="K19" s="72" t="s">
        <v>208</v>
      </c>
    </row>
    <row r="20" spans="1:11" ht="11.1" customHeight="1" x14ac:dyDescent="0.25">
      <c r="A20" s="69" t="s">
        <v>62</v>
      </c>
      <c r="B20" s="42" t="s">
        <v>231</v>
      </c>
      <c r="C20" s="42" t="s">
        <v>183</v>
      </c>
      <c r="D20" s="42">
        <v>142</v>
      </c>
      <c r="E20" s="42">
        <v>129</v>
      </c>
      <c r="F20" s="42">
        <v>8</v>
      </c>
      <c r="G20" s="42">
        <v>8</v>
      </c>
      <c r="H20" s="35" t="s">
        <v>131</v>
      </c>
      <c r="I20" s="35" t="s">
        <v>131</v>
      </c>
      <c r="J20" s="42" t="s">
        <v>250</v>
      </c>
      <c r="K20" s="42" t="s">
        <v>209</v>
      </c>
    </row>
    <row r="21" spans="1:11" ht="11.1" customHeight="1" x14ac:dyDescent="0.25">
      <c r="A21" s="69" t="s">
        <v>63</v>
      </c>
      <c r="B21" s="42">
        <v>215</v>
      </c>
      <c r="C21" s="42">
        <v>161</v>
      </c>
      <c r="D21" s="42">
        <v>146</v>
      </c>
      <c r="E21" s="42">
        <v>133</v>
      </c>
      <c r="F21" s="42">
        <v>8</v>
      </c>
      <c r="G21" s="42">
        <v>8</v>
      </c>
      <c r="H21" s="35" t="s">
        <v>131</v>
      </c>
      <c r="I21" s="35" t="s">
        <v>131</v>
      </c>
      <c r="J21" s="42">
        <v>370</v>
      </c>
      <c r="K21" s="42">
        <v>302</v>
      </c>
    </row>
    <row r="22" spans="1:11" ht="11.1" customHeight="1" x14ac:dyDescent="0.25">
      <c r="A22" s="26" t="s">
        <v>168</v>
      </c>
      <c r="B22" s="27">
        <v>635</v>
      </c>
      <c r="C22" s="27">
        <v>478</v>
      </c>
      <c r="D22" s="27">
        <v>415</v>
      </c>
      <c r="E22" s="27">
        <v>378</v>
      </c>
      <c r="F22" s="27">
        <v>24</v>
      </c>
      <c r="G22" s="27">
        <v>24</v>
      </c>
      <c r="H22" s="77">
        <v>1</v>
      </c>
      <c r="I22" s="77">
        <v>1</v>
      </c>
      <c r="J22" s="27">
        <v>1080</v>
      </c>
      <c r="K22" s="27">
        <v>880</v>
      </c>
    </row>
    <row r="23" spans="1:11" ht="11.1" customHeight="1" x14ac:dyDescent="0.25">
      <c r="A23" s="89" t="s">
        <v>47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</sheetData>
  <mergeCells count="11">
    <mergeCell ref="A5:K5"/>
    <mergeCell ref="A18:K18"/>
    <mergeCell ref="A23:K23"/>
    <mergeCell ref="A1:K1"/>
    <mergeCell ref="A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3" customWidth="1"/>
    <col min="2" max="2" width="14.42578125" style="3" customWidth="1"/>
    <col min="3" max="3" width="17.42578125" style="3" customWidth="1"/>
    <col min="4" max="4" width="13.5703125" style="3" customWidth="1"/>
    <col min="5" max="5" width="18.5703125" style="3" customWidth="1"/>
    <col min="6" max="6" width="8.7109375" style="3"/>
    <col min="7" max="16384" width="8.7109375" style="1"/>
  </cols>
  <sheetData>
    <row r="1" spans="1:5" ht="11.1" customHeight="1" x14ac:dyDescent="0.2">
      <c r="A1" s="110" t="s">
        <v>170</v>
      </c>
      <c r="B1" s="111"/>
      <c r="C1" s="111"/>
      <c r="D1" s="111"/>
      <c r="E1" s="111"/>
    </row>
    <row r="2" spans="1:5" ht="11.1" customHeight="1" x14ac:dyDescent="0.2">
      <c r="A2" s="112" t="s">
        <v>150</v>
      </c>
      <c r="B2" s="112"/>
      <c r="C2" s="112"/>
      <c r="D2" s="112"/>
      <c r="E2" s="112"/>
    </row>
    <row r="3" spans="1:5" ht="11.1" customHeight="1" x14ac:dyDescent="0.2">
      <c r="A3" s="113" t="s">
        <v>122</v>
      </c>
      <c r="B3" s="97" t="s">
        <v>133</v>
      </c>
      <c r="C3" s="115"/>
      <c r="D3" s="97" t="s">
        <v>134</v>
      </c>
      <c r="E3" s="115"/>
    </row>
    <row r="4" spans="1:5" ht="11.1" customHeight="1" x14ac:dyDescent="0.2">
      <c r="A4" s="114"/>
      <c r="B4" s="65" t="s">
        <v>251</v>
      </c>
      <c r="C4" s="65" t="s">
        <v>252</v>
      </c>
      <c r="D4" s="65" t="s">
        <v>251</v>
      </c>
      <c r="E4" s="65" t="s">
        <v>252</v>
      </c>
    </row>
    <row r="5" spans="1:5" ht="11.1" customHeight="1" x14ac:dyDescent="0.2">
      <c r="A5" s="4" t="s">
        <v>109</v>
      </c>
      <c r="B5" s="5">
        <v>180000</v>
      </c>
      <c r="C5" s="5">
        <v>215000</v>
      </c>
      <c r="D5" s="5">
        <v>134000</v>
      </c>
      <c r="E5" s="5">
        <v>161000</v>
      </c>
    </row>
    <row r="6" spans="1:5" ht="11.1" customHeight="1" x14ac:dyDescent="0.2">
      <c r="A6" s="4" t="s">
        <v>110</v>
      </c>
      <c r="B6" s="5">
        <v>132000</v>
      </c>
      <c r="C6" s="5">
        <v>146000</v>
      </c>
      <c r="D6" s="5">
        <v>120000</v>
      </c>
      <c r="E6" s="5">
        <v>133000</v>
      </c>
    </row>
    <row r="7" spans="1:5" ht="11.1" customHeight="1" x14ac:dyDescent="0.2">
      <c r="A7" s="4" t="s">
        <v>111</v>
      </c>
      <c r="B7" s="5">
        <v>7040</v>
      </c>
      <c r="C7" s="5">
        <v>8450</v>
      </c>
      <c r="D7" s="5">
        <v>6440</v>
      </c>
      <c r="E7" s="6">
        <v>7730</v>
      </c>
    </row>
    <row r="8" spans="1:5" ht="11.1" customHeight="1" x14ac:dyDescent="0.2">
      <c r="A8" s="4" t="s">
        <v>112</v>
      </c>
      <c r="B8" s="7">
        <v>242</v>
      </c>
      <c r="C8" s="7">
        <v>290</v>
      </c>
      <c r="D8" s="7">
        <v>242</v>
      </c>
      <c r="E8" s="7">
        <v>290</v>
      </c>
    </row>
    <row r="9" spans="1:5" ht="11.1" customHeight="1" x14ac:dyDescent="0.2">
      <c r="A9" s="8" t="s">
        <v>3</v>
      </c>
      <c r="B9" s="9">
        <v>319000</v>
      </c>
      <c r="C9" s="9">
        <v>370000</v>
      </c>
      <c r="D9" s="9">
        <v>261000</v>
      </c>
      <c r="E9" s="9">
        <v>302000</v>
      </c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  <pageSetup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8.42578125" style="3" customWidth="1"/>
    <col min="2" max="2" width="9.28515625" style="3" customWidth="1"/>
    <col min="3" max="3" width="11.7109375" style="3" customWidth="1"/>
    <col min="4" max="5" width="9.28515625" style="3" customWidth="1"/>
    <col min="6" max="6" width="10.7109375" style="1" customWidth="1"/>
    <col min="7" max="16384" width="8.7109375" style="1"/>
  </cols>
  <sheetData>
    <row r="1" spans="1:7" ht="11.1" customHeight="1" x14ac:dyDescent="0.2">
      <c r="A1" s="110" t="s">
        <v>171</v>
      </c>
      <c r="B1" s="117"/>
      <c r="C1" s="117"/>
      <c r="D1" s="117"/>
      <c r="E1" s="117"/>
      <c r="F1" s="118"/>
      <c r="G1" s="118"/>
    </row>
    <row r="2" spans="1:7" ht="11.25" customHeight="1" x14ac:dyDescent="0.2">
      <c r="A2" s="112" t="s">
        <v>151</v>
      </c>
      <c r="B2" s="119"/>
      <c r="C2" s="119"/>
      <c r="D2" s="119"/>
      <c r="E2" s="119"/>
      <c r="F2" s="120"/>
      <c r="G2" s="120"/>
    </row>
    <row r="3" spans="1:7" ht="11.25" customHeight="1" x14ac:dyDescent="0.2">
      <c r="A3" s="113" t="s">
        <v>123</v>
      </c>
      <c r="B3" s="123" t="s">
        <v>63</v>
      </c>
      <c r="C3" s="124"/>
      <c r="D3" s="124"/>
      <c r="E3" s="124"/>
      <c r="F3" s="122" t="s">
        <v>168</v>
      </c>
      <c r="G3" s="104"/>
    </row>
    <row r="4" spans="1:7" ht="22.5" customHeight="1" x14ac:dyDescent="0.2">
      <c r="A4" s="121"/>
      <c r="B4" s="50" t="s">
        <v>137</v>
      </c>
      <c r="C4" s="49" t="s">
        <v>162</v>
      </c>
      <c r="D4" s="50" t="s">
        <v>135</v>
      </c>
      <c r="E4" s="50" t="s">
        <v>136</v>
      </c>
      <c r="F4" s="25" t="s">
        <v>162</v>
      </c>
      <c r="G4" s="51" t="s">
        <v>135</v>
      </c>
    </row>
    <row r="5" spans="1:7" ht="11.1" customHeight="1" x14ac:dyDescent="0.2">
      <c r="A5" s="125" t="s">
        <v>156</v>
      </c>
      <c r="B5" s="125"/>
      <c r="C5" s="125"/>
      <c r="D5" s="125"/>
      <c r="E5" s="125"/>
      <c r="F5" s="100"/>
      <c r="G5" s="100"/>
    </row>
    <row r="6" spans="1:7" ht="11.1" customHeight="1" x14ac:dyDescent="0.2">
      <c r="A6" s="4" t="s">
        <v>93</v>
      </c>
      <c r="B6" s="5">
        <v>64700</v>
      </c>
      <c r="C6" s="5">
        <v>45600</v>
      </c>
      <c r="D6" s="5">
        <v>45600</v>
      </c>
      <c r="E6" s="5">
        <v>64700</v>
      </c>
      <c r="F6" s="42">
        <v>132000</v>
      </c>
      <c r="G6" s="42">
        <v>132000</v>
      </c>
    </row>
    <row r="7" spans="1:7" ht="11.1" customHeight="1" x14ac:dyDescent="0.2">
      <c r="A7" s="4" t="s">
        <v>94</v>
      </c>
      <c r="B7" s="5">
        <v>96600</v>
      </c>
      <c r="C7" s="5">
        <v>29700</v>
      </c>
      <c r="D7" s="5">
        <v>29700</v>
      </c>
      <c r="E7" s="5">
        <v>96600</v>
      </c>
      <c r="F7" s="42">
        <v>94600</v>
      </c>
      <c r="G7" s="42">
        <v>94600</v>
      </c>
    </row>
    <row r="8" spans="1:7" ht="11.1" customHeight="1" x14ac:dyDescent="0.2">
      <c r="A8" s="4" t="s">
        <v>95</v>
      </c>
      <c r="B8" s="5">
        <v>158000</v>
      </c>
      <c r="C8" s="5">
        <v>44800</v>
      </c>
      <c r="D8" s="5">
        <v>45200</v>
      </c>
      <c r="E8" s="5">
        <v>157000</v>
      </c>
      <c r="F8" s="42">
        <v>127000</v>
      </c>
      <c r="G8" s="42">
        <v>127000</v>
      </c>
    </row>
    <row r="9" spans="1:7" ht="11.1" customHeight="1" x14ac:dyDescent="0.2">
      <c r="A9" s="4" t="s">
        <v>96</v>
      </c>
      <c r="B9" s="5">
        <v>20100</v>
      </c>
      <c r="C9" s="5">
        <v>5040</v>
      </c>
      <c r="D9" s="5">
        <v>5040</v>
      </c>
      <c r="E9" s="5">
        <v>20100</v>
      </c>
      <c r="F9" s="42">
        <v>14400</v>
      </c>
      <c r="G9" s="42">
        <v>14400</v>
      </c>
    </row>
    <row r="10" spans="1:7" ht="11.1" customHeight="1" x14ac:dyDescent="0.2">
      <c r="A10" s="4" t="s">
        <v>97</v>
      </c>
      <c r="B10" s="5">
        <v>41900</v>
      </c>
      <c r="C10" s="5">
        <v>11900</v>
      </c>
      <c r="D10" s="5">
        <v>11900</v>
      </c>
      <c r="E10" s="5">
        <v>41900</v>
      </c>
      <c r="F10" s="42">
        <v>37000</v>
      </c>
      <c r="G10" s="42">
        <v>37000</v>
      </c>
    </row>
    <row r="11" spans="1:7" ht="11.1" customHeight="1" x14ac:dyDescent="0.2">
      <c r="A11" s="4" t="s">
        <v>106</v>
      </c>
      <c r="B11" s="5">
        <v>340000</v>
      </c>
      <c r="C11" s="10">
        <v>48900</v>
      </c>
      <c r="D11" s="5">
        <v>48900</v>
      </c>
      <c r="E11" s="5">
        <v>340000</v>
      </c>
      <c r="F11" s="42">
        <v>140000</v>
      </c>
      <c r="G11" s="42">
        <v>140000</v>
      </c>
    </row>
    <row r="12" spans="1:7" ht="11.1" customHeight="1" x14ac:dyDescent="0.2">
      <c r="A12" s="43" t="s">
        <v>98</v>
      </c>
      <c r="B12" s="11">
        <v>722000</v>
      </c>
      <c r="C12" s="12">
        <v>186000</v>
      </c>
      <c r="D12" s="11">
        <v>186000</v>
      </c>
      <c r="E12" s="11">
        <v>721000</v>
      </c>
      <c r="F12" s="42">
        <v>545000</v>
      </c>
      <c r="G12" s="42">
        <v>545000</v>
      </c>
    </row>
    <row r="13" spans="1:7" ht="11.1" customHeight="1" x14ac:dyDescent="0.2">
      <c r="A13" s="125" t="s">
        <v>157</v>
      </c>
      <c r="B13" s="125"/>
      <c r="C13" s="125"/>
      <c r="D13" s="125"/>
      <c r="E13" s="125"/>
      <c r="F13" s="100"/>
      <c r="G13" s="100"/>
    </row>
    <row r="14" spans="1:7" ht="11.1" customHeight="1" x14ac:dyDescent="0.2">
      <c r="A14" s="4" t="s">
        <v>99</v>
      </c>
      <c r="B14" s="5">
        <v>21900</v>
      </c>
      <c r="C14" s="5">
        <v>27400</v>
      </c>
      <c r="D14" s="5">
        <v>27400</v>
      </c>
      <c r="E14" s="5">
        <v>21900</v>
      </c>
      <c r="F14" s="42">
        <v>80700</v>
      </c>
      <c r="G14" s="42">
        <v>80700</v>
      </c>
    </row>
    <row r="15" spans="1:7" ht="11.1" customHeight="1" x14ac:dyDescent="0.2">
      <c r="A15" s="4" t="s">
        <v>100</v>
      </c>
      <c r="B15" s="5">
        <v>15900</v>
      </c>
      <c r="C15" s="5">
        <v>12700</v>
      </c>
      <c r="D15" s="5">
        <v>12700</v>
      </c>
      <c r="E15" s="5">
        <v>15900</v>
      </c>
      <c r="F15" s="42">
        <v>38200</v>
      </c>
      <c r="G15" s="42">
        <v>38200</v>
      </c>
    </row>
    <row r="16" spans="1:7" ht="11.1" customHeight="1" x14ac:dyDescent="0.2">
      <c r="A16" s="4" t="s">
        <v>101</v>
      </c>
      <c r="B16" s="5">
        <v>73600</v>
      </c>
      <c r="C16" s="5">
        <v>48700</v>
      </c>
      <c r="D16" s="5">
        <v>48700</v>
      </c>
      <c r="E16" s="5">
        <v>73600</v>
      </c>
      <c r="F16" s="42">
        <v>144000</v>
      </c>
      <c r="G16" s="42">
        <v>144000</v>
      </c>
    </row>
    <row r="17" spans="1:7" ht="11.1" customHeight="1" x14ac:dyDescent="0.2">
      <c r="A17" s="4" t="s">
        <v>102</v>
      </c>
      <c r="B17" s="5">
        <v>35800</v>
      </c>
      <c r="C17" s="5">
        <v>28900</v>
      </c>
      <c r="D17" s="5">
        <v>28900</v>
      </c>
      <c r="E17" s="5">
        <v>35800</v>
      </c>
      <c r="F17" s="42">
        <v>75800</v>
      </c>
      <c r="G17" s="42">
        <v>75800</v>
      </c>
    </row>
    <row r="18" spans="1:7" ht="11.1" customHeight="1" x14ac:dyDescent="0.2">
      <c r="A18" s="4" t="s">
        <v>103</v>
      </c>
      <c r="B18" s="5">
        <v>5390</v>
      </c>
      <c r="C18" s="5">
        <v>14500</v>
      </c>
      <c r="D18" s="5">
        <v>14500</v>
      </c>
      <c r="E18" s="5">
        <v>5390</v>
      </c>
      <c r="F18" s="42">
        <v>42900</v>
      </c>
      <c r="G18" s="42">
        <v>42900</v>
      </c>
    </row>
    <row r="19" spans="1:7" ht="11.1" customHeight="1" x14ac:dyDescent="0.2">
      <c r="A19" s="43" t="s">
        <v>104</v>
      </c>
      <c r="B19" s="11">
        <v>153000</v>
      </c>
      <c r="C19" s="11">
        <v>132000</v>
      </c>
      <c r="D19" s="11">
        <v>132000</v>
      </c>
      <c r="E19" s="12">
        <v>153000</v>
      </c>
      <c r="F19" s="42">
        <v>382000</v>
      </c>
      <c r="G19" s="42">
        <v>382000</v>
      </c>
    </row>
    <row r="20" spans="1:7" ht="11.1" customHeight="1" x14ac:dyDescent="0.2">
      <c r="A20" s="44" t="s">
        <v>155</v>
      </c>
      <c r="B20" s="13">
        <v>875000</v>
      </c>
      <c r="C20" s="13">
        <v>318000</v>
      </c>
      <c r="D20" s="13">
        <v>318000</v>
      </c>
      <c r="E20" s="13">
        <v>874000</v>
      </c>
      <c r="F20" s="27">
        <v>927000</v>
      </c>
      <c r="G20" s="27">
        <v>927000</v>
      </c>
    </row>
    <row r="21" spans="1:7" ht="11.1" customHeight="1" x14ac:dyDescent="0.2">
      <c r="A21" s="126" t="s">
        <v>89</v>
      </c>
      <c r="B21" s="127"/>
      <c r="C21" s="127"/>
      <c r="D21" s="127"/>
      <c r="E21" s="127"/>
      <c r="F21" s="128"/>
      <c r="G21" s="128"/>
    </row>
    <row r="22" spans="1:7" ht="11.1" customHeight="1" x14ac:dyDescent="0.2">
      <c r="A22" s="116" t="s">
        <v>105</v>
      </c>
      <c r="B22" s="117"/>
      <c r="C22" s="117"/>
      <c r="D22" s="117"/>
      <c r="E22" s="117"/>
      <c r="F22" s="118"/>
      <c r="G22" s="118"/>
    </row>
    <row r="23" spans="1:7" ht="11.1" customHeight="1" x14ac:dyDescent="0.2">
      <c r="A23" s="110" t="s">
        <v>107</v>
      </c>
      <c r="B23" s="117"/>
      <c r="C23" s="117"/>
      <c r="D23" s="117"/>
      <c r="E23" s="117"/>
      <c r="F23" s="118"/>
      <c r="G23" s="118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207A-73EB-44CA-8F53-484AA90161D1}">
  <dimension ref="A1:L27"/>
  <sheetViews>
    <sheetView zoomScaleNormal="100" workbookViewId="0">
      <selection sqref="A1:L1"/>
    </sheetView>
  </sheetViews>
  <sheetFormatPr defaultColWidth="8.7109375" defaultRowHeight="11.1" customHeight="1" x14ac:dyDescent="0.2"/>
  <cols>
    <col min="1" max="1" width="26.5703125" style="1" customWidth="1"/>
    <col min="2" max="2" width="8.7109375" style="1"/>
    <col min="3" max="3" width="1.7109375" style="1" customWidth="1"/>
    <col min="4" max="4" width="8.7109375" style="1"/>
    <col min="5" max="5" width="1.7109375" style="1" customWidth="1"/>
    <col min="6" max="6" width="8.7109375" style="1"/>
    <col min="7" max="7" width="1.7109375" style="1" customWidth="1"/>
    <col min="8" max="8" width="8.7109375" style="1"/>
    <col min="9" max="9" width="1.7109375" style="1" customWidth="1"/>
    <col min="10" max="10" width="8.7109375" style="1"/>
    <col min="11" max="11" width="1.7109375" style="1" customWidth="1"/>
    <col min="12" max="16384" width="8.7109375" style="1"/>
  </cols>
  <sheetData>
    <row r="1" spans="1:12" ht="11.1" customHeight="1" x14ac:dyDescent="0.2">
      <c r="A1" s="90" t="s">
        <v>172</v>
      </c>
      <c r="B1" s="90"/>
      <c r="C1" s="90"/>
      <c r="D1" s="90"/>
      <c r="E1" s="90"/>
      <c r="F1" s="90"/>
      <c r="G1" s="90"/>
      <c r="H1" s="90"/>
      <c r="I1" s="106"/>
      <c r="J1" s="106"/>
      <c r="K1" s="106"/>
      <c r="L1" s="106"/>
    </row>
    <row r="2" spans="1:12" ht="23.1" customHeight="1" x14ac:dyDescent="0.2">
      <c r="A2" s="129" t="s">
        <v>152</v>
      </c>
      <c r="B2" s="130"/>
      <c r="C2" s="130"/>
      <c r="D2" s="130"/>
      <c r="E2" s="130"/>
      <c r="F2" s="130"/>
      <c r="G2" s="130"/>
      <c r="H2" s="130"/>
      <c r="I2" s="131"/>
      <c r="J2" s="131"/>
      <c r="K2" s="131"/>
      <c r="L2" s="131"/>
    </row>
    <row r="3" spans="1:12" ht="11.25" customHeight="1" x14ac:dyDescent="0.2">
      <c r="A3" s="109" t="s">
        <v>124</v>
      </c>
      <c r="B3" s="103" t="s">
        <v>63</v>
      </c>
      <c r="C3" s="100"/>
      <c r="D3" s="100"/>
      <c r="E3" s="100"/>
      <c r="F3" s="100"/>
      <c r="G3" s="100"/>
      <c r="H3" s="100"/>
      <c r="I3" s="78"/>
      <c r="J3" s="122" t="s">
        <v>168</v>
      </c>
      <c r="K3" s="104"/>
      <c r="L3" s="104"/>
    </row>
    <row r="4" spans="1:12" ht="22.5" customHeight="1" x14ac:dyDescent="0.2">
      <c r="A4" s="121"/>
      <c r="B4" s="79" t="s">
        <v>137</v>
      </c>
      <c r="C4" s="80"/>
      <c r="D4" s="71" t="s">
        <v>75</v>
      </c>
      <c r="E4" s="81"/>
      <c r="F4" s="79" t="s">
        <v>138</v>
      </c>
      <c r="G4" s="80"/>
      <c r="H4" s="79" t="s">
        <v>136</v>
      </c>
      <c r="J4" s="71" t="s">
        <v>75</v>
      </c>
      <c r="L4" s="79" t="s">
        <v>138</v>
      </c>
    </row>
    <row r="5" spans="1:12" ht="11.1" customHeight="1" x14ac:dyDescent="0.2">
      <c r="A5" s="122" t="s">
        <v>158</v>
      </c>
      <c r="B5" s="122"/>
      <c r="C5" s="122"/>
      <c r="D5" s="122"/>
      <c r="E5" s="122"/>
      <c r="F5" s="122"/>
      <c r="G5" s="122"/>
      <c r="H5" s="122"/>
      <c r="I5" s="100"/>
      <c r="J5" s="100"/>
      <c r="K5" s="100"/>
      <c r="L5" s="100"/>
    </row>
    <row r="6" spans="1:12" ht="11.1" customHeight="1" x14ac:dyDescent="0.2">
      <c r="A6" s="16" t="s">
        <v>76</v>
      </c>
      <c r="B6" s="17">
        <v>2830</v>
      </c>
      <c r="C6" s="17"/>
      <c r="D6" s="17">
        <v>2700</v>
      </c>
      <c r="E6" s="17"/>
      <c r="F6" s="17">
        <v>2700</v>
      </c>
      <c r="G6" s="17"/>
      <c r="H6" s="17">
        <v>2830</v>
      </c>
      <c r="J6" s="42">
        <v>8100</v>
      </c>
      <c r="K6" s="42"/>
      <c r="L6" s="42">
        <v>8100</v>
      </c>
    </row>
    <row r="7" spans="1:12" ht="11.1" customHeight="1" x14ac:dyDescent="0.2">
      <c r="A7" s="16" t="s">
        <v>77</v>
      </c>
      <c r="B7" s="17">
        <v>7430</v>
      </c>
      <c r="C7" s="17"/>
      <c r="D7" s="17">
        <v>20800</v>
      </c>
      <c r="E7" s="17"/>
      <c r="F7" s="17">
        <v>20800</v>
      </c>
      <c r="G7" s="17"/>
      <c r="H7" s="17">
        <v>7430</v>
      </c>
      <c r="J7" s="42">
        <v>62500</v>
      </c>
      <c r="K7" s="42"/>
      <c r="L7" s="42">
        <v>62500</v>
      </c>
    </row>
    <row r="8" spans="1:12" ht="11.1" customHeight="1" x14ac:dyDescent="0.2">
      <c r="A8" s="122" t="s">
        <v>159</v>
      </c>
      <c r="B8" s="122"/>
      <c r="C8" s="122"/>
      <c r="D8" s="122"/>
      <c r="E8" s="122"/>
      <c r="F8" s="122"/>
      <c r="G8" s="122"/>
      <c r="H8" s="122"/>
      <c r="I8" s="132"/>
      <c r="J8" s="132"/>
      <c r="K8" s="132"/>
      <c r="L8" s="132"/>
    </row>
    <row r="9" spans="1:12" ht="11.1" customHeight="1" x14ac:dyDescent="0.2">
      <c r="A9" s="16" t="s">
        <v>78</v>
      </c>
      <c r="B9" s="17">
        <v>1940</v>
      </c>
      <c r="C9" s="17"/>
      <c r="D9" s="17">
        <v>2130</v>
      </c>
      <c r="E9" s="17"/>
      <c r="F9" s="17">
        <v>2130</v>
      </c>
      <c r="G9" s="17"/>
      <c r="H9" s="17">
        <v>1940</v>
      </c>
      <c r="J9" s="42">
        <v>6380</v>
      </c>
      <c r="K9" s="42"/>
      <c r="L9" s="42">
        <v>6380</v>
      </c>
    </row>
    <row r="10" spans="1:12" ht="11.1" customHeight="1" x14ac:dyDescent="0.2">
      <c r="A10" s="16" t="s">
        <v>79</v>
      </c>
      <c r="B10" s="17">
        <v>1420</v>
      </c>
      <c r="C10" s="17"/>
      <c r="D10" s="17">
        <v>1390</v>
      </c>
      <c r="E10" s="17"/>
      <c r="F10" s="17">
        <v>1390</v>
      </c>
      <c r="G10" s="17"/>
      <c r="H10" s="19">
        <v>1420</v>
      </c>
      <c r="J10" s="42">
        <v>4170</v>
      </c>
      <c r="K10" s="42"/>
      <c r="L10" s="42">
        <v>4170</v>
      </c>
    </row>
    <row r="11" spans="1:12" ht="11.1" customHeight="1" x14ac:dyDescent="0.2">
      <c r="A11" s="16" t="s">
        <v>80</v>
      </c>
      <c r="B11" s="17">
        <v>89</v>
      </c>
      <c r="C11" s="17"/>
      <c r="D11" s="17">
        <v>233</v>
      </c>
      <c r="E11" s="17"/>
      <c r="F11" s="17">
        <v>233</v>
      </c>
      <c r="G11" s="17"/>
      <c r="H11" s="17">
        <v>89</v>
      </c>
      <c r="J11" s="42">
        <v>699</v>
      </c>
      <c r="K11" s="42"/>
      <c r="L11" s="42">
        <v>699</v>
      </c>
    </row>
    <row r="12" spans="1:12" ht="11.1" customHeight="1" x14ac:dyDescent="0.2">
      <c r="A12" s="16" t="s">
        <v>81</v>
      </c>
      <c r="B12" s="17">
        <v>339</v>
      </c>
      <c r="C12" s="17"/>
      <c r="D12" s="19">
        <v>71</v>
      </c>
      <c r="E12" s="19"/>
      <c r="F12" s="19">
        <v>71</v>
      </c>
      <c r="G12" s="19"/>
      <c r="H12" s="19">
        <v>339</v>
      </c>
      <c r="J12" s="42">
        <v>213</v>
      </c>
      <c r="K12" s="42"/>
      <c r="L12" s="42">
        <v>213</v>
      </c>
    </row>
    <row r="13" spans="1:12" ht="11.1" customHeight="1" x14ac:dyDescent="0.2">
      <c r="A13" s="16" t="s">
        <v>82</v>
      </c>
      <c r="B13" s="19">
        <v>230</v>
      </c>
      <c r="C13" s="19"/>
      <c r="D13" s="19">
        <v>195</v>
      </c>
      <c r="E13" s="19"/>
      <c r="F13" s="19">
        <v>195</v>
      </c>
      <c r="G13" s="19"/>
      <c r="H13" s="19">
        <v>230</v>
      </c>
      <c r="J13" s="42">
        <v>584</v>
      </c>
      <c r="K13" s="42"/>
      <c r="L13" s="42">
        <v>584</v>
      </c>
    </row>
    <row r="14" spans="1:12" ht="11.1" customHeight="1" x14ac:dyDescent="0.2">
      <c r="A14" s="16" t="s">
        <v>83</v>
      </c>
      <c r="B14" s="17">
        <v>139</v>
      </c>
      <c r="C14" s="17"/>
      <c r="D14" s="19">
        <v>724</v>
      </c>
      <c r="E14" s="19"/>
      <c r="F14" s="19">
        <v>724</v>
      </c>
      <c r="G14" s="19"/>
      <c r="H14" s="19">
        <v>139</v>
      </c>
      <c r="J14" s="42">
        <v>2170</v>
      </c>
      <c r="K14" s="42"/>
      <c r="L14" s="42">
        <v>2170</v>
      </c>
    </row>
    <row r="15" spans="1:12" ht="11.1" customHeight="1" x14ac:dyDescent="0.2">
      <c r="A15" s="69" t="s">
        <v>90</v>
      </c>
      <c r="B15" s="19">
        <v>3730</v>
      </c>
      <c r="C15" s="19"/>
      <c r="D15" s="17">
        <v>4450</v>
      </c>
      <c r="E15" s="17"/>
      <c r="F15" s="17">
        <v>4450</v>
      </c>
      <c r="G15" s="17"/>
      <c r="H15" s="17">
        <v>3730</v>
      </c>
      <c r="J15" s="42">
        <v>13300</v>
      </c>
      <c r="K15" s="42"/>
      <c r="L15" s="42">
        <v>13300</v>
      </c>
    </row>
    <row r="16" spans="1:12" ht="11.1" customHeight="1" x14ac:dyDescent="0.2">
      <c r="A16" s="122" t="s">
        <v>46</v>
      </c>
      <c r="B16" s="122"/>
      <c r="C16" s="122"/>
      <c r="D16" s="122"/>
      <c r="E16" s="122"/>
      <c r="F16" s="122"/>
      <c r="G16" s="122"/>
      <c r="H16" s="122"/>
      <c r="I16" s="100"/>
      <c r="J16" s="100"/>
      <c r="K16" s="100"/>
      <c r="L16" s="100"/>
    </row>
    <row r="17" spans="1:12" ht="11.1" customHeight="1" x14ac:dyDescent="0.2">
      <c r="A17" s="16" t="s">
        <v>84</v>
      </c>
      <c r="B17" s="19">
        <v>14800</v>
      </c>
      <c r="C17" s="19"/>
      <c r="D17" s="17">
        <v>62000</v>
      </c>
      <c r="E17" s="17"/>
      <c r="F17" s="17">
        <v>62000</v>
      </c>
      <c r="G17" s="17"/>
      <c r="H17" s="17">
        <v>14800</v>
      </c>
      <c r="J17" s="42">
        <v>186000</v>
      </c>
      <c r="K17" s="42"/>
      <c r="L17" s="42">
        <v>186000</v>
      </c>
    </row>
    <row r="18" spans="1:12" ht="11.1" customHeight="1" x14ac:dyDescent="0.2">
      <c r="A18" s="82" t="s">
        <v>85</v>
      </c>
      <c r="B18" s="40">
        <v>32900</v>
      </c>
      <c r="C18" s="40"/>
      <c r="D18" s="40">
        <v>94700</v>
      </c>
      <c r="E18" s="40"/>
      <c r="F18" s="40">
        <v>94700</v>
      </c>
      <c r="G18" s="40"/>
      <c r="H18" s="40">
        <v>32900</v>
      </c>
      <c r="J18" s="40">
        <v>284000</v>
      </c>
      <c r="K18" s="42"/>
      <c r="L18" s="40">
        <v>284000</v>
      </c>
    </row>
    <row r="19" spans="1:12" ht="11.1" customHeight="1" x14ac:dyDescent="0.2">
      <c r="A19" s="122" t="s">
        <v>160</v>
      </c>
      <c r="B19" s="122"/>
      <c r="C19" s="122"/>
      <c r="D19" s="122"/>
      <c r="E19" s="122"/>
      <c r="F19" s="122"/>
      <c r="G19" s="122"/>
      <c r="H19" s="122"/>
      <c r="I19" s="100"/>
      <c r="J19" s="100"/>
      <c r="K19" s="100"/>
      <c r="L19" s="100"/>
    </row>
    <row r="20" spans="1:12" ht="11.1" customHeight="1" x14ac:dyDescent="0.2">
      <c r="A20" s="16" t="s">
        <v>86</v>
      </c>
      <c r="B20" s="41" t="s">
        <v>147</v>
      </c>
      <c r="C20" s="41"/>
      <c r="D20" s="40">
        <v>15900</v>
      </c>
      <c r="E20" s="40"/>
      <c r="F20" s="41" t="s">
        <v>147</v>
      </c>
      <c r="G20" s="41"/>
      <c r="H20" s="41" t="s">
        <v>147</v>
      </c>
      <c r="J20" s="42">
        <v>47800</v>
      </c>
      <c r="K20" s="42"/>
      <c r="L20" s="41" t="s">
        <v>147</v>
      </c>
    </row>
    <row r="21" spans="1:12" ht="11.1" customHeight="1" x14ac:dyDescent="0.2">
      <c r="A21" s="16" t="s">
        <v>87</v>
      </c>
      <c r="B21" s="41" t="s">
        <v>147</v>
      </c>
      <c r="C21" s="41"/>
      <c r="D21" s="40">
        <v>1730</v>
      </c>
      <c r="E21" s="40"/>
      <c r="F21" s="41" t="s">
        <v>147</v>
      </c>
      <c r="G21" s="41"/>
      <c r="H21" s="41" t="s">
        <v>147</v>
      </c>
      <c r="J21" s="42">
        <v>5170</v>
      </c>
      <c r="K21" s="42"/>
      <c r="L21" s="41" t="s">
        <v>147</v>
      </c>
    </row>
    <row r="22" spans="1:12" ht="11.1" customHeight="1" x14ac:dyDescent="0.2">
      <c r="A22" s="16" t="s">
        <v>88</v>
      </c>
      <c r="B22" s="41" t="s">
        <v>147</v>
      </c>
      <c r="C22" s="41"/>
      <c r="D22" s="40">
        <v>839</v>
      </c>
      <c r="E22" s="40"/>
      <c r="F22" s="41" t="s">
        <v>147</v>
      </c>
      <c r="G22" s="41"/>
      <c r="H22" s="41" t="s">
        <v>147</v>
      </c>
      <c r="J22" s="42">
        <v>2520</v>
      </c>
      <c r="K22" s="42"/>
      <c r="L22" s="41" t="s">
        <v>147</v>
      </c>
    </row>
    <row r="23" spans="1:12" ht="11.1" customHeight="1" x14ac:dyDescent="0.2">
      <c r="A23" s="122" t="s">
        <v>46</v>
      </c>
      <c r="B23" s="122"/>
      <c r="C23" s="122"/>
      <c r="D23" s="122"/>
      <c r="E23" s="122"/>
      <c r="F23" s="122"/>
      <c r="G23" s="122"/>
      <c r="H23" s="122"/>
      <c r="I23" s="100"/>
      <c r="J23" s="100"/>
      <c r="K23" s="100"/>
      <c r="L23" s="100"/>
    </row>
    <row r="24" spans="1:12" ht="33.75" customHeight="1" x14ac:dyDescent="0.2">
      <c r="A24" s="54" t="s">
        <v>146</v>
      </c>
      <c r="B24" s="53" t="s">
        <v>147</v>
      </c>
      <c r="C24" s="53"/>
      <c r="D24" s="52">
        <v>76200</v>
      </c>
      <c r="E24" s="52"/>
      <c r="F24" s="53" t="s">
        <v>147</v>
      </c>
      <c r="G24" s="53"/>
      <c r="H24" s="53" t="s">
        <v>147</v>
      </c>
      <c r="I24" s="83"/>
      <c r="J24" s="52">
        <v>229000</v>
      </c>
      <c r="K24" s="72"/>
      <c r="L24" s="53" t="s">
        <v>147</v>
      </c>
    </row>
    <row r="25" spans="1:12" ht="11.1" customHeight="1" x14ac:dyDescent="0.2">
      <c r="A25" s="102" t="s">
        <v>89</v>
      </c>
      <c r="B25" s="102"/>
      <c r="C25" s="102"/>
      <c r="D25" s="102"/>
      <c r="E25" s="102"/>
      <c r="F25" s="102"/>
      <c r="G25" s="102"/>
      <c r="H25" s="102"/>
      <c r="I25" s="133"/>
      <c r="J25" s="133"/>
      <c r="K25" s="133"/>
      <c r="L25" s="133"/>
    </row>
    <row r="26" spans="1:12" ht="11.25" customHeight="1" x14ac:dyDescent="0.2">
      <c r="A26" s="90" t="s">
        <v>91</v>
      </c>
      <c r="B26" s="90"/>
      <c r="C26" s="90"/>
      <c r="D26" s="90"/>
      <c r="E26" s="90"/>
      <c r="F26" s="90"/>
      <c r="G26" s="90"/>
      <c r="H26" s="90"/>
      <c r="I26" s="106"/>
      <c r="J26" s="106"/>
      <c r="K26" s="106"/>
      <c r="L26" s="106"/>
    </row>
    <row r="27" spans="1:12" ht="11.1" customHeight="1" x14ac:dyDescent="0.2">
      <c r="A27" s="89" t="s">
        <v>92</v>
      </c>
      <c r="B27" s="105"/>
      <c r="C27" s="105"/>
      <c r="D27" s="105"/>
      <c r="E27" s="105"/>
      <c r="F27" s="105"/>
      <c r="G27" s="105"/>
      <c r="H27" s="105"/>
      <c r="I27" s="106"/>
      <c r="J27" s="106"/>
      <c r="K27" s="106"/>
      <c r="L27" s="106"/>
    </row>
  </sheetData>
  <mergeCells count="13">
    <mergeCell ref="A27:L27"/>
    <mergeCell ref="A8:L8"/>
    <mergeCell ref="A16:L16"/>
    <mergeCell ref="A19:L19"/>
    <mergeCell ref="A23:L23"/>
    <mergeCell ref="A25:L25"/>
    <mergeCell ref="A26:L26"/>
    <mergeCell ref="A5:L5"/>
    <mergeCell ref="A1:L1"/>
    <mergeCell ref="A2:L2"/>
    <mergeCell ref="A3:A4"/>
    <mergeCell ref="B3:H3"/>
    <mergeCell ref="J3:L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4EAC-0B7C-4982-A3B0-CBD9D07B29F0}">
  <dimension ref="A1:I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9" ht="21.6" customHeight="1" x14ac:dyDescent="0.2">
      <c r="A1" s="129" t="s">
        <v>148</v>
      </c>
      <c r="B1" s="129"/>
      <c r="C1" s="129"/>
    </row>
    <row r="2" spans="1:9" ht="11.1" customHeight="1" x14ac:dyDescent="0.2">
      <c r="A2" s="134" t="s">
        <v>153</v>
      </c>
      <c r="B2" s="135"/>
      <c r="C2" s="135"/>
    </row>
    <row r="3" spans="1:9" ht="22.5" customHeight="1" x14ac:dyDescent="0.2">
      <c r="A3" s="61" t="s">
        <v>74</v>
      </c>
      <c r="B3" s="55" t="s">
        <v>139</v>
      </c>
      <c r="C3" s="55" t="s">
        <v>140</v>
      </c>
    </row>
    <row r="4" spans="1:9" ht="11.1" customHeight="1" x14ac:dyDescent="0.2">
      <c r="A4" s="103" t="s">
        <v>73</v>
      </c>
      <c r="B4" s="101"/>
      <c r="C4" s="101"/>
      <c r="G4" s="45"/>
      <c r="H4" s="45"/>
      <c r="I4" s="45"/>
    </row>
    <row r="5" spans="1:9" ht="11.1" customHeight="1" x14ac:dyDescent="0.2">
      <c r="A5" s="62" t="s">
        <v>63</v>
      </c>
      <c r="B5" s="21">
        <v>131.935</v>
      </c>
      <c r="C5" s="21">
        <v>103.858</v>
      </c>
    </row>
    <row r="6" spans="1:9" ht="11.1" customHeight="1" x14ac:dyDescent="0.2">
      <c r="A6" s="62" t="s">
        <v>64</v>
      </c>
      <c r="B6" s="21">
        <v>131.76400000000001</v>
      </c>
      <c r="C6" s="21">
        <v>106.16800000000001</v>
      </c>
    </row>
    <row r="7" spans="1:9" ht="11.1" customHeight="1" x14ac:dyDescent="0.2">
      <c r="A7" s="62" t="s">
        <v>65</v>
      </c>
      <c r="B7" s="21">
        <v>127.08799999999999</v>
      </c>
      <c r="C7" s="21">
        <v>102.837</v>
      </c>
    </row>
    <row r="8" spans="1:9" ht="11.1" customHeight="1" x14ac:dyDescent="0.2">
      <c r="A8" s="62" t="s">
        <v>66</v>
      </c>
      <c r="B8" s="21">
        <v>124</v>
      </c>
      <c r="C8" s="21">
        <v>98.917000000000002</v>
      </c>
    </row>
    <row r="9" spans="1:9" ht="11.1" customHeight="1" x14ac:dyDescent="0.2">
      <c r="A9" s="62" t="s">
        <v>67</v>
      </c>
      <c r="B9" s="21">
        <v>121.012</v>
      </c>
      <c r="C9" s="21">
        <v>97.614000000000004</v>
      </c>
    </row>
    <row r="10" spans="1:9" ht="11.1" customHeight="1" x14ac:dyDescent="0.2">
      <c r="A10" s="62" t="s">
        <v>68</v>
      </c>
      <c r="B10" s="21">
        <v>118.557</v>
      </c>
      <c r="C10" s="21">
        <v>96.787000000000006</v>
      </c>
    </row>
    <row r="11" spans="1:9" ht="11.1" customHeight="1" x14ac:dyDescent="0.2">
      <c r="A11" s="62" t="s">
        <v>69</v>
      </c>
      <c r="B11" s="21">
        <v>119.429</v>
      </c>
      <c r="C11" s="21">
        <v>98.756</v>
      </c>
    </row>
    <row r="12" spans="1:9" ht="11.1" customHeight="1" x14ac:dyDescent="0.2">
      <c r="A12" s="62" t="s">
        <v>70</v>
      </c>
      <c r="B12" s="21">
        <v>119.136</v>
      </c>
      <c r="C12" s="21">
        <v>99.433000000000007</v>
      </c>
    </row>
    <row r="13" spans="1:9" ht="11.1" customHeight="1" x14ac:dyDescent="0.2">
      <c r="A13" s="62" t="s">
        <v>71</v>
      </c>
      <c r="B13" s="21">
        <v>119.011</v>
      </c>
      <c r="C13" s="21">
        <v>99.876999999999995</v>
      </c>
    </row>
    <row r="14" spans="1:9" ht="11.1" customHeight="1" x14ac:dyDescent="0.2">
      <c r="A14" s="62" t="s">
        <v>5</v>
      </c>
      <c r="B14" s="21">
        <v>118.25</v>
      </c>
      <c r="C14" s="21">
        <v>98.61</v>
      </c>
    </row>
    <row r="15" spans="1:9" ht="11.1" customHeight="1" x14ac:dyDescent="0.2">
      <c r="A15" s="58" t="s">
        <v>72</v>
      </c>
      <c r="B15" s="22">
        <v>125.863</v>
      </c>
      <c r="C15" s="22">
        <v>102.113</v>
      </c>
    </row>
    <row r="16" spans="1:9" ht="11.1" customHeight="1" x14ac:dyDescent="0.2">
      <c r="A16" s="136" t="s">
        <v>144</v>
      </c>
      <c r="B16" s="137"/>
      <c r="C16" s="137"/>
      <c r="D16" s="28"/>
      <c r="E16" s="29"/>
      <c r="F16" s="29"/>
    </row>
    <row r="17" spans="1:6" ht="11.1" customHeight="1" x14ac:dyDescent="0.2">
      <c r="A17" s="36" t="s">
        <v>61</v>
      </c>
      <c r="B17" s="37">
        <v>118.96599999999999</v>
      </c>
      <c r="C17" s="37">
        <v>99.513999999999996</v>
      </c>
      <c r="D17" s="28"/>
      <c r="E17" s="29"/>
      <c r="F17" s="29"/>
    </row>
    <row r="18" spans="1:6" ht="11.1" customHeight="1" x14ac:dyDescent="0.2">
      <c r="A18" s="62" t="s">
        <v>62</v>
      </c>
      <c r="B18" s="21">
        <v>117.083</v>
      </c>
      <c r="C18" s="21">
        <v>98.983999999999995</v>
      </c>
      <c r="D18" s="28"/>
      <c r="E18" s="29"/>
      <c r="F18" s="29"/>
    </row>
    <row r="19" spans="1:6" ht="11.1" customHeight="1" x14ac:dyDescent="0.2">
      <c r="A19" s="62" t="s">
        <v>63</v>
      </c>
      <c r="B19" s="21">
        <v>119.438</v>
      </c>
      <c r="C19" s="21">
        <v>100.791</v>
      </c>
      <c r="D19" s="28"/>
      <c r="F19" s="30"/>
    </row>
    <row r="20" spans="1:6" ht="11.1" customHeight="1" x14ac:dyDescent="0.2">
      <c r="A20" s="26" t="s">
        <v>168</v>
      </c>
      <c r="B20" s="47">
        <v>118.496</v>
      </c>
      <c r="C20" s="47">
        <v>99.763000000000005</v>
      </c>
      <c r="E20" s="29"/>
    </row>
  </sheetData>
  <mergeCells count="4">
    <mergeCell ref="A1:C1"/>
    <mergeCell ref="A2:C2"/>
    <mergeCell ref="A4:C4"/>
    <mergeCell ref="A16:C1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A407-5ADB-4366-AB40-F0BA761F54E4}">
  <dimension ref="A1:H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60" customWidth="1"/>
    <col min="2" max="2" width="11.85546875" style="60" customWidth="1"/>
    <col min="3" max="3" width="10.42578125" style="60" customWidth="1"/>
    <col min="4" max="5" width="8.5703125" style="60" customWidth="1"/>
    <col min="6" max="6" width="11.85546875" style="60" customWidth="1"/>
    <col min="7" max="16384" width="8.85546875" style="60"/>
  </cols>
  <sheetData>
    <row r="1" spans="1:6" ht="11.1" customHeight="1" x14ac:dyDescent="0.25">
      <c r="A1" s="138" t="s">
        <v>129</v>
      </c>
      <c r="B1" s="139"/>
      <c r="C1" s="139"/>
      <c r="D1" s="139"/>
      <c r="E1" s="139"/>
      <c r="F1" s="139"/>
    </row>
    <row r="2" spans="1:6" ht="11.1" customHeight="1" x14ac:dyDescent="0.25">
      <c r="A2" s="140" t="s">
        <v>154</v>
      </c>
      <c r="B2" s="140"/>
      <c r="C2" s="140"/>
      <c r="D2" s="140"/>
      <c r="E2" s="140"/>
      <c r="F2" s="140"/>
    </row>
    <row r="3" spans="1:6" ht="22.5" customHeight="1" x14ac:dyDescent="0.25">
      <c r="A3" s="61" t="s">
        <v>74</v>
      </c>
      <c r="B3" s="55" t="s">
        <v>141</v>
      </c>
      <c r="C3" s="55" t="s">
        <v>142</v>
      </c>
      <c r="D3" s="46" t="s">
        <v>59</v>
      </c>
      <c r="E3" s="46" t="s">
        <v>60</v>
      </c>
      <c r="F3" s="55" t="s">
        <v>143</v>
      </c>
    </row>
    <row r="4" spans="1:6" ht="11.1" customHeight="1" x14ac:dyDescent="0.25">
      <c r="A4" s="103" t="s">
        <v>73</v>
      </c>
      <c r="B4" s="101"/>
      <c r="C4" s="101"/>
      <c r="D4" s="101"/>
      <c r="E4" s="101"/>
      <c r="F4" s="101"/>
    </row>
    <row r="5" spans="1:6" ht="11.1" customHeight="1" x14ac:dyDescent="0.25">
      <c r="A5" s="31" t="s">
        <v>63</v>
      </c>
      <c r="B5" s="23">
        <v>83.3</v>
      </c>
      <c r="C5" s="23">
        <v>69.5</v>
      </c>
      <c r="D5" s="23">
        <v>70.900000000000006</v>
      </c>
      <c r="E5" s="23">
        <v>72.3</v>
      </c>
      <c r="F5" s="23">
        <v>59.4</v>
      </c>
    </row>
    <row r="6" spans="1:6" ht="11.1" customHeight="1" x14ac:dyDescent="0.25">
      <c r="A6" s="31" t="s">
        <v>64</v>
      </c>
      <c r="B6" s="23">
        <v>77.25</v>
      </c>
      <c r="C6" s="23">
        <v>70.75</v>
      </c>
      <c r="D6" s="23">
        <v>70.75</v>
      </c>
      <c r="E6" s="23">
        <v>74.25</v>
      </c>
      <c r="F6" s="23">
        <v>62.25</v>
      </c>
    </row>
    <row r="7" spans="1:6" ht="11.1" customHeight="1" x14ac:dyDescent="0.25">
      <c r="A7" s="31" t="s">
        <v>65</v>
      </c>
      <c r="B7" s="23">
        <v>73.13</v>
      </c>
      <c r="C7" s="23">
        <v>69.5</v>
      </c>
      <c r="D7" s="23">
        <v>69.88</v>
      </c>
      <c r="E7" s="23">
        <v>73.63</v>
      </c>
      <c r="F7" s="23">
        <v>64</v>
      </c>
    </row>
    <row r="8" spans="1:6" ht="11.1" customHeight="1" x14ac:dyDescent="0.25">
      <c r="A8" s="31" t="s">
        <v>66</v>
      </c>
      <c r="B8" s="23">
        <v>69.2</v>
      </c>
      <c r="C8" s="23">
        <v>67.3</v>
      </c>
      <c r="D8" s="23">
        <v>68.7</v>
      </c>
      <c r="E8" s="23">
        <v>70.599999999999994</v>
      </c>
      <c r="F8" s="23">
        <v>60.3</v>
      </c>
    </row>
    <row r="9" spans="1:6" ht="11.1" customHeight="1" x14ac:dyDescent="0.25">
      <c r="A9" s="31" t="s">
        <v>67</v>
      </c>
      <c r="B9" s="23">
        <v>68</v>
      </c>
      <c r="C9" s="23">
        <v>68.38</v>
      </c>
      <c r="D9" s="23">
        <v>68.5</v>
      </c>
      <c r="E9" s="23">
        <v>70</v>
      </c>
      <c r="F9" s="23">
        <v>57.88</v>
      </c>
    </row>
    <row r="10" spans="1:6" ht="11.1" customHeight="1" x14ac:dyDescent="0.25">
      <c r="A10" s="31" t="s">
        <v>68</v>
      </c>
      <c r="B10" s="23">
        <v>67.8</v>
      </c>
      <c r="C10" s="23">
        <v>67.400000000000006</v>
      </c>
      <c r="D10" s="23">
        <v>67</v>
      </c>
      <c r="E10" s="23">
        <v>69.400000000000006</v>
      </c>
      <c r="F10" s="23">
        <v>59.6</v>
      </c>
    </row>
    <row r="11" spans="1:6" ht="11.1" customHeight="1" x14ac:dyDescent="0.25">
      <c r="A11" s="31" t="s">
        <v>69</v>
      </c>
      <c r="B11" s="23">
        <v>67.75</v>
      </c>
      <c r="C11" s="23">
        <v>66.5</v>
      </c>
      <c r="D11" s="23">
        <v>67.25</v>
      </c>
      <c r="E11" s="23">
        <v>68.5</v>
      </c>
      <c r="F11" s="23">
        <v>59.25</v>
      </c>
    </row>
    <row r="12" spans="1:6" ht="11.1" customHeight="1" x14ac:dyDescent="0.25">
      <c r="A12" s="31" t="s">
        <v>70</v>
      </c>
      <c r="B12" s="23">
        <v>68</v>
      </c>
      <c r="C12" s="23">
        <v>66.5</v>
      </c>
      <c r="D12" s="23">
        <v>68.75</v>
      </c>
      <c r="E12" s="23">
        <v>68.75</v>
      </c>
      <c r="F12" s="23">
        <v>59.5</v>
      </c>
    </row>
    <row r="13" spans="1:6" ht="11.1" customHeight="1" x14ac:dyDescent="0.25">
      <c r="A13" s="31" t="s">
        <v>71</v>
      </c>
      <c r="B13" s="23">
        <v>69.5</v>
      </c>
      <c r="C13" s="23">
        <v>68</v>
      </c>
      <c r="D13" s="23">
        <v>69.5</v>
      </c>
      <c r="E13" s="23">
        <v>69.400000000000006</v>
      </c>
      <c r="F13" s="23">
        <v>61.6</v>
      </c>
    </row>
    <row r="14" spans="1:6" ht="11.1" customHeight="1" x14ac:dyDescent="0.25">
      <c r="A14" s="31" t="s">
        <v>5</v>
      </c>
      <c r="B14" s="23">
        <v>70.38</v>
      </c>
      <c r="C14" s="23">
        <v>68.25</v>
      </c>
      <c r="D14" s="23">
        <v>68.88</v>
      </c>
      <c r="E14" s="23">
        <v>69.75</v>
      </c>
      <c r="F14" s="23">
        <v>65.5</v>
      </c>
    </row>
    <row r="15" spans="1:6" ht="11.1" customHeight="1" x14ac:dyDescent="0.25">
      <c r="A15" s="56" t="s">
        <v>72</v>
      </c>
      <c r="B15" s="24">
        <v>73.84</v>
      </c>
      <c r="C15" s="24">
        <v>68.349999999999994</v>
      </c>
      <c r="D15" s="24">
        <v>69.03</v>
      </c>
      <c r="E15" s="24">
        <v>70.37</v>
      </c>
      <c r="F15" s="24">
        <v>59.88</v>
      </c>
    </row>
    <row r="16" spans="1:6" ht="11.1" customHeight="1" x14ac:dyDescent="0.25">
      <c r="A16" s="141" t="s">
        <v>144</v>
      </c>
      <c r="B16" s="142"/>
      <c r="C16" s="142"/>
      <c r="D16" s="142"/>
      <c r="E16" s="142"/>
      <c r="F16" s="142"/>
    </row>
    <row r="17" spans="1:8" ht="11.1" customHeight="1" x14ac:dyDescent="0.25">
      <c r="A17" s="38" t="s">
        <v>61</v>
      </c>
      <c r="B17" s="39">
        <v>74.13</v>
      </c>
      <c r="C17" s="39">
        <v>69.13</v>
      </c>
      <c r="D17" s="39">
        <v>70.25</v>
      </c>
      <c r="E17" s="39">
        <v>72.13</v>
      </c>
      <c r="F17" s="39">
        <v>68.63</v>
      </c>
    </row>
    <row r="18" spans="1:8" ht="11.1" customHeight="1" x14ac:dyDescent="0.25">
      <c r="A18" s="59" t="s">
        <v>62</v>
      </c>
      <c r="B18" s="23">
        <v>76</v>
      </c>
      <c r="C18" s="23">
        <v>69.900000000000006</v>
      </c>
      <c r="D18" s="23">
        <v>71.8</v>
      </c>
      <c r="E18" s="23">
        <v>73.8</v>
      </c>
      <c r="F18" s="23">
        <v>71.400000000000006</v>
      </c>
    </row>
    <row r="19" spans="1:8" ht="11.1" customHeight="1" x14ac:dyDescent="0.25">
      <c r="A19" s="59" t="s">
        <v>63</v>
      </c>
      <c r="B19" s="23">
        <v>78</v>
      </c>
      <c r="C19" s="23">
        <v>71.13</v>
      </c>
      <c r="D19" s="23">
        <v>73</v>
      </c>
      <c r="E19" s="23">
        <v>78</v>
      </c>
      <c r="F19" s="23">
        <v>72.5</v>
      </c>
    </row>
    <row r="20" spans="1:8" ht="11.1" customHeight="1" x14ac:dyDescent="0.25">
      <c r="A20" s="32" t="s">
        <v>168</v>
      </c>
      <c r="B20" s="48">
        <v>76.040000000000006</v>
      </c>
      <c r="C20" s="48">
        <v>70.05</v>
      </c>
      <c r="D20" s="48">
        <v>71.680000000000007</v>
      </c>
      <c r="E20" s="48">
        <v>74.64</v>
      </c>
      <c r="F20" s="48">
        <v>70.84</v>
      </c>
    </row>
    <row r="22" spans="1:8" ht="11.1" customHeight="1" x14ac:dyDescent="0.25">
      <c r="B22" s="23"/>
      <c r="C22" s="23"/>
      <c r="D22" s="23"/>
      <c r="E22" s="23"/>
      <c r="F22" s="23"/>
    </row>
    <row r="30" spans="1:8" ht="11.1" customHeight="1" x14ac:dyDescent="0.25">
      <c r="H30" s="63"/>
    </row>
  </sheetData>
  <mergeCells count="4">
    <mergeCell ref="A1:F1"/>
    <mergeCell ref="A2:F2"/>
    <mergeCell ref="A4:F4"/>
    <mergeCell ref="A16:F1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19F2-C3B1-433E-B942-E4E7081FC95C}">
  <dimension ref="A1:I49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28515625" style="2" customWidth="1"/>
    <col min="2" max="2" width="9.42578125" style="2" customWidth="1"/>
    <col min="3" max="3" width="10.5703125" style="2" customWidth="1"/>
    <col min="4" max="4" width="10.28515625" style="2" customWidth="1"/>
    <col min="5" max="5" width="9.42578125" style="2" customWidth="1"/>
    <col min="6" max="16384" width="8.7109375" style="2"/>
  </cols>
  <sheetData>
    <row r="1" spans="1:9" ht="11.1" customHeight="1" x14ac:dyDescent="0.25">
      <c r="A1" s="138" t="s">
        <v>167</v>
      </c>
      <c r="B1" s="145"/>
      <c r="C1" s="145"/>
      <c r="D1" s="145"/>
      <c r="E1" s="145"/>
      <c r="F1" s="145"/>
      <c r="G1" s="145"/>
      <c r="H1" s="145"/>
      <c r="I1" s="146"/>
    </row>
    <row r="2" spans="1:9" ht="11.1" customHeight="1" x14ac:dyDescent="0.25">
      <c r="A2" s="147" t="s">
        <v>161</v>
      </c>
      <c r="B2" s="106"/>
      <c r="C2" s="106"/>
      <c r="D2" s="106"/>
      <c r="E2" s="106"/>
      <c r="F2" s="106"/>
      <c r="G2" s="106"/>
      <c r="H2" s="106"/>
      <c r="I2" s="91"/>
    </row>
    <row r="3" spans="1:9" ht="11.1" customHeight="1" x14ac:dyDescent="0.25">
      <c r="A3" s="109" t="s">
        <v>4</v>
      </c>
      <c r="B3" s="104" t="s">
        <v>0</v>
      </c>
      <c r="C3" s="148"/>
      <c r="D3" s="104" t="s">
        <v>1</v>
      </c>
      <c r="E3" s="148"/>
      <c r="F3" s="104" t="s">
        <v>2</v>
      </c>
      <c r="G3" s="148"/>
      <c r="H3" s="104" t="s">
        <v>3</v>
      </c>
      <c r="I3" s="148"/>
    </row>
    <row r="4" spans="1:9" ht="22.5" customHeight="1" x14ac:dyDescent="0.25">
      <c r="A4" s="97"/>
      <c r="B4" s="64" t="s">
        <v>63</v>
      </c>
      <c r="C4" s="57" t="s">
        <v>258</v>
      </c>
      <c r="D4" s="64" t="s">
        <v>63</v>
      </c>
      <c r="E4" s="57" t="s">
        <v>258</v>
      </c>
      <c r="F4" s="64" t="s">
        <v>63</v>
      </c>
      <c r="G4" s="57" t="s">
        <v>258</v>
      </c>
      <c r="H4" s="64" t="s">
        <v>63</v>
      </c>
      <c r="I4" s="57" t="s">
        <v>258</v>
      </c>
    </row>
    <row r="5" spans="1:9" ht="11.1" customHeight="1" x14ac:dyDescent="0.25">
      <c r="A5" s="16" t="s">
        <v>6</v>
      </c>
      <c r="B5" s="19">
        <v>10300</v>
      </c>
      <c r="C5" s="19">
        <v>41100</v>
      </c>
      <c r="D5" s="19">
        <v>0</v>
      </c>
      <c r="E5" s="19">
        <v>0</v>
      </c>
      <c r="F5" s="19">
        <v>0</v>
      </c>
      <c r="G5" s="19">
        <v>0</v>
      </c>
      <c r="H5" s="19">
        <v>10300</v>
      </c>
      <c r="I5" s="17">
        <v>41100</v>
      </c>
    </row>
    <row r="6" spans="1:9" ht="11.1" customHeight="1" x14ac:dyDescent="0.25">
      <c r="A6" s="16" t="s">
        <v>7</v>
      </c>
      <c r="B6" s="17">
        <v>7910</v>
      </c>
      <c r="C6" s="17">
        <v>20000</v>
      </c>
      <c r="D6" s="19">
        <v>7</v>
      </c>
      <c r="E6" s="19">
        <v>36</v>
      </c>
      <c r="F6" s="19">
        <v>0</v>
      </c>
      <c r="G6" s="19">
        <v>0</v>
      </c>
      <c r="H6" s="19">
        <v>7920</v>
      </c>
      <c r="I6" s="17">
        <v>20000</v>
      </c>
    </row>
    <row r="7" spans="1:9" ht="11.1" customHeight="1" x14ac:dyDescent="0.25">
      <c r="A7" s="16" t="s">
        <v>8</v>
      </c>
      <c r="B7" s="19">
        <v>1</v>
      </c>
      <c r="C7" s="19">
        <v>4</v>
      </c>
      <c r="D7" s="19">
        <v>1920</v>
      </c>
      <c r="E7" s="19">
        <v>5370</v>
      </c>
      <c r="F7" s="19">
        <v>8</v>
      </c>
      <c r="G7" s="19">
        <v>16</v>
      </c>
      <c r="H7" s="19">
        <v>1930</v>
      </c>
      <c r="I7" s="17">
        <v>5390</v>
      </c>
    </row>
    <row r="8" spans="1:9" ht="11.1" customHeight="1" x14ac:dyDescent="0.25">
      <c r="A8" s="16" t="s">
        <v>9</v>
      </c>
      <c r="B8" s="19">
        <v>5940</v>
      </c>
      <c r="C8" s="19">
        <v>14500</v>
      </c>
      <c r="D8" s="19">
        <v>4070</v>
      </c>
      <c r="E8" s="19">
        <v>10900</v>
      </c>
      <c r="F8" s="19">
        <v>0</v>
      </c>
      <c r="G8" s="19">
        <v>0</v>
      </c>
      <c r="H8" s="19">
        <v>10000</v>
      </c>
      <c r="I8" s="17">
        <v>25400</v>
      </c>
    </row>
    <row r="9" spans="1:9" ht="11.1" customHeight="1" x14ac:dyDescent="0.25">
      <c r="A9" s="16" t="s">
        <v>10</v>
      </c>
      <c r="B9" s="19">
        <v>43</v>
      </c>
      <c r="C9" s="19">
        <v>63</v>
      </c>
      <c r="D9" s="19">
        <v>2370</v>
      </c>
      <c r="E9" s="19">
        <v>5840</v>
      </c>
      <c r="F9" s="19">
        <v>0</v>
      </c>
      <c r="G9" s="19">
        <v>0</v>
      </c>
      <c r="H9" s="19">
        <v>2410</v>
      </c>
      <c r="I9" s="17">
        <v>5900</v>
      </c>
    </row>
    <row r="10" spans="1:9" ht="11.1" customHeight="1" x14ac:dyDescent="0.25">
      <c r="A10" s="16" t="s">
        <v>11</v>
      </c>
      <c r="B10" s="19">
        <v>0</v>
      </c>
      <c r="C10" s="19">
        <v>5</v>
      </c>
      <c r="D10" s="19">
        <v>2210</v>
      </c>
      <c r="E10" s="19">
        <v>6250</v>
      </c>
      <c r="F10" s="19">
        <v>643</v>
      </c>
      <c r="G10" s="19">
        <v>818</v>
      </c>
      <c r="H10" s="19">
        <v>2850</v>
      </c>
      <c r="I10" s="17">
        <v>7070</v>
      </c>
    </row>
    <row r="11" spans="1:9" ht="11.1" customHeight="1" x14ac:dyDescent="0.25">
      <c r="A11" s="16" t="s">
        <v>12</v>
      </c>
      <c r="B11" s="17">
        <v>219000</v>
      </c>
      <c r="C11" s="17">
        <v>721000</v>
      </c>
      <c r="D11" s="17">
        <v>20000</v>
      </c>
      <c r="E11" s="17">
        <v>57800</v>
      </c>
      <c r="F11" s="17">
        <v>33000</v>
      </c>
      <c r="G11" s="17">
        <v>94700</v>
      </c>
      <c r="H11" s="19">
        <v>272000</v>
      </c>
      <c r="I11" s="17">
        <v>874000</v>
      </c>
    </row>
    <row r="12" spans="1:9" ht="11.1" customHeight="1" x14ac:dyDescent="0.25">
      <c r="A12" s="16" t="s">
        <v>13</v>
      </c>
      <c r="B12" s="19">
        <v>0</v>
      </c>
      <c r="C12" s="19">
        <v>0</v>
      </c>
      <c r="D12" s="19">
        <v>0</v>
      </c>
      <c r="E12" s="19">
        <v>19</v>
      </c>
      <c r="F12" s="19">
        <v>164</v>
      </c>
      <c r="G12" s="19">
        <v>522</v>
      </c>
      <c r="H12" s="19">
        <v>164</v>
      </c>
      <c r="I12" s="17">
        <v>541</v>
      </c>
    </row>
    <row r="13" spans="1:9" ht="11.1" customHeight="1" x14ac:dyDescent="0.25">
      <c r="A13" s="16" t="s">
        <v>58</v>
      </c>
      <c r="B13" s="19">
        <v>50</v>
      </c>
      <c r="C13" s="19">
        <v>174</v>
      </c>
      <c r="D13" s="19">
        <v>11500</v>
      </c>
      <c r="E13" s="19">
        <v>42000</v>
      </c>
      <c r="F13" s="19">
        <v>9</v>
      </c>
      <c r="G13" s="19">
        <v>42</v>
      </c>
      <c r="H13" s="19">
        <v>11500</v>
      </c>
      <c r="I13" s="17">
        <v>42200</v>
      </c>
    </row>
    <row r="14" spans="1:9" ht="11.1" customHeight="1" x14ac:dyDescent="0.25">
      <c r="A14" s="16" t="s">
        <v>14</v>
      </c>
      <c r="B14" s="19">
        <v>0</v>
      </c>
      <c r="C14" s="19">
        <v>0</v>
      </c>
      <c r="D14" s="19">
        <v>602</v>
      </c>
      <c r="E14" s="19">
        <v>1310</v>
      </c>
      <c r="F14" s="19">
        <v>258</v>
      </c>
      <c r="G14" s="19">
        <v>965</v>
      </c>
      <c r="H14" s="19">
        <v>860</v>
      </c>
      <c r="I14" s="17">
        <v>2270</v>
      </c>
    </row>
    <row r="15" spans="1:9" ht="11.1" customHeight="1" x14ac:dyDescent="0.25">
      <c r="A15" s="16" t="s">
        <v>15</v>
      </c>
      <c r="B15" s="19">
        <v>0</v>
      </c>
      <c r="C15" s="19">
        <v>0</v>
      </c>
      <c r="D15" s="19">
        <v>65</v>
      </c>
      <c r="E15" s="19">
        <v>148</v>
      </c>
      <c r="F15" s="19">
        <v>87</v>
      </c>
      <c r="G15" s="19">
        <v>301</v>
      </c>
      <c r="H15" s="19">
        <v>153</v>
      </c>
      <c r="I15" s="17">
        <v>449</v>
      </c>
    </row>
    <row r="16" spans="1:9" ht="11.1" customHeight="1" x14ac:dyDescent="0.25">
      <c r="A16" s="16" t="s">
        <v>16</v>
      </c>
      <c r="B16" s="19">
        <v>596</v>
      </c>
      <c r="C16" s="19">
        <v>2650</v>
      </c>
      <c r="D16" s="19">
        <v>413</v>
      </c>
      <c r="E16" s="19">
        <v>1120</v>
      </c>
      <c r="F16" s="19">
        <v>8</v>
      </c>
      <c r="G16" s="19">
        <v>26</v>
      </c>
      <c r="H16" s="19">
        <v>1020</v>
      </c>
      <c r="I16" s="17">
        <v>3800</v>
      </c>
    </row>
    <row r="17" spans="1:9" ht="11.1" customHeight="1" x14ac:dyDescent="0.25">
      <c r="A17" s="16" t="s">
        <v>17</v>
      </c>
      <c r="B17" s="19">
        <v>8</v>
      </c>
      <c r="C17" s="19">
        <v>106</v>
      </c>
      <c r="D17" s="19">
        <v>1690</v>
      </c>
      <c r="E17" s="19">
        <v>4670</v>
      </c>
      <c r="F17" s="19">
        <v>471</v>
      </c>
      <c r="G17" s="19">
        <v>1650</v>
      </c>
      <c r="H17" s="19">
        <v>2170</v>
      </c>
      <c r="I17" s="17">
        <v>6420</v>
      </c>
    </row>
    <row r="18" spans="1:9" ht="11.1" customHeight="1" x14ac:dyDescent="0.25">
      <c r="A18" s="16" t="s">
        <v>18</v>
      </c>
      <c r="B18" s="19">
        <v>0</v>
      </c>
      <c r="C18" s="19">
        <v>0</v>
      </c>
      <c r="D18" s="19">
        <v>2950</v>
      </c>
      <c r="E18" s="19">
        <v>11900</v>
      </c>
      <c r="F18" s="19">
        <v>2</v>
      </c>
      <c r="G18" s="19">
        <v>32</v>
      </c>
      <c r="H18" s="19">
        <v>2950</v>
      </c>
      <c r="I18" s="17">
        <v>11900</v>
      </c>
    </row>
    <row r="19" spans="1:9" ht="11.1" customHeight="1" x14ac:dyDescent="0.25">
      <c r="A19" s="16" t="s">
        <v>19</v>
      </c>
      <c r="B19" s="19">
        <v>0</v>
      </c>
      <c r="C19" s="19">
        <v>0</v>
      </c>
      <c r="D19" s="19">
        <v>0</v>
      </c>
      <c r="E19" s="19">
        <v>18</v>
      </c>
      <c r="F19" s="19">
        <v>901</v>
      </c>
      <c r="G19" s="19">
        <v>2790</v>
      </c>
      <c r="H19" s="19">
        <v>901</v>
      </c>
      <c r="I19" s="17">
        <v>2810</v>
      </c>
    </row>
    <row r="20" spans="1:9" ht="11.1" customHeight="1" x14ac:dyDescent="0.25">
      <c r="A20" s="16" t="s">
        <v>20</v>
      </c>
      <c r="B20" s="19">
        <v>0</v>
      </c>
      <c r="C20" s="19">
        <v>0</v>
      </c>
      <c r="D20" s="19">
        <v>654</v>
      </c>
      <c r="E20" s="19">
        <v>1920</v>
      </c>
      <c r="F20" s="19">
        <v>123</v>
      </c>
      <c r="G20" s="19">
        <v>419</v>
      </c>
      <c r="H20" s="19">
        <v>777</v>
      </c>
      <c r="I20" s="17">
        <v>2340</v>
      </c>
    </row>
    <row r="21" spans="1:9" ht="11.1" customHeight="1" x14ac:dyDescent="0.25">
      <c r="A21" s="16" t="s">
        <v>21</v>
      </c>
      <c r="B21" s="17">
        <v>3680</v>
      </c>
      <c r="C21" s="17">
        <v>16000</v>
      </c>
      <c r="D21" s="17">
        <v>2630</v>
      </c>
      <c r="E21" s="17">
        <v>8020</v>
      </c>
      <c r="F21" s="19">
        <v>0</v>
      </c>
      <c r="G21" s="35" t="s">
        <v>169</v>
      </c>
      <c r="H21" s="19">
        <v>6310</v>
      </c>
      <c r="I21" s="17">
        <v>24000</v>
      </c>
    </row>
    <row r="22" spans="1:9" ht="11.1" customHeight="1" x14ac:dyDescent="0.25">
      <c r="A22" s="16" t="s">
        <v>22</v>
      </c>
      <c r="B22" s="19">
        <v>167</v>
      </c>
      <c r="C22" s="19">
        <v>193</v>
      </c>
      <c r="D22" s="19">
        <v>1160</v>
      </c>
      <c r="E22" s="19">
        <v>4580</v>
      </c>
      <c r="F22" s="19">
        <v>0</v>
      </c>
      <c r="G22" s="19">
        <v>0</v>
      </c>
      <c r="H22" s="19">
        <v>1330</v>
      </c>
      <c r="I22" s="17">
        <v>4770</v>
      </c>
    </row>
    <row r="23" spans="1:9" ht="11.1" customHeight="1" x14ac:dyDescent="0.25">
      <c r="A23" s="16" t="s">
        <v>23</v>
      </c>
      <c r="B23" s="19">
        <v>35</v>
      </c>
      <c r="C23" s="19">
        <v>1130</v>
      </c>
      <c r="D23" s="19">
        <v>1260</v>
      </c>
      <c r="E23" s="19">
        <v>3780</v>
      </c>
      <c r="F23" s="19">
        <v>4</v>
      </c>
      <c r="G23" s="19">
        <v>4</v>
      </c>
      <c r="H23" s="19">
        <v>1300</v>
      </c>
      <c r="I23" s="17">
        <v>4920</v>
      </c>
    </row>
    <row r="24" spans="1:9" ht="11.1" customHeight="1" x14ac:dyDescent="0.25">
      <c r="A24" s="16" t="s">
        <v>24</v>
      </c>
      <c r="B24" s="19">
        <v>0</v>
      </c>
      <c r="C24" s="19">
        <v>0</v>
      </c>
      <c r="D24" s="19">
        <v>1490</v>
      </c>
      <c r="E24" s="19">
        <v>4700</v>
      </c>
      <c r="F24" s="19">
        <v>7</v>
      </c>
      <c r="G24" s="19">
        <v>14</v>
      </c>
      <c r="H24" s="19">
        <v>1500</v>
      </c>
      <c r="I24" s="17">
        <v>4720</v>
      </c>
    </row>
    <row r="25" spans="1:9" ht="11.1" customHeight="1" x14ac:dyDescent="0.25">
      <c r="A25" s="16" t="s">
        <v>25</v>
      </c>
      <c r="B25" s="19">
        <v>798</v>
      </c>
      <c r="C25" s="19">
        <v>2180</v>
      </c>
      <c r="D25" s="19">
        <v>5720</v>
      </c>
      <c r="E25" s="19">
        <v>28300</v>
      </c>
      <c r="F25" s="19">
        <v>0</v>
      </c>
      <c r="G25" s="19">
        <v>0</v>
      </c>
      <c r="H25" s="19">
        <v>6520</v>
      </c>
      <c r="I25" s="17">
        <v>30500</v>
      </c>
    </row>
    <row r="26" spans="1:9" ht="11.1" customHeight="1" x14ac:dyDescent="0.25">
      <c r="A26" s="16" t="s">
        <v>26</v>
      </c>
      <c r="B26" s="19">
        <v>0</v>
      </c>
      <c r="C26" s="19">
        <v>0</v>
      </c>
      <c r="D26" s="19">
        <v>1100</v>
      </c>
      <c r="E26" s="19">
        <v>3200</v>
      </c>
      <c r="F26" s="19">
        <v>1</v>
      </c>
      <c r="G26" s="19">
        <v>1</v>
      </c>
      <c r="H26" s="19">
        <v>1100</v>
      </c>
      <c r="I26" s="17">
        <v>3200</v>
      </c>
    </row>
    <row r="27" spans="1:9" ht="11.1" customHeight="1" x14ac:dyDescent="0.25">
      <c r="A27" s="16" t="s">
        <v>27</v>
      </c>
      <c r="B27" s="19">
        <v>520</v>
      </c>
      <c r="C27" s="19">
        <v>1710</v>
      </c>
      <c r="D27" s="19">
        <v>4730</v>
      </c>
      <c r="E27" s="19">
        <v>13800</v>
      </c>
      <c r="F27" s="19">
        <v>15400</v>
      </c>
      <c r="G27" s="19">
        <v>48400</v>
      </c>
      <c r="H27" s="19">
        <v>20700</v>
      </c>
      <c r="I27" s="17">
        <v>63900</v>
      </c>
    </row>
    <row r="28" spans="1:9" ht="11.1" customHeight="1" x14ac:dyDescent="0.25">
      <c r="A28" s="16" t="s">
        <v>28</v>
      </c>
      <c r="B28" s="19">
        <v>161</v>
      </c>
      <c r="C28" s="19">
        <v>324</v>
      </c>
      <c r="D28" s="19">
        <v>48</v>
      </c>
      <c r="E28" s="19">
        <v>159</v>
      </c>
      <c r="F28" s="19">
        <v>0</v>
      </c>
      <c r="G28" s="19">
        <v>0</v>
      </c>
      <c r="H28" s="19">
        <v>209</v>
      </c>
      <c r="I28" s="17">
        <v>483</v>
      </c>
    </row>
    <row r="29" spans="1:9" ht="11.1" customHeight="1" x14ac:dyDescent="0.25">
      <c r="A29" s="16" t="s">
        <v>29</v>
      </c>
      <c r="B29" s="19">
        <v>562</v>
      </c>
      <c r="C29" s="19">
        <v>2140</v>
      </c>
      <c r="D29" s="35" t="s">
        <v>169</v>
      </c>
      <c r="E29" s="35" t="s">
        <v>169</v>
      </c>
      <c r="F29" s="19">
        <v>0</v>
      </c>
      <c r="G29" s="19">
        <v>0</v>
      </c>
      <c r="H29" s="19">
        <v>562</v>
      </c>
      <c r="I29" s="17">
        <v>2140</v>
      </c>
    </row>
    <row r="30" spans="1:9" ht="11.1" customHeight="1" x14ac:dyDescent="0.25">
      <c r="A30" s="16" t="s">
        <v>30</v>
      </c>
      <c r="B30" s="19">
        <v>339</v>
      </c>
      <c r="C30" s="19">
        <v>1110</v>
      </c>
      <c r="D30" s="19">
        <v>754</v>
      </c>
      <c r="E30" s="19">
        <v>1760</v>
      </c>
      <c r="F30" s="19">
        <v>0</v>
      </c>
      <c r="G30" s="19">
        <v>0</v>
      </c>
      <c r="H30" s="19">
        <v>1090</v>
      </c>
      <c r="I30" s="17">
        <v>2870</v>
      </c>
    </row>
    <row r="31" spans="1:9" ht="11.1" customHeight="1" x14ac:dyDescent="0.25">
      <c r="A31" s="16" t="s">
        <v>31</v>
      </c>
      <c r="B31" s="19">
        <v>0</v>
      </c>
      <c r="C31" s="19">
        <v>0</v>
      </c>
      <c r="D31" s="19">
        <v>4820</v>
      </c>
      <c r="E31" s="19">
        <v>11200</v>
      </c>
      <c r="F31" s="19">
        <v>0</v>
      </c>
      <c r="G31" s="19">
        <v>0</v>
      </c>
      <c r="H31" s="19">
        <v>4820</v>
      </c>
      <c r="I31" s="17">
        <v>11200</v>
      </c>
    </row>
    <row r="32" spans="1:9" ht="11.1" customHeight="1" x14ac:dyDescent="0.25">
      <c r="A32" s="16" t="s">
        <v>32</v>
      </c>
      <c r="B32" s="17">
        <v>3050</v>
      </c>
      <c r="C32" s="17">
        <v>16200</v>
      </c>
      <c r="D32" s="35" t="s">
        <v>169</v>
      </c>
      <c r="E32" s="35" t="s">
        <v>169</v>
      </c>
      <c r="F32" s="19">
        <v>0</v>
      </c>
      <c r="G32" s="19">
        <v>0</v>
      </c>
      <c r="H32" s="19">
        <v>3050</v>
      </c>
      <c r="I32" s="17">
        <v>16200</v>
      </c>
    </row>
    <row r="33" spans="1:9" ht="11.1" customHeight="1" x14ac:dyDescent="0.25">
      <c r="A33" s="16" t="s">
        <v>33</v>
      </c>
      <c r="B33" s="19">
        <v>0</v>
      </c>
      <c r="C33" s="19">
        <v>0</v>
      </c>
      <c r="D33" s="19">
        <v>47</v>
      </c>
      <c r="E33" s="19">
        <v>76</v>
      </c>
      <c r="F33" s="19">
        <v>0</v>
      </c>
      <c r="G33" s="19">
        <v>20</v>
      </c>
      <c r="H33" s="19">
        <v>47</v>
      </c>
      <c r="I33" s="17">
        <v>96</v>
      </c>
    </row>
    <row r="34" spans="1:9" ht="11.1" customHeight="1" x14ac:dyDescent="0.25">
      <c r="A34" s="16" t="s">
        <v>34</v>
      </c>
      <c r="B34" s="19">
        <v>0</v>
      </c>
      <c r="C34" s="17">
        <v>0</v>
      </c>
      <c r="D34" s="17">
        <v>19</v>
      </c>
      <c r="E34" s="17">
        <v>26</v>
      </c>
      <c r="F34" s="19">
        <v>0</v>
      </c>
      <c r="G34" s="19">
        <v>0</v>
      </c>
      <c r="H34" s="19">
        <v>19</v>
      </c>
      <c r="I34" s="17">
        <v>26</v>
      </c>
    </row>
    <row r="35" spans="1:9" ht="11.1" customHeight="1" x14ac:dyDescent="0.25">
      <c r="A35" s="16" t="s">
        <v>35</v>
      </c>
      <c r="B35" s="19">
        <v>0</v>
      </c>
      <c r="C35" s="19">
        <v>0</v>
      </c>
      <c r="D35" s="19">
        <v>1120</v>
      </c>
      <c r="E35" s="19">
        <v>2150</v>
      </c>
      <c r="F35" s="19">
        <v>0</v>
      </c>
      <c r="G35" s="19">
        <v>0</v>
      </c>
      <c r="H35" s="19">
        <v>1120</v>
      </c>
      <c r="I35" s="17">
        <v>2150</v>
      </c>
    </row>
    <row r="36" spans="1:9" ht="11.1" customHeight="1" x14ac:dyDescent="0.25">
      <c r="A36" s="16" t="s">
        <v>36</v>
      </c>
      <c r="B36" s="19">
        <v>101</v>
      </c>
      <c r="C36" s="19">
        <v>121</v>
      </c>
      <c r="D36" s="19">
        <v>538</v>
      </c>
      <c r="E36" s="19">
        <v>1460</v>
      </c>
      <c r="F36" s="19">
        <v>0</v>
      </c>
      <c r="G36" s="19">
        <v>101</v>
      </c>
      <c r="H36" s="19">
        <v>639</v>
      </c>
      <c r="I36" s="17">
        <v>1690</v>
      </c>
    </row>
    <row r="37" spans="1:9" ht="11.1" customHeight="1" x14ac:dyDescent="0.25">
      <c r="A37" s="16" t="s">
        <v>37</v>
      </c>
      <c r="B37" s="19">
        <v>145</v>
      </c>
      <c r="C37" s="19">
        <v>421</v>
      </c>
      <c r="D37" s="19">
        <v>539</v>
      </c>
      <c r="E37" s="19">
        <v>2550</v>
      </c>
      <c r="F37" s="19">
        <v>0</v>
      </c>
      <c r="G37" s="19">
        <v>0</v>
      </c>
      <c r="H37" s="19">
        <v>683</v>
      </c>
      <c r="I37" s="17">
        <v>2970</v>
      </c>
    </row>
    <row r="38" spans="1:9" ht="11.1" customHeight="1" x14ac:dyDescent="0.25">
      <c r="A38" s="16" t="s">
        <v>38</v>
      </c>
      <c r="B38" s="19">
        <v>0</v>
      </c>
      <c r="C38" s="19">
        <v>0</v>
      </c>
      <c r="D38" s="19">
        <v>790</v>
      </c>
      <c r="E38" s="19">
        <v>2190</v>
      </c>
      <c r="F38" s="19">
        <v>0</v>
      </c>
      <c r="G38" s="19">
        <v>0</v>
      </c>
      <c r="H38" s="19">
        <v>790</v>
      </c>
      <c r="I38" s="17">
        <v>2190</v>
      </c>
    </row>
    <row r="39" spans="1:9" ht="11.1" customHeight="1" x14ac:dyDescent="0.25">
      <c r="A39" s="16" t="s">
        <v>39</v>
      </c>
      <c r="B39" s="19">
        <v>0</v>
      </c>
      <c r="C39" s="19">
        <v>0</v>
      </c>
      <c r="D39" s="19">
        <v>466</v>
      </c>
      <c r="E39" s="19">
        <v>1090</v>
      </c>
      <c r="F39" s="19">
        <v>0</v>
      </c>
      <c r="G39" s="19">
        <v>0</v>
      </c>
      <c r="H39" s="19">
        <v>466</v>
      </c>
      <c r="I39" s="17">
        <v>1090</v>
      </c>
    </row>
    <row r="40" spans="1:9" ht="11.1" customHeight="1" x14ac:dyDescent="0.25">
      <c r="A40" s="16" t="s">
        <v>40</v>
      </c>
      <c r="B40" s="19">
        <v>0</v>
      </c>
      <c r="C40" s="19">
        <v>119</v>
      </c>
      <c r="D40" s="19">
        <v>345</v>
      </c>
      <c r="E40" s="19">
        <v>858</v>
      </c>
      <c r="F40" s="35" t="s">
        <v>169</v>
      </c>
      <c r="G40" s="35" t="s">
        <v>169</v>
      </c>
      <c r="H40" s="19">
        <v>345</v>
      </c>
      <c r="I40" s="17">
        <v>977</v>
      </c>
    </row>
    <row r="41" spans="1:9" ht="11.1" customHeight="1" x14ac:dyDescent="0.25">
      <c r="A41" s="16" t="s">
        <v>41</v>
      </c>
      <c r="B41" s="19">
        <v>226</v>
      </c>
      <c r="C41" s="19">
        <v>383</v>
      </c>
      <c r="D41" s="19">
        <v>1810</v>
      </c>
      <c r="E41" s="19">
        <v>4760</v>
      </c>
      <c r="F41" s="19">
        <v>2</v>
      </c>
      <c r="G41" s="19">
        <v>9</v>
      </c>
      <c r="H41" s="19">
        <v>2030</v>
      </c>
      <c r="I41" s="17">
        <v>5150</v>
      </c>
    </row>
    <row r="42" spans="1:9" ht="11.1" customHeight="1" x14ac:dyDescent="0.25">
      <c r="A42" s="16" t="s">
        <v>42</v>
      </c>
      <c r="B42" s="19">
        <v>91</v>
      </c>
      <c r="C42" s="19">
        <v>192</v>
      </c>
      <c r="D42" s="19">
        <v>3280</v>
      </c>
      <c r="E42" s="19">
        <v>9580</v>
      </c>
      <c r="F42" s="19">
        <v>0</v>
      </c>
      <c r="G42" s="19">
        <v>0</v>
      </c>
      <c r="H42" s="19">
        <v>3380</v>
      </c>
      <c r="I42" s="17">
        <v>9770</v>
      </c>
    </row>
    <row r="43" spans="1:9" ht="11.1" customHeight="1" x14ac:dyDescent="0.25">
      <c r="A43" s="16" t="s">
        <v>43</v>
      </c>
      <c r="B43" s="17">
        <v>15900</v>
      </c>
      <c r="C43" s="17">
        <v>69100</v>
      </c>
      <c r="D43" s="19">
        <v>248</v>
      </c>
      <c r="E43" s="19">
        <v>523</v>
      </c>
      <c r="F43" s="19">
        <v>0</v>
      </c>
      <c r="G43" s="19">
        <v>0</v>
      </c>
      <c r="H43" s="19">
        <v>16100</v>
      </c>
      <c r="I43" s="17">
        <v>69600</v>
      </c>
    </row>
    <row r="44" spans="1:9" ht="11.1" customHeight="1" x14ac:dyDescent="0.25">
      <c r="A44" s="16" t="s">
        <v>44</v>
      </c>
      <c r="B44" s="19">
        <v>20</v>
      </c>
      <c r="C44" s="19">
        <v>27</v>
      </c>
      <c r="D44" s="19">
        <v>1200</v>
      </c>
      <c r="E44" s="19">
        <v>3260</v>
      </c>
      <c r="F44" s="19">
        <v>51</v>
      </c>
      <c r="G44" s="19">
        <v>288</v>
      </c>
      <c r="H44" s="19">
        <v>1270</v>
      </c>
      <c r="I44" s="17">
        <v>3580</v>
      </c>
    </row>
    <row r="45" spans="1:9" ht="11.1" customHeight="1" x14ac:dyDescent="0.25">
      <c r="A45" s="16" t="s">
        <v>45</v>
      </c>
      <c r="B45" s="19">
        <v>0</v>
      </c>
      <c r="C45" s="19">
        <v>0</v>
      </c>
      <c r="D45" s="19">
        <v>5950</v>
      </c>
      <c r="E45" s="19">
        <v>16100</v>
      </c>
      <c r="F45" s="19">
        <v>0</v>
      </c>
      <c r="G45" s="19">
        <v>0</v>
      </c>
      <c r="H45" s="19">
        <v>5950</v>
      </c>
      <c r="I45" s="17">
        <v>16100</v>
      </c>
    </row>
    <row r="46" spans="1:9" ht="11.1" customHeight="1" x14ac:dyDescent="0.25">
      <c r="A46" s="33" t="s">
        <v>46</v>
      </c>
      <c r="B46" s="19">
        <v>24</v>
      </c>
      <c r="C46" s="19">
        <v>56</v>
      </c>
      <c r="D46" s="19">
        <v>7160</v>
      </c>
      <c r="E46" s="19">
        <v>18200</v>
      </c>
      <c r="F46" s="19">
        <v>1820</v>
      </c>
      <c r="G46" s="19">
        <v>5110</v>
      </c>
      <c r="H46" s="19">
        <v>9000</v>
      </c>
      <c r="I46" s="17">
        <v>23400</v>
      </c>
    </row>
    <row r="47" spans="1:9" ht="11.1" customHeight="1" x14ac:dyDescent="0.25">
      <c r="A47" s="20" t="s">
        <v>3</v>
      </c>
      <c r="B47" s="18">
        <v>270000</v>
      </c>
      <c r="C47" s="18">
        <v>911000</v>
      </c>
      <c r="D47" s="18">
        <v>95700</v>
      </c>
      <c r="E47" s="18">
        <v>292000</v>
      </c>
      <c r="F47" s="18">
        <v>53000</v>
      </c>
      <c r="G47" s="18">
        <v>156000</v>
      </c>
      <c r="H47" s="18">
        <v>418000</v>
      </c>
      <c r="I47" s="18">
        <v>1360000</v>
      </c>
    </row>
    <row r="48" spans="1:9" ht="11.1" customHeight="1" x14ac:dyDescent="0.25">
      <c r="A48" s="89" t="s">
        <v>57</v>
      </c>
      <c r="B48" s="106"/>
      <c r="C48" s="106"/>
      <c r="D48" s="106"/>
      <c r="E48" s="106"/>
      <c r="F48" s="106"/>
      <c r="G48" s="106"/>
      <c r="H48" s="106"/>
      <c r="I48" s="144"/>
    </row>
    <row r="49" spans="1:9" ht="11.1" customHeight="1" x14ac:dyDescent="0.25">
      <c r="A49" s="105" t="s">
        <v>163</v>
      </c>
      <c r="B49" s="143"/>
      <c r="C49" s="143"/>
      <c r="D49" s="143"/>
      <c r="E49" s="143"/>
      <c r="F49" s="143"/>
      <c r="G49" s="143"/>
      <c r="H49" s="143"/>
      <c r="I49" s="143"/>
    </row>
  </sheetData>
  <mergeCells count="9">
    <mergeCell ref="A49:I49"/>
    <mergeCell ref="A48:I48"/>
    <mergeCell ref="A1:I1"/>
    <mergeCell ref="A2:I2"/>
    <mergeCell ref="A3:A4"/>
    <mergeCell ref="B3:C3"/>
    <mergeCell ref="D3:E3"/>
    <mergeCell ref="F3:G3"/>
    <mergeCell ref="H3:I3"/>
  </mergeCells>
  <conditionalFormatting sqref="A5:A48 A1:A3 B4 D4 F4 H4 B5:H47">
    <cfRule type="cellIs" priority="4" stopIfTrue="1" operator="between">
      <formula>11.25</formula>
      <formula>11.25</formula>
    </cfRule>
  </conditionalFormatting>
  <conditionalFormatting sqref="I47">
    <cfRule type="cellIs" priority="3" stopIfTrue="1" operator="between">
      <formula>11.25</formula>
      <formula>11.25</formula>
    </cfRule>
  </conditionalFormatting>
  <conditionalFormatting sqref="I4 G4 E4 C4">
    <cfRule type="cellIs" priority="1" stopIfTrue="1" operator="between">
      <formula>11.25</formula>
      <formula>11.25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8E1BCF460974DB8D7D09C278A571E" ma:contentTypeVersion="15" ma:contentTypeDescription="Create a new document." ma:contentTypeScope="" ma:versionID="0fc50317a98985bd4b3a3176a39b3b89">
  <xsd:schema xmlns:xsd="http://www.w3.org/2001/XMLSchema" xmlns:xs="http://www.w3.org/2001/XMLSchema" xmlns:p="http://schemas.microsoft.com/office/2006/metadata/properties" xmlns:ns2="0135a5c5-ee6d-49c4-ad64-f8fc9500550e" xmlns:ns3="211b5464-f89a-4b3c-91df-0241db96a43b" targetNamespace="http://schemas.microsoft.com/office/2006/metadata/properties" ma:root="true" ma:fieldsID="aa62c25fb74778de73664d85c7e247cb" ns2:_="" ns3:_="">
    <xsd:import namespace="0135a5c5-ee6d-49c4-ad64-f8fc9500550e"/>
    <xsd:import namespace="211b5464-f89a-4b3c-91df-0241db96a4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5a5c5-ee6d-49c4-ad64-f8fc95005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b5464-f89a-4b3c-91df-0241db96a43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de70b1b-951e-4ec7-a62a-dfc75251ff7b}" ma:internalName="TaxCatchAll" ma:showField="CatchAllData" ma:web="211b5464-f89a-4b3c-91df-0241db96a4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35a5c5-ee6d-49c4-ad64-f8fc9500550e">
      <Terms xmlns="http://schemas.microsoft.com/office/infopath/2007/PartnerControls"/>
    </lcf76f155ced4ddcb4097134ff3c332f>
    <TaxCatchAll xmlns="211b5464-f89a-4b3c-91df-0241db96a43b" xsi:nil="true"/>
  </documentManagement>
</p:properties>
</file>

<file path=customXml/itemProps1.xml><?xml version="1.0" encoding="utf-8"?>
<ds:datastoreItem xmlns:ds="http://schemas.openxmlformats.org/officeDocument/2006/customXml" ds:itemID="{FF58CD91-1602-46BE-85C2-10497F3F8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5a5c5-ee6d-49c4-ad64-f8fc9500550e"/>
    <ds:schemaRef ds:uri="211b5464-f89a-4b3c-91df-0241db96a4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31210-3E5A-403D-85C0-DCB6DC0385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A81C08-2F55-4AAF-B9C5-EF73AFA888B3}">
  <ds:schemaRefs>
    <ds:schemaRef ds:uri="http://schemas.microsoft.com/office/2006/metadata/properties"/>
    <ds:schemaRef ds:uri="http://schemas.microsoft.com/office/infopath/2007/PartnerControls"/>
    <ds:schemaRef ds:uri="0135a5c5-ee6d-49c4-ad64-f8fc9500550e"/>
    <ds:schemaRef ds:uri="211b5464-f89a-4b3c-91df-0241db96a4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March 2024</dc:title>
  <dc:subject>USGS Mineral Industry Survey</dc:subject>
  <dc:creator>Deloach-Overton, Sidney W</dc:creator>
  <cp:keywords>"Aluminum" and "Aluminium"; Aluminum and aluminium statistics</cp:keywords>
  <cp:lastModifiedBy>Robert Callaghan</cp:lastModifiedBy>
  <cp:lastPrinted>2024-06-05T21:01:18Z</cp:lastPrinted>
  <dcterms:created xsi:type="dcterms:W3CDTF">2024-01-16T19:12:48Z</dcterms:created>
  <dcterms:modified xsi:type="dcterms:W3CDTF">2024-06-07T15:59:27Z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0x010100FB38E1BCF460974DB8D7D09C278A571E</vt:lpwstr>
  </property>
</Properties>
</file>