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C115BA10-023E-402D-AA7B-20F22DB193FD}" xr6:coauthVersionLast="47" xr6:coauthVersionMax="47" xr10:uidLastSave="{00000000-0000-0000-0000-000000000000}"/>
  <bookViews>
    <workbookView xWindow="2805" yWindow="570" windowWidth="16380" windowHeight="13830" xr2:uid="{FA30E610-F6CA-43AB-B10E-A6753A88C885}"/>
  </bookViews>
  <sheets>
    <sheet name="Text" sheetId="20" r:id="rId1"/>
    <sheet name="T1" sheetId="10" r:id="rId2"/>
    <sheet name="T2" sheetId="11" r:id="rId3"/>
    <sheet name="T3" sheetId="8" r:id="rId4"/>
    <sheet name="T4" sheetId="7" r:id="rId5"/>
    <sheet name="T5" sheetId="6" r:id="rId6"/>
    <sheet name="T6" sheetId="16" r:id="rId7"/>
    <sheet name="T7" sheetId="17" r:id="rId8"/>
    <sheet name="T8" sheetId="18" r:id="rId9"/>
    <sheet name="T9" sheetId="19" r:id="rId10"/>
  </sheets>
  <definedNames>
    <definedName name="_xlnm.Print_Area" localSheetId="2">'T2'!$A$1:$K$23</definedName>
    <definedName name="_xlnm.Print_Area" localSheetId="3">'T3'!$A$1:$E$8</definedName>
    <definedName name="_xlnm.Print_Area" localSheetId="6">'T6'!$A$1:$C$20</definedName>
    <definedName name="_xlnm.Print_Area" localSheetId="7">'T7'!$A$1:$F$18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B7" i="10"/>
</calcChain>
</file>

<file path=xl/sharedStrings.xml><?xml version="1.0" encoding="utf-8"?>
<sst xmlns="http://schemas.openxmlformats.org/spreadsheetml/2006/main" count="439" uniqueCount="229">
  <si>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</si>
  <si>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</si>
  <si>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</si>
  <si>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</si>
  <si>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</si>
  <si>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</si>
  <si>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</si>
  <si>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</si>
  <si>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</si>
  <si>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</si>
  <si>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</si>
  <si>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</si>
  <si>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</si>
  <si>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</si>
  <si>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</si>
  <si>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</si>
  <si>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</si>
  <si>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</si>
  <si>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</si>
  <si>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</si>
  <si>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</si>
  <si>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</si>
  <si>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</si>
  <si>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</si>
  <si>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</si>
  <si>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</si>
  <si>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</si>
  <si>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</si>
  <si>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</si>
  <si>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</si>
  <si>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</si>
  <si>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</si>
  <si>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</si>
  <si>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</si>
  <si>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</si>
  <si>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</si>
  <si>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</si>
  <si>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</si>
  <si>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</si>
  <si>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</si>
  <si>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</si>
  <si>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</si>
  <si>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</si>
  <si>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</si>
  <si>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</si>
  <si>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</si>
  <si>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</si>
  <si>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</si>
  <si>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</si>
  <si>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</si>
  <si>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</si>
  <si>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</si>
  <si>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</si>
  <si>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</si>
  <si>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</si>
  <si>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</si>
  <si>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</si>
  <si>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r>
      <t>1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</si>
  <si>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1</t>
    </r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</si>
  <si>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</si>
  <si>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</si>
  <si>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</si>
  <si>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</si>
  <si>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</si>
  <si>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</si>
  <si>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</si>
  <si>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</si>
  <si>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</si>
  <si>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</si>
  <si>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</si>
  <si>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</si>
  <si>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</si>
  <si>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</si>
  <si>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</si>
  <si>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</si>
  <si>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</si>
  <si>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</si>
  <si>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</si>
  <si>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</si>
  <si>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</si>
  <si>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</si>
  <si>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</si>
  <si>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</si>
  <si>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</si>
  <si>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</si>
  <si>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</si>
  <si>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</si>
  <si>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</si>
  <si>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</si>
  <si>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</si>
  <si>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</si>
  <si>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</si>
  <si>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</si>
  <si>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</si>
  <si>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</si>
  <si>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</si>
  <si>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</si>
  <si>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</si>
  <si>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</si>
  <si>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</si>
  <si>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</si>
  <si>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</si>
  <si>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</si>
  <si>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</si>
  <si>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</si>
  <si>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</si>
  <si>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</si>
  <si>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</si>
  <si>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</si>
  <si>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</si>
  <si>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</si>
  <si>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</si>
  <si>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</si>
  <si>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</si>
  <si>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New</t>
  </si>
  <si>
    <t>Old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</si>
  <si>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</si>
  <si>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</si>
  <si>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</si>
  <si>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</si>
  <si>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</si>
  <si>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</si>
  <si>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</si>
  <si>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</si>
  <si>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</si>
  <si>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</si>
  <si>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</si>
  <si>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</si>
  <si>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</si>
  <si>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</si>
  <si>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</si>
  <si>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</si>
  <si>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"p."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</si>
  <si>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</si>
  <si>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</si>
  <si>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</si>
  <si>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</si>
  <si>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</si>
  <si>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</si>
  <si>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</si>
  <si>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</si>
  <si>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</si>
  <si>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</si>
  <si>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</si>
  <si>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</si>
  <si>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t/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</si>
  <si>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</si>
  <si>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</si>
  <si>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</si>
  <si>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digits, except “Primary production”; may not add to totals shown. Data are in thousand metric tons. Preliminary data are marked with a superscript "p." Revised data are marked with a superscript "r". NA, not available.]</t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</si>
  <si>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</si>
  <si>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</si>
  <si>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</si>
  <si>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</si>
  <si>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</si>
  <si>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</si>
  <si>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</si>
  <si>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</si>
  <si>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</si>
  <si>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</si>
  <si>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</si>
  <si>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</si>
  <si>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</si>
  <si>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 xml:space="preserve">Table 8. </t>
    </r>
    <r>
      <rPr>
        <sz val="8"/>
        <rFont val="Times New Roman"/>
        <family val="1"/>
      </rPr>
      <t>U.S. imports for consumption of aluminum in February 2024.</t>
    </r>
  </si>
  <si>
    <r>
      <t xml:space="preserve">Table 9. </t>
    </r>
    <r>
      <rPr>
        <sz val="8"/>
        <rFont val="Times New Roman"/>
        <family val="1"/>
      </rPr>
      <t>U.S. exports of aluminum in February 2024.</t>
    </r>
  </si>
  <si>
    <t>January–February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</si>
  <si>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February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</si>
  <si>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February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</si>
  <si>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February 2024.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</si>
  <si>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</si>
  <si>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-</t>
  </si>
  <si>
    <t xml:space="preserve">2024 </t>
  </si>
  <si>
    <r>
      <t xml:space="preserve">1,850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</si>
  <si>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</si>
  <si>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</si>
  <si>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</si>
  <si>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</si>
  <si>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</si>
  <si>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</si>
  <si>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</si>
  <si>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</si>
  <si>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</si>
  <si>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</si>
  <si>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</si>
  <si>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</si>
  <si>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</si>
  <si>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</si>
  <si>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</si>
  <si>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</si>
  <si>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</si>
  <si>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</si>
  <si>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</si>
  <si>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</si>
  <si>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</si>
  <si>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</si>
  <si>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</si>
  <si>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</si>
  <si>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9,000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</si>
  <si>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</si>
  <si>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</si>
  <si>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</si>
  <si>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</si>
  <si>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563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</si>
  <si>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</si>
  <si>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</si>
  <si>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</si>
  <si>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2,440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</si>
  <si>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</si>
  <si>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408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</si>
  <si>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</si>
  <si>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</si>
  <si>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</si>
  <si>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</si>
  <si>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</si>
  <si>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</si>
  <si>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</si>
  <si>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</si>
  <si>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</si>
  <si>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</si>
  <si>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338 </t>
    </r>
    <r>
      <rPr>
        <vertAlign val="superscript"/>
        <sz val="8"/>
        <color theme="1"/>
        <rFont val="Times New Roman"/>
        <family val="1"/>
      </rPr>
      <t>r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</si>
  <si>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</si>
  <si>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 xml:space="preserve">734 </t>
    </r>
    <r>
      <rPr>
        <vertAlign val="superscript"/>
        <sz val="8"/>
        <color theme="1"/>
        <rFont val="Times New Roman"/>
        <family val="1"/>
      </rPr>
      <t>r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</si>
  <si>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</si>
  <si>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t>January</t>
    </r>
    <r>
      <rPr>
        <b/>
        <sz val="8"/>
        <rFont val="Calibri"/>
        <family val="2"/>
      </rPr>
      <t xml:space="preserve">–
</t>
    </r>
    <r>
      <rPr>
        <b/>
        <sz val="8"/>
        <rFont val="Times New Roman"/>
        <family val="1"/>
      </rPr>
      <t>February</t>
    </r>
  </si>
  <si>
    <r>
      <t>Total</t>
    </r>
    <r>
      <rPr>
        <vertAlign val="superscript"/>
        <sz val="8"/>
        <rFont val="Times New Roman"/>
        <family val="1"/>
      </rPr>
      <t>p</t>
    </r>
  </si>
  <si>
    <r>
      <t>Total</t>
    </r>
    <r>
      <rPr>
        <vertAlign val="superscript"/>
        <sz val="8"/>
        <color theme="1"/>
        <rFont val="Times New Roman"/>
        <family val="1"/>
      </rPr>
      <t>p</t>
    </r>
  </si>
  <si>
    <t>Aluminum in February of 2024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</si>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</sst>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4" fillId="0" borderId="0"/>
    <xf numFmtId="0" fontId="15" fillId="0" borderId="0"/>
  </cellStyleXfs>
  <cellXfs count="165"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3" fontId="6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Alignment="1">
      <alignment horizontal="right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0" fillId="0" borderId="0" xfId="0" quotePrefix="1" applyFont="1"/>
    <xf numFmtId="0" fontId="0" fillId="0" borderId="0" xfId="0" quotePrefix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0" xfId="0"/>
    <xf numFmtId="49" fontId="6" fillId="0" borderId="0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3" xfId="0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164" fontId="2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center" indent="1"/>
    </xf>
    <xf numFmtId="49" fontId="1" fillId="0" borderId="0" xfId="0" applyNumberFormat="1" applyFont="1" applyFill="1" applyBorder="1" applyAlignment="1">
      <alignment horizontal="center" vertical="center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" fillId="0" borderId="2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2" applyFont="1"/>
    <xf numFmtId="0" fontId="1" fillId="0" borderId="0" xfId="3" applyFont="1"/>
    <xf numFmtId="0" fontId="1" fillId="0" borderId="0" xfId="2" applyFont="1"/>
  </cellXfs>
  <cellStyles count="4">
    <cellStyle name="Comma 2" xfId="1" xr:uid="{D67B265A-1061-4A62-B2C2-C018DFFB627F}"/>
    <cellStyle name="Normal" xfId="0" builtinId="0"/>
    <cellStyle name="Normal 2" xfId="2" xr:uid="{146A7261-B921-45D8-BD26-9A1DA3FDD303}"/>
    <cellStyle name="Normal 5" xfId="3" xr:uid="{416A2CF5-3CDE-44E4-B0C1-52F5DCCDE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E25B811-8AA6-449F-A6DD-548ED19F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74546</xdr:rowOff>
        </xdr:from>
        <xdr:to>
          <xdr:col>1</xdr:col>
          <xdr:colOff>304800</xdr:colOff>
          <xdr:row>13</xdr:row>
          <xdr:rowOff>48042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65CE8A6-277F-1694-CB05-1E2AF92006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D9DC-4E13-46C3-8668-FE9CC078D92D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162"/>
  </cols>
  <sheetData>
    <row r="6" spans="1:2" ht="10.9" customHeight="1" x14ac:dyDescent="0.2"/>
    <row r="7" spans="1:2" ht="11.45" customHeight="1" x14ac:dyDescent="0.2">
      <c r="A7" s="163" t="s">
        <v>226</v>
      </c>
      <c r="B7" s="164"/>
    </row>
    <row r="8" spans="1:2" ht="11.25" customHeight="1" x14ac:dyDescent="0.2">
      <c r="A8" s="162" t="s">
        <v>227</v>
      </c>
    </row>
    <row r="15" spans="1:2" ht="11.25" customHeight="1" x14ac:dyDescent="0.2">
      <c r="A15" s="162" t="s">
        <v>228</v>
      </c>
    </row>
    <row r="21" spans="1:2" ht="11.25" customHeight="1" x14ac:dyDescent="0.2">
      <c r="A21" s="164"/>
      <c r="B21" s="164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70FE-A4F1-486F-9CD5-912CE8DB0036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70" customWidth="1"/>
    <col min="2" max="2" width="10" style="70" customWidth="1"/>
    <col min="3" max="3" width="9.85546875" style="70" customWidth="1"/>
    <col min="4" max="4" width="9.28515625" style="70" customWidth="1"/>
    <col min="5" max="5" width="9.85546875" style="70" customWidth="1"/>
    <col min="6" max="16384" width="8.7109375" style="70"/>
  </cols>
  <sheetData>
    <row r="1" spans="1:9" ht="11.1" customHeight="1" x14ac:dyDescent="0.25">
      <c r="A1" s="145" t="s">
        <v>164</v>
      </c>
      <c r="B1" s="151"/>
      <c r="C1" s="151"/>
      <c r="D1" s="151"/>
      <c r="E1" s="151"/>
      <c r="F1" s="151"/>
      <c r="G1" s="151"/>
      <c r="H1" s="151"/>
      <c r="I1" s="152"/>
    </row>
    <row r="2" spans="1:9" ht="11.1" customHeight="1" x14ac:dyDescent="0.25">
      <c r="A2" s="160" t="s">
        <v>162</v>
      </c>
      <c r="B2" s="142"/>
      <c r="C2" s="142"/>
      <c r="D2" s="142"/>
      <c r="E2" s="142"/>
      <c r="F2" s="142"/>
      <c r="G2" s="142"/>
      <c r="H2" s="142"/>
      <c r="I2" s="161"/>
    </row>
    <row r="3" spans="1:9" ht="11.1" customHeight="1" x14ac:dyDescent="0.25">
      <c r="A3" s="155" t="s">
        <v>4</v>
      </c>
      <c r="B3" s="157" t="s">
        <v>0</v>
      </c>
      <c r="C3" s="158"/>
      <c r="D3" s="157" t="s">
        <v>1</v>
      </c>
      <c r="E3" s="158"/>
      <c r="F3" s="157" t="s">
        <v>2</v>
      </c>
      <c r="G3" s="158"/>
      <c r="H3" s="157" t="s">
        <v>3</v>
      </c>
      <c r="I3" s="158"/>
    </row>
    <row r="4" spans="1:9" ht="22.5" customHeight="1" x14ac:dyDescent="0.25">
      <c r="A4" s="156"/>
      <c r="B4" s="91" t="s">
        <v>62</v>
      </c>
      <c r="C4" s="92" t="s">
        <v>223</v>
      </c>
      <c r="D4" s="91" t="s">
        <v>62</v>
      </c>
      <c r="E4" s="92" t="s">
        <v>223</v>
      </c>
      <c r="F4" s="91" t="s">
        <v>62</v>
      </c>
      <c r="G4" s="92" t="s">
        <v>223</v>
      </c>
      <c r="H4" s="91" t="s">
        <v>62</v>
      </c>
      <c r="I4" s="92" t="s">
        <v>223</v>
      </c>
    </row>
    <row r="5" spans="1:9" ht="11.1" customHeight="1" x14ac:dyDescent="0.25">
      <c r="A5" s="25" t="s">
        <v>7</v>
      </c>
      <c r="B5" s="26">
        <v>66</v>
      </c>
      <c r="C5" s="26">
        <v>82</v>
      </c>
      <c r="D5" s="26">
        <v>208</v>
      </c>
      <c r="E5" s="26">
        <v>305</v>
      </c>
      <c r="F5" s="28">
        <v>0</v>
      </c>
      <c r="G5" s="28">
        <v>0</v>
      </c>
      <c r="H5" s="28">
        <v>273</v>
      </c>
      <c r="I5" s="43">
        <v>387</v>
      </c>
    </row>
    <row r="6" spans="1:9" ht="11.1" customHeight="1" x14ac:dyDescent="0.25">
      <c r="A6" s="25" t="s">
        <v>10</v>
      </c>
      <c r="B6" s="28">
        <v>0</v>
      </c>
      <c r="C6" s="28">
        <v>0</v>
      </c>
      <c r="D6" s="28">
        <v>241</v>
      </c>
      <c r="E6" s="28">
        <v>450</v>
      </c>
      <c r="F6" s="28">
        <v>595</v>
      </c>
      <c r="G6" s="28">
        <v>633</v>
      </c>
      <c r="H6" s="28">
        <v>836</v>
      </c>
      <c r="I6" s="43">
        <v>1080</v>
      </c>
    </row>
    <row r="7" spans="1:9" ht="11.1" customHeight="1" x14ac:dyDescent="0.25">
      <c r="A7" s="25" t="s">
        <v>11</v>
      </c>
      <c r="B7" s="28">
        <v>0</v>
      </c>
      <c r="C7" s="28">
        <v>1</v>
      </c>
      <c r="D7" s="28">
        <v>137</v>
      </c>
      <c r="E7" s="28">
        <v>381</v>
      </c>
      <c r="F7" s="28">
        <v>718</v>
      </c>
      <c r="G7" s="28">
        <v>1530</v>
      </c>
      <c r="H7" s="28">
        <v>855</v>
      </c>
      <c r="I7" s="43">
        <v>1910</v>
      </c>
    </row>
    <row r="8" spans="1:9" ht="11.1" customHeight="1" x14ac:dyDescent="0.25">
      <c r="A8" s="25" t="s">
        <v>12</v>
      </c>
      <c r="B8" s="26">
        <v>6140</v>
      </c>
      <c r="C8" s="26">
        <v>12200</v>
      </c>
      <c r="D8" s="26">
        <v>28400</v>
      </c>
      <c r="E8" s="26">
        <v>57500</v>
      </c>
      <c r="F8" s="26">
        <v>10700</v>
      </c>
      <c r="G8" s="26">
        <v>21400</v>
      </c>
      <c r="H8" s="28">
        <v>45200</v>
      </c>
      <c r="I8" s="43">
        <v>91100</v>
      </c>
    </row>
    <row r="9" spans="1:9" ht="11.1" customHeight="1" x14ac:dyDescent="0.25">
      <c r="A9" s="25" t="s">
        <v>58</v>
      </c>
      <c r="B9" s="26">
        <v>531</v>
      </c>
      <c r="C9" s="26">
        <v>917</v>
      </c>
      <c r="D9" s="26">
        <v>853</v>
      </c>
      <c r="E9" s="26">
        <v>1720</v>
      </c>
      <c r="F9" s="26">
        <v>20100</v>
      </c>
      <c r="G9" s="26">
        <v>41700</v>
      </c>
      <c r="H9" s="28">
        <v>21500</v>
      </c>
      <c r="I9" s="43">
        <v>44300</v>
      </c>
    </row>
    <row r="10" spans="1:9" ht="11.1" customHeight="1" x14ac:dyDescent="0.25">
      <c r="A10" s="25" t="s">
        <v>14</v>
      </c>
      <c r="B10" s="28">
        <v>90</v>
      </c>
      <c r="C10" s="28">
        <v>90</v>
      </c>
      <c r="D10" s="28">
        <v>19</v>
      </c>
      <c r="E10" s="28">
        <v>69</v>
      </c>
      <c r="F10" s="28">
        <v>39</v>
      </c>
      <c r="G10" s="28">
        <v>284</v>
      </c>
      <c r="H10" s="28">
        <v>149</v>
      </c>
      <c r="I10" s="43">
        <v>443</v>
      </c>
    </row>
    <row r="11" spans="1:9" ht="11.1" customHeight="1" x14ac:dyDescent="0.25">
      <c r="A11" s="25" t="s">
        <v>48</v>
      </c>
      <c r="B11" s="28">
        <v>0</v>
      </c>
      <c r="C11" s="28">
        <v>0</v>
      </c>
      <c r="D11" s="28">
        <v>8</v>
      </c>
      <c r="E11" s="28">
        <v>23</v>
      </c>
      <c r="F11" s="28">
        <v>331</v>
      </c>
      <c r="G11" s="28">
        <v>777</v>
      </c>
      <c r="H11" s="28">
        <v>339</v>
      </c>
      <c r="I11" s="43">
        <v>800</v>
      </c>
    </row>
    <row r="12" spans="1:9" ht="11.1" customHeight="1" x14ac:dyDescent="0.25">
      <c r="A12" s="25" t="s">
        <v>16</v>
      </c>
      <c r="B12" s="28">
        <v>535</v>
      </c>
      <c r="C12" s="28">
        <v>1070</v>
      </c>
      <c r="D12" s="26">
        <v>1230</v>
      </c>
      <c r="E12" s="26">
        <v>2600</v>
      </c>
      <c r="F12" s="28">
        <v>191</v>
      </c>
      <c r="G12" s="28">
        <v>460</v>
      </c>
      <c r="H12" s="28">
        <v>1950</v>
      </c>
      <c r="I12" s="43">
        <v>4140</v>
      </c>
    </row>
    <row r="13" spans="1:9" ht="11.1" customHeight="1" x14ac:dyDescent="0.25">
      <c r="A13" s="25" t="s">
        <v>17</v>
      </c>
      <c r="B13" s="28">
        <v>529</v>
      </c>
      <c r="C13" s="28">
        <v>803</v>
      </c>
      <c r="D13" s="26">
        <v>339</v>
      </c>
      <c r="E13" s="26">
        <v>839</v>
      </c>
      <c r="F13" s="28">
        <v>62</v>
      </c>
      <c r="G13" s="28">
        <v>214</v>
      </c>
      <c r="H13" s="28">
        <v>930</v>
      </c>
      <c r="I13" s="43">
        <v>1860</v>
      </c>
    </row>
    <row r="14" spans="1:9" ht="11.1" customHeight="1" x14ac:dyDescent="0.25">
      <c r="A14" s="25" t="s">
        <v>19</v>
      </c>
      <c r="B14" s="28">
        <v>0</v>
      </c>
      <c r="C14" s="28">
        <v>1</v>
      </c>
      <c r="D14" s="28">
        <v>4</v>
      </c>
      <c r="E14" s="28">
        <v>20</v>
      </c>
      <c r="F14" s="28">
        <v>0</v>
      </c>
      <c r="G14" s="28">
        <v>0</v>
      </c>
      <c r="H14" s="28">
        <v>4</v>
      </c>
      <c r="I14" s="43">
        <v>21</v>
      </c>
    </row>
    <row r="15" spans="1:9" ht="11.1" customHeight="1" x14ac:dyDescent="0.25">
      <c r="A15" s="25" t="s">
        <v>21</v>
      </c>
      <c r="B15" s="28">
        <v>40</v>
      </c>
      <c r="C15" s="28">
        <v>130</v>
      </c>
      <c r="D15" s="26">
        <v>291</v>
      </c>
      <c r="E15" s="26">
        <v>639</v>
      </c>
      <c r="F15" s="26">
        <v>20900</v>
      </c>
      <c r="G15" s="26">
        <v>46800</v>
      </c>
      <c r="H15" s="28">
        <v>21200</v>
      </c>
      <c r="I15" s="43">
        <v>47600</v>
      </c>
    </row>
    <row r="16" spans="1:9" ht="11.1" customHeight="1" x14ac:dyDescent="0.25">
      <c r="A16" s="25" t="s">
        <v>22</v>
      </c>
      <c r="B16" s="28">
        <v>0</v>
      </c>
      <c r="C16" s="28">
        <v>0</v>
      </c>
      <c r="D16" s="28">
        <v>6</v>
      </c>
      <c r="E16" s="28">
        <v>7</v>
      </c>
      <c r="F16" s="28">
        <v>3240</v>
      </c>
      <c r="G16" s="28">
        <v>7460</v>
      </c>
      <c r="H16" s="28">
        <v>3250</v>
      </c>
      <c r="I16" s="43">
        <v>7470</v>
      </c>
    </row>
    <row r="17" spans="1:9" ht="11.1" customHeight="1" x14ac:dyDescent="0.25">
      <c r="A17" s="25" t="s">
        <v>49</v>
      </c>
      <c r="B17" s="28">
        <v>0</v>
      </c>
      <c r="C17" s="28">
        <v>0</v>
      </c>
      <c r="D17" s="28">
        <v>15</v>
      </c>
      <c r="E17" s="28">
        <v>24</v>
      </c>
      <c r="F17" s="28">
        <v>276</v>
      </c>
      <c r="G17" s="28">
        <v>390</v>
      </c>
      <c r="H17" s="28">
        <v>291</v>
      </c>
      <c r="I17" s="43">
        <v>414</v>
      </c>
    </row>
    <row r="18" spans="1:9" ht="11.1" customHeight="1" x14ac:dyDescent="0.25">
      <c r="A18" s="25" t="s">
        <v>50</v>
      </c>
      <c r="B18" s="44" t="s">
        <v>161</v>
      </c>
      <c r="C18" s="28">
        <v>1</v>
      </c>
      <c r="D18" s="28">
        <v>652</v>
      </c>
      <c r="E18" s="28">
        <v>1390</v>
      </c>
      <c r="F18" s="28">
        <v>0</v>
      </c>
      <c r="G18" s="28">
        <v>0</v>
      </c>
      <c r="H18" s="28">
        <v>652</v>
      </c>
      <c r="I18" s="43">
        <v>1390</v>
      </c>
    </row>
    <row r="19" spans="1:9" ht="11.1" customHeight="1" x14ac:dyDescent="0.25">
      <c r="A19" s="25" t="s">
        <v>23</v>
      </c>
      <c r="B19" s="28">
        <v>2</v>
      </c>
      <c r="C19" s="28">
        <v>53</v>
      </c>
      <c r="D19" s="28">
        <v>189</v>
      </c>
      <c r="E19" s="28">
        <v>393</v>
      </c>
      <c r="F19" s="28">
        <v>516</v>
      </c>
      <c r="G19" s="28">
        <v>599</v>
      </c>
      <c r="H19" s="28">
        <v>707</v>
      </c>
      <c r="I19" s="43">
        <v>1040</v>
      </c>
    </row>
    <row r="20" spans="1:9" ht="11.1" customHeight="1" x14ac:dyDescent="0.25">
      <c r="A20" s="25" t="s">
        <v>51</v>
      </c>
      <c r="B20" s="28">
        <v>2</v>
      </c>
      <c r="C20" s="28">
        <v>3</v>
      </c>
      <c r="D20" s="44" t="s">
        <v>161</v>
      </c>
      <c r="E20" s="28">
        <v>1</v>
      </c>
      <c r="F20" s="28">
        <v>0</v>
      </c>
      <c r="G20" s="28">
        <v>0</v>
      </c>
      <c r="H20" s="28">
        <v>2</v>
      </c>
      <c r="I20" s="43">
        <v>4</v>
      </c>
    </row>
    <row r="21" spans="1:9" ht="11.1" customHeight="1" x14ac:dyDescent="0.25">
      <c r="A21" s="25" t="s">
        <v>24</v>
      </c>
      <c r="B21" s="28">
        <v>73</v>
      </c>
      <c r="C21" s="28">
        <v>177</v>
      </c>
      <c r="D21" s="28">
        <v>1080</v>
      </c>
      <c r="E21" s="28">
        <v>1780</v>
      </c>
      <c r="F21" s="28">
        <v>2040</v>
      </c>
      <c r="G21" s="28">
        <v>5110</v>
      </c>
      <c r="H21" s="28">
        <v>3190</v>
      </c>
      <c r="I21" s="43">
        <v>7070</v>
      </c>
    </row>
    <row r="22" spans="1:9" ht="11.1" customHeight="1" x14ac:dyDescent="0.25">
      <c r="A22" s="25" t="s">
        <v>25</v>
      </c>
      <c r="B22" s="28">
        <v>161</v>
      </c>
      <c r="C22" s="28">
        <v>237</v>
      </c>
      <c r="D22" s="28">
        <v>2050</v>
      </c>
      <c r="E22" s="28">
        <v>3650</v>
      </c>
      <c r="F22" s="28">
        <v>19400</v>
      </c>
      <c r="G22" s="28">
        <v>40100</v>
      </c>
      <c r="H22" s="28">
        <v>21600</v>
      </c>
      <c r="I22" s="43">
        <v>44000</v>
      </c>
    </row>
    <row r="23" spans="1:9" ht="11.1" customHeight="1" x14ac:dyDescent="0.25">
      <c r="A23" s="25" t="s">
        <v>26</v>
      </c>
      <c r="B23" s="28">
        <v>31100</v>
      </c>
      <c r="C23" s="28">
        <v>57900</v>
      </c>
      <c r="D23" s="28">
        <v>460</v>
      </c>
      <c r="E23" s="28">
        <v>952</v>
      </c>
      <c r="F23" s="28">
        <v>31000</v>
      </c>
      <c r="G23" s="28">
        <v>58100</v>
      </c>
      <c r="H23" s="28">
        <v>62600</v>
      </c>
      <c r="I23" s="43">
        <v>117000</v>
      </c>
    </row>
    <row r="24" spans="1:9" ht="11.1" customHeight="1" x14ac:dyDescent="0.25">
      <c r="A24" s="25" t="s">
        <v>27</v>
      </c>
      <c r="B24" s="28">
        <v>14900</v>
      </c>
      <c r="C24" s="28">
        <v>28400</v>
      </c>
      <c r="D24" s="28">
        <v>25500</v>
      </c>
      <c r="E24" s="28">
        <v>50600</v>
      </c>
      <c r="F24" s="28">
        <v>10800</v>
      </c>
      <c r="G24" s="28">
        <v>21100</v>
      </c>
      <c r="H24" s="28">
        <v>51200</v>
      </c>
      <c r="I24" s="43">
        <v>100000</v>
      </c>
    </row>
    <row r="25" spans="1:9" ht="11.1" customHeight="1" x14ac:dyDescent="0.25">
      <c r="A25" s="25" t="s">
        <v>28</v>
      </c>
      <c r="B25" s="28">
        <v>25</v>
      </c>
      <c r="C25" s="28">
        <v>76</v>
      </c>
      <c r="D25" s="28">
        <v>31</v>
      </c>
      <c r="E25" s="28">
        <v>80</v>
      </c>
      <c r="F25" s="28">
        <v>646</v>
      </c>
      <c r="G25" s="28">
        <v>946</v>
      </c>
      <c r="H25" s="28">
        <v>702</v>
      </c>
      <c r="I25" s="43">
        <v>1100</v>
      </c>
    </row>
    <row r="26" spans="1:9" ht="11.1" customHeight="1" x14ac:dyDescent="0.25">
      <c r="A26" s="25" t="s">
        <v>29</v>
      </c>
      <c r="B26" s="28">
        <v>0</v>
      </c>
      <c r="C26" s="28">
        <v>0</v>
      </c>
      <c r="D26" s="28">
        <v>16</v>
      </c>
      <c r="E26" s="28">
        <v>58</v>
      </c>
      <c r="F26" s="28">
        <v>0</v>
      </c>
      <c r="G26" s="28">
        <v>0</v>
      </c>
      <c r="H26" s="28">
        <v>16</v>
      </c>
      <c r="I26" s="43">
        <v>58</v>
      </c>
    </row>
    <row r="27" spans="1:9" ht="11.1" customHeight="1" x14ac:dyDescent="0.25">
      <c r="A27" s="25" t="s">
        <v>30</v>
      </c>
      <c r="B27" s="28">
        <v>90</v>
      </c>
      <c r="C27" s="28">
        <v>90</v>
      </c>
      <c r="D27" s="28">
        <v>3</v>
      </c>
      <c r="E27" s="28">
        <v>4</v>
      </c>
      <c r="F27" s="28">
        <v>86</v>
      </c>
      <c r="G27" s="28">
        <v>194</v>
      </c>
      <c r="H27" s="28">
        <v>180</v>
      </c>
      <c r="I27" s="43">
        <v>288</v>
      </c>
    </row>
    <row r="28" spans="1:9" ht="11.1" customHeight="1" x14ac:dyDescent="0.25">
      <c r="A28" s="25" t="s">
        <v>52</v>
      </c>
      <c r="B28" s="28">
        <v>19</v>
      </c>
      <c r="C28" s="28">
        <v>19</v>
      </c>
      <c r="D28" s="28">
        <v>5</v>
      </c>
      <c r="E28" s="28">
        <v>7</v>
      </c>
      <c r="F28" s="28">
        <v>1260</v>
      </c>
      <c r="G28" s="28">
        <v>2670</v>
      </c>
      <c r="H28" s="28">
        <v>1290</v>
      </c>
      <c r="I28" s="43">
        <v>2700</v>
      </c>
    </row>
    <row r="29" spans="1:9" ht="11.1" customHeight="1" x14ac:dyDescent="0.25">
      <c r="A29" s="25" t="s">
        <v>53</v>
      </c>
      <c r="B29" s="28">
        <v>0</v>
      </c>
      <c r="C29" s="28">
        <v>2</v>
      </c>
      <c r="D29" s="28">
        <v>2</v>
      </c>
      <c r="E29" s="28">
        <v>10</v>
      </c>
      <c r="F29" s="28">
        <v>0</v>
      </c>
      <c r="G29" s="28">
        <v>0</v>
      </c>
      <c r="H29" s="28">
        <v>2</v>
      </c>
      <c r="I29" s="43">
        <v>12</v>
      </c>
    </row>
    <row r="30" spans="1:9" ht="11.1" customHeight="1" x14ac:dyDescent="0.25">
      <c r="A30" s="25" t="s">
        <v>54</v>
      </c>
      <c r="B30" s="28">
        <v>0</v>
      </c>
      <c r="C30" s="28">
        <v>54</v>
      </c>
      <c r="D30" s="28">
        <v>24</v>
      </c>
      <c r="E30" s="28">
        <v>40</v>
      </c>
      <c r="F30" s="28">
        <v>149</v>
      </c>
      <c r="G30" s="28">
        <v>191</v>
      </c>
      <c r="H30" s="28">
        <v>173</v>
      </c>
      <c r="I30" s="43">
        <v>284</v>
      </c>
    </row>
    <row r="31" spans="1:9" ht="11.1" customHeight="1" x14ac:dyDescent="0.25">
      <c r="A31" s="25" t="s">
        <v>55</v>
      </c>
      <c r="B31" s="28">
        <v>6</v>
      </c>
      <c r="C31" s="28">
        <v>6</v>
      </c>
      <c r="D31" s="28">
        <v>144</v>
      </c>
      <c r="E31" s="28">
        <v>284</v>
      </c>
      <c r="F31" s="44" t="s">
        <v>161</v>
      </c>
      <c r="G31" s="28">
        <v>20</v>
      </c>
      <c r="H31" s="28">
        <v>149</v>
      </c>
      <c r="I31" s="43">
        <v>310</v>
      </c>
    </row>
    <row r="32" spans="1:9" ht="11.1" customHeight="1" x14ac:dyDescent="0.25">
      <c r="A32" s="25" t="s">
        <v>33</v>
      </c>
      <c r="B32" s="44" t="s">
        <v>161</v>
      </c>
      <c r="C32" s="44" t="s">
        <v>161</v>
      </c>
      <c r="D32" s="28">
        <v>112</v>
      </c>
      <c r="E32" s="28">
        <v>307</v>
      </c>
      <c r="F32" s="28">
        <v>0</v>
      </c>
      <c r="G32" s="28">
        <v>0</v>
      </c>
      <c r="H32" s="28">
        <v>112</v>
      </c>
      <c r="I32" s="43">
        <v>307</v>
      </c>
    </row>
    <row r="33" spans="1:9" ht="11.1" customHeight="1" x14ac:dyDescent="0.25">
      <c r="A33" s="25" t="s">
        <v>34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43">
        <v>0</v>
      </c>
    </row>
    <row r="34" spans="1:9" ht="11.1" customHeight="1" x14ac:dyDescent="0.25">
      <c r="A34" s="25" t="s">
        <v>35</v>
      </c>
      <c r="B34" s="28">
        <v>0</v>
      </c>
      <c r="C34" s="28">
        <v>0</v>
      </c>
      <c r="D34" s="28">
        <v>4</v>
      </c>
      <c r="E34" s="28">
        <v>7</v>
      </c>
      <c r="F34" s="28">
        <v>0</v>
      </c>
      <c r="G34" s="28">
        <v>0</v>
      </c>
      <c r="H34" s="28">
        <v>4</v>
      </c>
      <c r="I34" s="43">
        <v>7</v>
      </c>
    </row>
    <row r="35" spans="1:9" ht="11.1" customHeight="1" x14ac:dyDescent="0.25">
      <c r="A35" s="25" t="s">
        <v>56</v>
      </c>
      <c r="B35" s="28">
        <v>741</v>
      </c>
      <c r="C35" s="28">
        <v>748</v>
      </c>
      <c r="D35" s="28">
        <v>197</v>
      </c>
      <c r="E35" s="28">
        <v>311</v>
      </c>
      <c r="F35" s="28">
        <v>20</v>
      </c>
      <c r="G35" s="28">
        <v>78</v>
      </c>
      <c r="H35" s="28">
        <v>957</v>
      </c>
      <c r="I35" s="43">
        <v>1140</v>
      </c>
    </row>
    <row r="36" spans="1:9" ht="11.1" customHeight="1" x14ac:dyDescent="0.25">
      <c r="A36" s="25" t="s">
        <v>37</v>
      </c>
      <c r="B36" s="28">
        <v>2</v>
      </c>
      <c r="C36" s="28">
        <v>4</v>
      </c>
      <c r="D36" s="28">
        <v>204</v>
      </c>
      <c r="E36" s="28">
        <v>490</v>
      </c>
      <c r="F36" s="28">
        <v>528</v>
      </c>
      <c r="G36" s="28">
        <v>1240</v>
      </c>
      <c r="H36" s="28">
        <v>733</v>
      </c>
      <c r="I36" s="43">
        <v>1740</v>
      </c>
    </row>
    <row r="37" spans="1:9" ht="11.1" customHeight="1" x14ac:dyDescent="0.25">
      <c r="A37" s="25" t="s">
        <v>40</v>
      </c>
      <c r="B37" s="28">
        <v>0</v>
      </c>
      <c r="C37" s="28">
        <v>36</v>
      </c>
      <c r="D37" s="28">
        <v>339</v>
      </c>
      <c r="E37" s="28">
        <v>626</v>
      </c>
      <c r="F37" s="28">
        <v>4670</v>
      </c>
      <c r="G37" s="28">
        <v>9160</v>
      </c>
      <c r="H37" s="28">
        <v>5010</v>
      </c>
      <c r="I37" s="43">
        <v>9820</v>
      </c>
    </row>
    <row r="38" spans="1:9" ht="11.1" customHeight="1" x14ac:dyDescent="0.25">
      <c r="A38" s="25" t="s">
        <v>41</v>
      </c>
      <c r="B38" s="28">
        <v>668</v>
      </c>
      <c r="C38" s="28">
        <v>1060</v>
      </c>
      <c r="D38" s="28">
        <v>57</v>
      </c>
      <c r="E38" s="28">
        <v>130</v>
      </c>
      <c r="F38" s="28">
        <v>25700</v>
      </c>
      <c r="G38" s="28">
        <v>44900</v>
      </c>
      <c r="H38" s="28">
        <v>26400</v>
      </c>
      <c r="I38" s="43">
        <v>46100</v>
      </c>
    </row>
    <row r="39" spans="1:9" ht="11.1" customHeight="1" x14ac:dyDescent="0.25">
      <c r="A39" s="25" t="s">
        <v>42</v>
      </c>
      <c r="B39" s="28">
        <v>0</v>
      </c>
      <c r="C39" s="44" t="s">
        <v>161</v>
      </c>
      <c r="D39" s="28">
        <v>332</v>
      </c>
      <c r="E39" s="28">
        <v>1040</v>
      </c>
      <c r="F39" s="28">
        <v>77</v>
      </c>
      <c r="G39" s="28">
        <v>171</v>
      </c>
      <c r="H39" s="28">
        <v>409</v>
      </c>
      <c r="I39" s="43">
        <v>1210</v>
      </c>
    </row>
    <row r="40" spans="1:9" ht="11.1" customHeight="1" x14ac:dyDescent="0.25">
      <c r="A40" s="25" t="s">
        <v>43</v>
      </c>
      <c r="B40" s="44" t="s">
        <v>161</v>
      </c>
      <c r="C40" s="28">
        <v>1</v>
      </c>
      <c r="D40" s="28">
        <v>23</v>
      </c>
      <c r="E40" s="28">
        <v>344</v>
      </c>
      <c r="F40" s="28">
        <v>51</v>
      </c>
      <c r="G40" s="28">
        <v>147</v>
      </c>
      <c r="H40" s="28">
        <v>74</v>
      </c>
      <c r="I40" s="43">
        <v>492</v>
      </c>
    </row>
    <row r="41" spans="1:9" ht="11.1" customHeight="1" x14ac:dyDescent="0.25">
      <c r="A41" s="25" t="s">
        <v>44</v>
      </c>
      <c r="B41" s="28">
        <v>2</v>
      </c>
      <c r="C41" s="28">
        <v>12</v>
      </c>
      <c r="D41" s="28">
        <v>666</v>
      </c>
      <c r="E41" s="28">
        <v>1750</v>
      </c>
      <c r="F41" s="28">
        <v>166</v>
      </c>
      <c r="G41" s="28">
        <v>279</v>
      </c>
      <c r="H41" s="28">
        <v>834</v>
      </c>
      <c r="I41" s="43">
        <v>2040</v>
      </c>
    </row>
    <row r="42" spans="1:9" ht="11.1" customHeight="1" x14ac:dyDescent="0.25">
      <c r="A42" s="25" t="s">
        <v>45</v>
      </c>
      <c r="B42" s="28">
        <v>90</v>
      </c>
      <c r="C42" s="28">
        <v>164</v>
      </c>
      <c r="D42" s="28">
        <v>172</v>
      </c>
      <c r="E42" s="28">
        <v>309</v>
      </c>
      <c r="F42" s="28">
        <v>2720</v>
      </c>
      <c r="G42" s="28">
        <v>3730</v>
      </c>
      <c r="H42" s="28">
        <v>2980</v>
      </c>
      <c r="I42" s="43">
        <v>4210</v>
      </c>
    </row>
    <row r="43" spans="1:9" ht="11.1" customHeight="1" x14ac:dyDescent="0.25">
      <c r="A43" s="42" t="s">
        <v>46</v>
      </c>
      <c r="B43" s="28">
        <v>344</v>
      </c>
      <c r="C43" s="28">
        <v>378</v>
      </c>
      <c r="D43" s="28">
        <v>512</v>
      </c>
      <c r="E43" s="28">
        <v>789</v>
      </c>
      <c r="F43" s="28">
        <v>1400</v>
      </c>
      <c r="G43" s="28">
        <v>2480</v>
      </c>
      <c r="H43" s="28">
        <v>2260</v>
      </c>
      <c r="I43" s="43">
        <v>3650</v>
      </c>
    </row>
    <row r="44" spans="1:9" ht="11.1" customHeight="1" x14ac:dyDescent="0.25">
      <c r="A44" s="29" t="s">
        <v>3</v>
      </c>
      <c r="B44" s="27">
        <v>56200</v>
      </c>
      <c r="C44" s="27">
        <v>105000</v>
      </c>
      <c r="D44" s="27">
        <v>64500</v>
      </c>
      <c r="E44" s="27">
        <v>130000</v>
      </c>
      <c r="F44" s="27">
        <v>158000</v>
      </c>
      <c r="G44" s="27">
        <v>313000</v>
      </c>
      <c r="H44" s="27">
        <v>279000</v>
      </c>
      <c r="I44" s="27">
        <v>547000</v>
      </c>
    </row>
    <row r="45" spans="1:9" ht="11.1" customHeight="1" x14ac:dyDescent="0.25">
      <c r="A45" s="104" t="s">
        <v>57</v>
      </c>
      <c r="B45" s="131"/>
      <c r="C45" s="131"/>
      <c r="D45" s="131"/>
      <c r="E45" s="131"/>
      <c r="F45" s="131"/>
      <c r="G45" s="131"/>
      <c r="H45" s="131"/>
      <c r="I45" s="150"/>
    </row>
    <row r="46" spans="1:9" ht="11.1" customHeight="1" x14ac:dyDescent="0.25">
      <c r="A46" s="159" t="s">
        <v>222</v>
      </c>
      <c r="B46" s="131"/>
      <c r="C46" s="131"/>
      <c r="D46" s="131"/>
      <c r="E46" s="131"/>
      <c r="F46" s="131"/>
      <c r="G46" s="131"/>
      <c r="H46" s="131"/>
      <c r="I46" s="154"/>
    </row>
  </sheetData>
  <mergeCells count="9"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2 A5:A46 C27 B26:B27 B33:B34 D34:E34 C33:E33 B18:E18 B31:E32 F31:G34 E27:G27 C19:G19 C28:G29 C25:G26 B30:G30 B6:G17 B20:G24 B35:G43 B5:H5 B44:I44 B4 D4 F4 H4">
    <cfRule type="cellIs" priority="10" stopIfTrue="1" operator="between">
      <formula>11.25</formula>
      <formula>11.25</formula>
    </cfRule>
  </conditionalFormatting>
  <conditionalFormatting sqref="B19">
    <cfRule type="cellIs" priority="9" stopIfTrue="1" operator="between">
      <formula>11.25</formula>
      <formula>11.25</formula>
    </cfRule>
  </conditionalFormatting>
  <conditionalFormatting sqref="B28">
    <cfRule type="cellIs" priority="8" stopIfTrue="1" operator="between">
      <formula>11.25</formula>
      <formula>11.25</formula>
    </cfRule>
  </conditionalFormatting>
  <conditionalFormatting sqref="B25">
    <cfRule type="cellIs" priority="7" stopIfTrue="1" operator="between">
      <formula>11.25</formula>
      <formula>11.25</formula>
    </cfRule>
  </conditionalFormatting>
  <conditionalFormatting sqref="B29">
    <cfRule type="cellIs" priority="6" stopIfTrue="1" operator="between">
      <formula>11.25</formula>
      <formula>11.25</formula>
    </cfRule>
  </conditionalFormatting>
  <conditionalFormatting sqref="C34">
    <cfRule type="cellIs" priority="5" stopIfTrue="1" operator="between">
      <formula>11.25</formula>
      <formula>11.25</formula>
    </cfRule>
  </conditionalFormatting>
  <conditionalFormatting sqref="D27">
    <cfRule type="cellIs" priority="4" stopIfTrue="1" operator="between">
      <formula>11.25</formula>
      <formula>11.25</formula>
    </cfRule>
  </conditionalFormatting>
  <conditionalFormatting sqref="H6:H43">
    <cfRule type="cellIs" priority="3" stopIfTrue="1" operator="between">
      <formula>11.25</formula>
      <formula>11.25</formula>
    </cfRule>
  </conditionalFormatting>
  <conditionalFormatting sqref="A3">
    <cfRule type="cellIs" priority="2" stopIfTrue="1" operator="between">
      <formula>11.25</formula>
      <formula>11.25</formula>
    </cfRule>
  </conditionalFormatting>
  <conditionalFormatting sqref="I4 G4 E4 C4">
    <cfRule type="cellIs" priority="1" stopIfTrue="1" operator="between">
      <formula>11.25</formula>
      <formula>11.25</formula>
    </cfRule>
  </conditionalFormatting>
  <printOptions horizontalCentered="1"/>
  <pageMargins left="0.45" right="0.4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E96B-CED0-484D-8D82-4B8094D287D7}">
  <dimension ref="A1:N26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5703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1.7109375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25" customHeight="1" x14ac:dyDescent="0.2">
      <c r="A1" s="95" t="s">
        <v>127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33.75" customHeight="1" x14ac:dyDescent="0.2">
      <c r="A2" s="98" t="s">
        <v>149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1.1" customHeight="1" x14ac:dyDescent="0.2">
      <c r="A3" s="100" t="s">
        <v>74</v>
      </c>
      <c r="B3" s="100" t="s">
        <v>121</v>
      </c>
      <c r="C3" s="97" t="s">
        <v>119</v>
      </c>
      <c r="D3" s="97"/>
      <c r="E3" s="97"/>
      <c r="F3" s="97" t="s">
        <v>113</v>
      </c>
      <c r="G3" s="97"/>
      <c r="H3" s="97"/>
      <c r="I3" s="100" t="s">
        <v>126</v>
      </c>
      <c r="J3" s="100" t="s">
        <v>125</v>
      </c>
    </row>
    <row r="4" spans="1:10" ht="11.1" customHeight="1" x14ac:dyDescent="0.2">
      <c r="A4" s="101"/>
      <c r="B4" s="101"/>
      <c r="C4" s="103"/>
      <c r="D4" s="103"/>
      <c r="E4" s="103"/>
      <c r="F4" s="100" t="s">
        <v>0</v>
      </c>
      <c r="G4" s="100" t="s">
        <v>1</v>
      </c>
      <c r="H4" s="100" t="s">
        <v>3</v>
      </c>
      <c r="I4" s="101"/>
      <c r="J4" s="101"/>
    </row>
    <row r="5" spans="1:10" ht="11.1" customHeight="1" x14ac:dyDescent="0.2">
      <c r="A5" s="102"/>
      <c r="B5" s="102"/>
      <c r="C5" s="79" t="s">
        <v>114</v>
      </c>
      <c r="D5" s="79" t="s">
        <v>115</v>
      </c>
      <c r="E5" s="79" t="s">
        <v>3</v>
      </c>
      <c r="F5" s="102"/>
      <c r="G5" s="102"/>
      <c r="H5" s="102"/>
      <c r="I5" s="102"/>
      <c r="J5" s="102"/>
    </row>
    <row r="6" spans="1:10" ht="11.1" customHeight="1" x14ac:dyDescent="0.2">
      <c r="A6" s="105" t="s">
        <v>73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1.1" customHeight="1" x14ac:dyDescent="0.2">
      <c r="A7" s="52" t="s">
        <v>224</v>
      </c>
      <c r="B7" s="24">
        <f>SUM(B9:B19)</f>
        <v>750</v>
      </c>
      <c r="C7" s="24" t="s">
        <v>172</v>
      </c>
      <c r="D7" s="24" t="s">
        <v>181</v>
      </c>
      <c r="E7" s="24">
        <v>3360</v>
      </c>
      <c r="F7" s="24">
        <v>3810</v>
      </c>
      <c r="G7" s="24">
        <v>1080</v>
      </c>
      <c r="H7" s="24">
        <v>4890</v>
      </c>
      <c r="I7" s="24" t="s">
        <v>197</v>
      </c>
      <c r="J7" s="24">
        <v>1820</v>
      </c>
    </row>
    <row r="8" spans="1:10" ht="11.1" customHeight="1" x14ac:dyDescent="0.2">
      <c r="A8" s="20" t="s">
        <v>62</v>
      </c>
      <c r="B8" s="5">
        <v>59</v>
      </c>
      <c r="C8" s="5" t="s">
        <v>173</v>
      </c>
      <c r="D8" s="5" t="s">
        <v>182</v>
      </c>
      <c r="E8" s="5">
        <v>281</v>
      </c>
      <c r="F8" s="5">
        <v>238</v>
      </c>
      <c r="G8" s="5">
        <v>79</v>
      </c>
      <c r="H8" s="5">
        <v>317</v>
      </c>
      <c r="I8" s="5">
        <v>657</v>
      </c>
      <c r="J8" s="5">
        <v>2000</v>
      </c>
    </row>
    <row r="9" spans="1:10" ht="11.1" customHeight="1" x14ac:dyDescent="0.2">
      <c r="A9" s="20" t="s">
        <v>63</v>
      </c>
      <c r="B9" s="5">
        <v>65</v>
      </c>
      <c r="C9" s="5" t="s">
        <v>174</v>
      </c>
      <c r="D9" s="5" t="s">
        <v>183</v>
      </c>
      <c r="E9" s="5">
        <v>281</v>
      </c>
      <c r="F9" s="5">
        <v>316</v>
      </c>
      <c r="G9" s="5">
        <v>95</v>
      </c>
      <c r="H9" s="5">
        <v>411</v>
      </c>
      <c r="I9" s="5" t="s">
        <v>198</v>
      </c>
      <c r="J9" s="5">
        <v>1960</v>
      </c>
    </row>
    <row r="10" spans="1:10" ht="11.1" customHeight="1" x14ac:dyDescent="0.2">
      <c r="A10" s="20" t="s">
        <v>64</v>
      </c>
      <c r="B10" s="5">
        <v>63</v>
      </c>
      <c r="C10" s="5" t="s">
        <v>175</v>
      </c>
      <c r="D10" s="5" t="s">
        <v>184</v>
      </c>
      <c r="E10" s="5">
        <v>277</v>
      </c>
      <c r="F10" s="5">
        <v>375</v>
      </c>
      <c r="G10" s="5">
        <v>97</v>
      </c>
      <c r="H10" s="5">
        <v>472</v>
      </c>
      <c r="I10" s="5">
        <v>812</v>
      </c>
      <c r="J10" s="5">
        <v>1990</v>
      </c>
    </row>
    <row r="11" spans="1:10" ht="11.1" customHeight="1" x14ac:dyDescent="0.2">
      <c r="A11" s="20" t="s">
        <v>65</v>
      </c>
      <c r="B11" s="5">
        <v>65</v>
      </c>
      <c r="C11" s="5" t="s">
        <v>173</v>
      </c>
      <c r="D11" s="5" t="s">
        <v>185</v>
      </c>
      <c r="E11" s="5">
        <v>277</v>
      </c>
      <c r="F11" s="5">
        <v>407</v>
      </c>
      <c r="G11" s="5">
        <v>93</v>
      </c>
      <c r="H11" s="5">
        <v>500</v>
      </c>
      <c r="I11" s="5">
        <v>842</v>
      </c>
      <c r="J11" s="5">
        <v>1930</v>
      </c>
    </row>
    <row r="12" spans="1:10" ht="11.1" customHeight="1" x14ac:dyDescent="0.2">
      <c r="A12" s="20" t="s">
        <v>66</v>
      </c>
      <c r="B12" s="5">
        <v>62</v>
      </c>
      <c r="C12" s="5" t="s">
        <v>176</v>
      </c>
      <c r="D12" s="5" t="s">
        <v>186</v>
      </c>
      <c r="E12" s="5" t="s">
        <v>192</v>
      </c>
      <c r="F12" s="5">
        <v>345</v>
      </c>
      <c r="G12" s="5">
        <v>94</v>
      </c>
      <c r="H12" s="5">
        <v>439</v>
      </c>
      <c r="I12" s="5">
        <v>789</v>
      </c>
      <c r="J12" s="5">
        <v>1910</v>
      </c>
    </row>
    <row r="13" spans="1:10" ht="11.1" customHeight="1" x14ac:dyDescent="0.2">
      <c r="A13" s="20" t="s">
        <v>67</v>
      </c>
      <c r="B13" s="5">
        <v>64</v>
      </c>
      <c r="C13" s="5" t="s">
        <v>177</v>
      </c>
      <c r="D13" s="5" t="s">
        <v>187</v>
      </c>
      <c r="E13" s="5" t="s">
        <v>193</v>
      </c>
      <c r="F13" s="5">
        <v>331</v>
      </c>
      <c r="G13" s="5">
        <v>86</v>
      </c>
      <c r="H13" s="5">
        <v>417</v>
      </c>
      <c r="I13" s="5" t="s">
        <v>199</v>
      </c>
      <c r="J13" s="5">
        <v>1860</v>
      </c>
    </row>
    <row r="14" spans="1:10" ht="11.1" customHeight="1" x14ac:dyDescent="0.2">
      <c r="A14" s="20" t="s">
        <v>68</v>
      </c>
      <c r="B14" s="5">
        <v>62</v>
      </c>
      <c r="C14" s="5" t="s">
        <v>173</v>
      </c>
      <c r="D14" s="5" t="s">
        <v>186</v>
      </c>
      <c r="E14" s="5">
        <v>285</v>
      </c>
      <c r="F14" s="5">
        <v>283</v>
      </c>
      <c r="G14" s="5">
        <v>94</v>
      </c>
      <c r="H14" s="5">
        <v>377</v>
      </c>
      <c r="I14" s="5">
        <v>724</v>
      </c>
      <c r="J14" s="5">
        <v>1860</v>
      </c>
    </row>
    <row r="15" spans="1:10" ht="11.1" customHeight="1" x14ac:dyDescent="0.2">
      <c r="A15" s="20" t="s">
        <v>69</v>
      </c>
      <c r="B15" s="5">
        <v>60</v>
      </c>
      <c r="C15" s="5" t="s">
        <v>178</v>
      </c>
      <c r="D15" s="5" t="s">
        <v>188</v>
      </c>
      <c r="E15" s="5">
        <v>278</v>
      </c>
      <c r="F15" s="5">
        <v>309</v>
      </c>
      <c r="G15" s="5">
        <v>80</v>
      </c>
      <c r="H15" s="5">
        <v>389</v>
      </c>
      <c r="I15" s="5">
        <v>727</v>
      </c>
      <c r="J15" s="5">
        <v>1890</v>
      </c>
    </row>
    <row r="16" spans="1:10" ht="11.1" customHeight="1" x14ac:dyDescent="0.2">
      <c r="A16" s="20" t="s">
        <v>70</v>
      </c>
      <c r="B16" s="5">
        <v>61</v>
      </c>
      <c r="C16" s="5" t="s">
        <v>179</v>
      </c>
      <c r="D16" s="5" t="s">
        <v>184</v>
      </c>
      <c r="E16" s="5">
        <v>291</v>
      </c>
      <c r="F16" s="5">
        <v>313</v>
      </c>
      <c r="G16" s="5">
        <v>85</v>
      </c>
      <c r="H16" s="5">
        <v>398</v>
      </c>
      <c r="I16" s="5">
        <v>750</v>
      </c>
      <c r="J16" s="5">
        <v>1830</v>
      </c>
    </row>
    <row r="17" spans="1:14" ht="11.1" customHeight="1" x14ac:dyDescent="0.2">
      <c r="A17" s="20" t="s">
        <v>71</v>
      </c>
      <c r="B17" s="5">
        <v>61</v>
      </c>
      <c r="C17" s="5" t="s">
        <v>173</v>
      </c>
      <c r="D17" s="5" t="s">
        <v>189</v>
      </c>
      <c r="E17" s="5" t="s">
        <v>194</v>
      </c>
      <c r="F17" s="5">
        <v>277</v>
      </c>
      <c r="G17" s="5">
        <v>81</v>
      </c>
      <c r="H17" s="5">
        <v>358</v>
      </c>
      <c r="I17" s="5">
        <v>692</v>
      </c>
      <c r="J17" s="5">
        <v>1780</v>
      </c>
    </row>
    <row r="18" spans="1:14" ht="11.1" customHeight="1" x14ac:dyDescent="0.2">
      <c r="A18" s="20" t="s">
        <v>5</v>
      </c>
      <c r="B18" s="6">
        <v>64</v>
      </c>
      <c r="C18" s="6" t="s">
        <v>175</v>
      </c>
      <c r="D18" s="6" t="s">
        <v>190</v>
      </c>
      <c r="E18" s="6" t="s">
        <v>195</v>
      </c>
      <c r="F18" s="6">
        <v>311</v>
      </c>
      <c r="G18" s="6">
        <v>86</v>
      </c>
      <c r="H18" s="5">
        <v>397</v>
      </c>
      <c r="I18" s="6">
        <v>728</v>
      </c>
      <c r="J18" s="6">
        <v>1820</v>
      </c>
    </row>
    <row r="19" spans="1:14" ht="11.1" customHeight="1" x14ac:dyDescent="0.2">
      <c r="A19" s="80" t="s">
        <v>165</v>
      </c>
      <c r="B19" s="4">
        <v>123</v>
      </c>
      <c r="C19" s="4" t="s">
        <v>200</v>
      </c>
      <c r="D19" s="4" t="s">
        <v>201</v>
      </c>
      <c r="E19" s="4" t="s">
        <v>202</v>
      </c>
      <c r="F19" s="4">
        <v>545</v>
      </c>
      <c r="G19" s="4" t="s">
        <v>203</v>
      </c>
      <c r="H19" s="4" t="s">
        <v>204</v>
      </c>
      <c r="I19" s="4" t="s">
        <v>205</v>
      </c>
      <c r="J19" s="4">
        <v>1820</v>
      </c>
    </row>
    <row r="20" spans="1:14" ht="11.1" customHeight="1" x14ac:dyDescent="0.2">
      <c r="A20" s="105" t="s">
        <v>171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4" ht="11.1" customHeight="1" x14ac:dyDescent="0.2">
      <c r="A21" s="20" t="s">
        <v>61</v>
      </c>
      <c r="B21" s="6">
        <v>63</v>
      </c>
      <c r="C21" s="6" t="s">
        <v>180</v>
      </c>
      <c r="D21" s="6" t="s">
        <v>191</v>
      </c>
      <c r="E21" s="6" t="s">
        <v>196</v>
      </c>
      <c r="F21" s="6">
        <v>297</v>
      </c>
      <c r="G21" s="6">
        <v>98</v>
      </c>
      <c r="H21" s="6">
        <v>395</v>
      </c>
      <c r="I21" s="24" t="s">
        <v>221</v>
      </c>
      <c r="J21" s="58">
        <v>1780</v>
      </c>
    </row>
    <row r="22" spans="1:14" ht="11.1" customHeight="1" x14ac:dyDescent="0.2">
      <c r="A22" s="20" t="s">
        <v>62</v>
      </c>
      <c r="B22" s="6">
        <v>52</v>
      </c>
      <c r="C22" s="6">
        <v>163</v>
      </c>
      <c r="D22" s="6">
        <v>129</v>
      </c>
      <c r="E22" s="6">
        <v>293</v>
      </c>
      <c r="F22" s="6">
        <v>344</v>
      </c>
      <c r="G22" s="6">
        <v>98</v>
      </c>
      <c r="H22" s="6">
        <v>442</v>
      </c>
      <c r="I22" s="6">
        <v>787</v>
      </c>
      <c r="J22" s="50" t="s">
        <v>116</v>
      </c>
    </row>
    <row r="23" spans="1:14" ht="11.1" customHeight="1" x14ac:dyDescent="0.2">
      <c r="A23" s="88" t="s">
        <v>165</v>
      </c>
      <c r="B23" s="4">
        <f>SUM(B21:B22)</f>
        <v>115</v>
      </c>
      <c r="C23" s="4">
        <v>321</v>
      </c>
      <c r="D23" s="4">
        <v>248</v>
      </c>
      <c r="E23" s="4">
        <v>569</v>
      </c>
      <c r="F23" s="4">
        <v>641</v>
      </c>
      <c r="G23" s="4">
        <v>196</v>
      </c>
      <c r="H23" s="4">
        <v>837</v>
      </c>
      <c r="I23" s="4">
        <v>1520</v>
      </c>
      <c r="J23" s="7" t="s">
        <v>116</v>
      </c>
    </row>
    <row r="24" spans="1:14" ht="11.1" customHeight="1" x14ac:dyDescent="0.2">
      <c r="A24" s="104" t="s">
        <v>120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11.1" customHeight="1" x14ac:dyDescent="0.2">
      <c r="A25" s="107" t="s">
        <v>117</v>
      </c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4" ht="11.1" customHeight="1" x14ac:dyDescent="0.2">
      <c r="A26" s="104" t="s">
        <v>118</v>
      </c>
      <c r="B26" s="104"/>
      <c r="C26" s="104"/>
      <c r="D26" s="104"/>
      <c r="E26" s="104"/>
      <c r="F26" s="104"/>
      <c r="G26" s="104"/>
      <c r="H26" s="104"/>
      <c r="I26" s="104"/>
      <c r="J26" s="104"/>
    </row>
  </sheetData>
  <mergeCells count="16">
    <mergeCell ref="A26:J26"/>
    <mergeCell ref="A6:J6"/>
    <mergeCell ref="A25:J25"/>
    <mergeCell ref="A20:J20"/>
    <mergeCell ref="A24:N24"/>
    <mergeCell ref="A1:J1"/>
    <mergeCell ref="F3:H3"/>
    <mergeCell ref="A2:J2"/>
    <mergeCell ref="A3:A5"/>
    <mergeCell ref="B3:B5"/>
    <mergeCell ref="I3:I5"/>
    <mergeCell ref="J3:J5"/>
    <mergeCell ref="C3:E4"/>
    <mergeCell ref="F4:F5"/>
    <mergeCell ref="G4:G5"/>
    <mergeCell ref="H4:H5"/>
  </mergeCells>
  <printOptions horizontalCentered="1"/>
  <pageMargins left="0.45" right="0.45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1E18-D3C1-44F2-9641-DC4111E4E9D1}">
  <dimension ref="A1:M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6" style="2" customWidth="1"/>
    <col min="2" max="2" width="10.7109375" style="2" customWidth="1"/>
    <col min="3" max="3" width="8" style="2" customWidth="1"/>
    <col min="4" max="4" width="10.7109375" style="2" customWidth="1"/>
    <col min="5" max="5" width="7.5703125" style="2" customWidth="1"/>
    <col min="6" max="6" width="10.7109375" style="2" customWidth="1"/>
    <col min="7" max="7" width="8.7109375" style="2"/>
    <col min="8" max="8" width="10.85546875" style="2" customWidth="1"/>
    <col min="9" max="9" width="7.28515625" style="2" customWidth="1"/>
    <col min="10" max="10" width="11.42578125" style="2" customWidth="1"/>
    <col min="11" max="11" width="7.42578125" style="2" customWidth="1"/>
    <col min="12" max="16384" width="8.7109375" style="2"/>
  </cols>
  <sheetData>
    <row r="1" spans="1:13" ht="11.25" customHeight="1" x14ac:dyDescent="0.25">
      <c r="A1" s="95" t="s">
        <v>128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3" ht="22.5" customHeight="1" x14ac:dyDescent="0.25">
      <c r="A2" s="113" t="s">
        <v>132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3" ht="22.5" customHeight="1" x14ac:dyDescent="0.25">
      <c r="A3" s="97" t="s">
        <v>74</v>
      </c>
      <c r="B3" s="97" t="s">
        <v>109</v>
      </c>
      <c r="C3" s="97"/>
      <c r="D3" s="100" t="s">
        <v>110</v>
      </c>
      <c r="E3" s="100"/>
      <c r="F3" s="97" t="s">
        <v>111</v>
      </c>
      <c r="G3" s="97"/>
      <c r="H3" s="97" t="s">
        <v>112</v>
      </c>
      <c r="I3" s="97"/>
      <c r="J3" s="97" t="s">
        <v>3</v>
      </c>
      <c r="K3" s="97"/>
    </row>
    <row r="4" spans="1:13" ht="22.5" customHeight="1" x14ac:dyDescent="0.25">
      <c r="A4" s="115"/>
      <c r="B4" s="76" t="s">
        <v>108</v>
      </c>
      <c r="C4" s="77" t="s">
        <v>130</v>
      </c>
      <c r="D4" s="76" t="s">
        <v>108</v>
      </c>
      <c r="E4" s="77" t="s">
        <v>130</v>
      </c>
      <c r="F4" s="76" t="s">
        <v>108</v>
      </c>
      <c r="G4" s="77" t="s">
        <v>130</v>
      </c>
      <c r="H4" s="76" t="s">
        <v>108</v>
      </c>
      <c r="I4" s="77" t="s">
        <v>130</v>
      </c>
      <c r="J4" s="76" t="s">
        <v>108</v>
      </c>
      <c r="K4" s="77" t="s">
        <v>130</v>
      </c>
    </row>
    <row r="5" spans="1:13" ht="11.1" customHeight="1" x14ac:dyDescent="0.25">
      <c r="A5" s="110" t="s">
        <v>73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3" ht="11.1" customHeight="1" x14ac:dyDescent="0.25">
      <c r="A6" s="93" t="s">
        <v>225</v>
      </c>
      <c r="B6" s="24" t="s">
        <v>206</v>
      </c>
      <c r="C6" s="24" t="s">
        <v>209</v>
      </c>
      <c r="D6" s="24">
        <v>1590</v>
      </c>
      <c r="E6" s="24">
        <v>1450</v>
      </c>
      <c r="F6" s="24">
        <v>101</v>
      </c>
      <c r="G6" s="24">
        <v>93</v>
      </c>
      <c r="H6" s="24">
        <v>3</v>
      </c>
      <c r="I6" s="24">
        <v>3</v>
      </c>
      <c r="J6" s="24">
        <v>4130</v>
      </c>
      <c r="K6" s="24">
        <v>3360</v>
      </c>
    </row>
    <row r="7" spans="1:13" ht="11.1" customHeight="1" x14ac:dyDescent="0.25">
      <c r="A7" s="23" t="s">
        <v>62</v>
      </c>
      <c r="B7" s="5">
        <v>201</v>
      </c>
      <c r="C7" s="5">
        <v>150</v>
      </c>
      <c r="D7" s="5">
        <v>135</v>
      </c>
      <c r="E7" s="5">
        <v>123</v>
      </c>
      <c r="F7" s="5">
        <v>8</v>
      </c>
      <c r="G7" s="5">
        <v>8</v>
      </c>
      <c r="H7" s="8" t="s">
        <v>131</v>
      </c>
      <c r="I7" s="8" t="s">
        <v>131</v>
      </c>
      <c r="J7" s="5">
        <v>345</v>
      </c>
      <c r="K7" s="5">
        <v>281</v>
      </c>
    </row>
    <row r="8" spans="1:13" ht="11.1" customHeight="1" x14ac:dyDescent="0.25">
      <c r="A8" s="23" t="s">
        <v>63</v>
      </c>
      <c r="B8" s="5">
        <v>205</v>
      </c>
      <c r="C8" s="5">
        <v>151</v>
      </c>
      <c r="D8" s="5">
        <v>134</v>
      </c>
      <c r="E8" s="5">
        <v>122</v>
      </c>
      <c r="F8" s="5">
        <v>8</v>
      </c>
      <c r="G8" s="5">
        <v>8</v>
      </c>
      <c r="H8" s="8" t="s">
        <v>131</v>
      </c>
      <c r="I8" s="8" t="s">
        <v>131</v>
      </c>
      <c r="J8" s="5">
        <v>348</v>
      </c>
      <c r="K8" s="5">
        <v>281</v>
      </c>
    </row>
    <row r="9" spans="1:13" ht="11.1" customHeight="1" x14ac:dyDescent="0.25">
      <c r="A9" s="23" t="s">
        <v>64</v>
      </c>
      <c r="B9" s="5">
        <v>199</v>
      </c>
      <c r="C9" s="5" t="s">
        <v>177</v>
      </c>
      <c r="D9" s="5">
        <v>133</v>
      </c>
      <c r="E9" s="5">
        <v>121</v>
      </c>
      <c r="F9" s="5">
        <v>8</v>
      </c>
      <c r="G9" s="5">
        <v>8</v>
      </c>
      <c r="H9" s="8" t="s">
        <v>131</v>
      </c>
      <c r="I9" s="8" t="s">
        <v>131</v>
      </c>
      <c r="J9" s="5">
        <v>341</v>
      </c>
      <c r="K9" s="5">
        <v>277</v>
      </c>
      <c r="M9" s="21" t="s">
        <v>145</v>
      </c>
    </row>
    <row r="10" spans="1:13" ht="11.1" customHeight="1" x14ac:dyDescent="0.25">
      <c r="A10" s="23" t="s">
        <v>65</v>
      </c>
      <c r="B10" s="5">
        <v>205</v>
      </c>
      <c r="C10" s="5" t="s">
        <v>173</v>
      </c>
      <c r="D10" s="5">
        <v>130</v>
      </c>
      <c r="E10" s="5">
        <v>118</v>
      </c>
      <c r="F10" s="5">
        <v>8</v>
      </c>
      <c r="G10" s="5">
        <v>8</v>
      </c>
      <c r="H10" s="8" t="s">
        <v>131</v>
      </c>
      <c r="I10" s="8" t="s">
        <v>131</v>
      </c>
      <c r="J10" s="5">
        <v>343</v>
      </c>
      <c r="K10" s="5">
        <v>277</v>
      </c>
      <c r="M10" s="22"/>
    </row>
    <row r="11" spans="1:13" ht="11.1" customHeight="1" x14ac:dyDescent="0.25">
      <c r="A11" s="23" t="s">
        <v>66</v>
      </c>
      <c r="B11" s="5">
        <v>203</v>
      </c>
      <c r="C11" s="5" t="s">
        <v>173</v>
      </c>
      <c r="D11" s="5">
        <v>141</v>
      </c>
      <c r="E11" s="5">
        <v>128</v>
      </c>
      <c r="F11" s="5">
        <v>8</v>
      </c>
      <c r="G11" s="5">
        <v>8</v>
      </c>
      <c r="H11" s="8" t="s">
        <v>131</v>
      </c>
      <c r="I11" s="8" t="s">
        <v>131</v>
      </c>
      <c r="J11" s="5">
        <v>353</v>
      </c>
      <c r="K11" s="5" t="s">
        <v>192</v>
      </c>
    </row>
    <row r="12" spans="1:13" ht="11.1" customHeight="1" x14ac:dyDescent="0.25">
      <c r="A12" s="23" t="s">
        <v>67</v>
      </c>
      <c r="B12" s="5" t="s">
        <v>207</v>
      </c>
      <c r="C12" s="5" t="s">
        <v>173</v>
      </c>
      <c r="D12" s="5">
        <v>133</v>
      </c>
      <c r="E12" s="5">
        <v>120</v>
      </c>
      <c r="F12" s="5">
        <v>8</v>
      </c>
      <c r="G12" s="5">
        <v>8</v>
      </c>
      <c r="H12" s="8" t="s">
        <v>131</v>
      </c>
      <c r="I12" s="8" t="s">
        <v>131</v>
      </c>
      <c r="J12" s="5">
        <v>345</v>
      </c>
      <c r="K12" s="5" t="s">
        <v>193</v>
      </c>
    </row>
    <row r="13" spans="1:13" ht="11.1" customHeight="1" x14ac:dyDescent="0.25">
      <c r="A13" s="23" t="s">
        <v>68</v>
      </c>
      <c r="B13" s="5">
        <v>205</v>
      </c>
      <c r="C13" s="5" t="s">
        <v>210</v>
      </c>
      <c r="D13" s="5">
        <v>137</v>
      </c>
      <c r="E13" s="5">
        <v>124</v>
      </c>
      <c r="F13" s="5">
        <v>8</v>
      </c>
      <c r="G13" s="5">
        <v>8</v>
      </c>
      <c r="H13" s="8" t="s">
        <v>131</v>
      </c>
      <c r="I13" s="8" t="s">
        <v>131</v>
      </c>
      <c r="J13" s="5">
        <v>350</v>
      </c>
      <c r="K13" s="5">
        <v>285</v>
      </c>
    </row>
    <row r="14" spans="1:13" ht="11.1" customHeight="1" x14ac:dyDescent="0.25">
      <c r="A14" s="23" t="s">
        <v>69</v>
      </c>
      <c r="B14" s="5">
        <v>200</v>
      </c>
      <c r="C14" s="5" t="s">
        <v>175</v>
      </c>
      <c r="D14" s="5">
        <v>131</v>
      </c>
      <c r="E14" s="5">
        <v>120</v>
      </c>
      <c r="F14" s="5">
        <v>8</v>
      </c>
      <c r="G14" s="5">
        <v>8</v>
      </c>
      <c r="H14" s="8" t="s">
        <v>131</v>
      </c>
      <c r="I14" s="8" t="s">
        <v>131</v>
      </c>
      <c r="J14" s="5">
        <v>340</v>
      </c>
      <c r="K14" s="5">
        <v>278</v>
      </c>
    </row>
    <row r="15" spans="1:13" ht="11.1" customHeight="1" x14ac:dyDescent="0.25">
      <c r="A15" s="23" t="s">
        <v>70</v>
      </c>
      <c r="B15" s="5">
        <v>203</v>
      </c>
      <c r="C15" s="5">
        <v>152</v>
      </c>
      <c r="D15" s="5">
        <v>143</v>
      </c>
      <c r="E15" s="5">
        <v>131</v>
      </c>
      <c r="F15" s="5">
        <v>8</v>
      </c>
      <c r="G15" s="5">
        <v>8</v>
      </c>
      <c r="H15" s="8" t="s">
        <v>131</v>
      </c>
      <c r="I15" s="8" t="s">
        <v>131</v>
      </c>
      <c r="J15" s="5">
        <v>355</v>
      </c>
      <c r="K15" s="5">
        <v>291</v>
      </c>
    </row>
    <row r="16" spans="1:13" ht="11.1" customHeight="1" x14ac:dyDescent="0.25">
      <c r="A16" s="23" t="s">
        <v>71</v>
      </c>
      <c r="B16" s="5" t="s">
        <v>207</v>
      </c>
      <c r="C16" s="5">
        <v>151</v>
      </c>
      <c r="D16" s="5">
        <v>124</v>
      </c>
      <c r="E16" s="5">
        <v>113</v>
      </c>
      <c r="F16" s="5">
        <v>8</v>
      </c>
      <c r="G16" s="5">
        <v>8</v>
      </c>
      <c r="H16" s="8" t="s">
        <v>131</v>
      </c>
      <c r="I16" s="8" t="s">
        <v>131</v>
      </c>
      <c r="J16" s="5">
        <v>336</v>
      </c>
      <c r="K16" s="5" t="s">
        <v>194</v>
      </c>
    </row>
    <row r="17" spans="1:11" ht="11.1" customHeight="1" x14ac:dyDescent="0.25">
      <c r="A17" s="20" t="s">
        <v>5</v>
      </c>
      <c r="B17" s="6" t="s">
        <v>207</v>
      </c>
      <c r="C17" s="6">
        <v>151</v>
      </c>
      <c r="D17" s="6">
        <v>119</v>
      </c>
      <c r="E17" s="6">
        <v>108</v>
      </c>
      <c r="F17" s="5">
        <v>8</v>
      </c>
      <c r="G17" s="5">
        <v>8</v>
      </c>
      <c r="H17" s="8" t="s">
        <v>131</v>
      </c>
      <c r="I17" s="8" t="s">
        <v>131</v>
      </c>
      <c r="J17" s="6">
        <v>330</v>
      </c>
      <c r="K17" s="6" t="s">
        <v>195</v>
      </c>
    </row>
    <row r="18" spans="1:11" s="49" customFormat="1" ht="11.1" customHeight="1" x14ac:dyDescent="0.25">
      <c r="A18" s="20" t="s">
        <v>165</v>
      </c>
      <c r="B18" s="6" t="s">
        <v>208</v>
      </c>
      <c r="C18" s="6" t="s">
        <v>211</v>
      </c>
      <c r="D18" s="6" t="s">
        <v>212</v>
      </c>
      <c r="E18" s="6" t="s">
        <v>214</v>
      </c>
      <c r="F18" s="5" t="s">
        <v>216</v>
      </c>
      <c r="G18" s="5" t="s">
        <v>217</v>
      </c>
      <c r="H18" s="54">
        <v>1</v>
      </c>
      <c r="I18" s="54">
        <v>1</v>
      </c>
      <c r="J18" s="6" t="s">
        <v>218</v>
      </c>
      <c r="K18" s="6" t="s">
        <v>202</v>
      </c>
    </row>
    <row r="19" spans="1:11" s="3" customFormat="1" ht="11.1" customHeight="1" x14ac:dyDescent="0.25">
      <c r="A19" s="105" t="s">
        <v>171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 s="3" customFormat="1" ht="11.1" customHeight="1" x14ac:dyDescent="0.25">
      <c r="A20" s="52" t="s">
        <v>61</v>
      </c>
      <c r="B20" s="24">
        <v>202</v>
      </c>
      <c r="C20" s="24" t="s">
        <v>174</v>
      </c>
      <c r="D20" s="24" t="s">
        <v>213</v>
      </c>
      <c r="E20" s="24" t="s">
        <v>215</v>
      </c>
      <c r="F20" s="24">
        <v>8</v>
      </c>
      <c r="G20" s="24">
        <v>8</v>
      </c>
      <c r="H20" s="53" t="s">
        <v>131</v>
      </c>
      <c r="I20" s="53" t="s">
        <v>131</v>
      </c>
      <c r="J20" s="24" t="s">
        <v>219</v>
      </c>
      <c r="K20" s="24" t="s">
        <v>196</v>
      </c>
    </row>
    <row r="21" spans="1:11" s="49" customFormat="1" ht="11.1" customHeight="1" x14ac:dyDescent="0.25">
      <c r="A21" s="20" t="s">
        <v>62</v>
      </c>
      <c r="B21" s="6">
        <v>206</v>
      </c>
      <c r="C21" s="6">
        <v>155</v>
      </c>
      <c r="D21" s="6">
        <v>142</v>
      </c>
      <c r="E21" s="6">
        <v>129</v>
      </c>
      <c r="F21" s="6">
        <v>8</v>
      </c>
      <c r="G21" s="6">
        <v>8</v>
      </c>
      <c r="H21" s="51" t="s">
        <v>131</v>
      </c>
      <c r="I21" s="51" t="s">
        <v>131</v>
      </c>
      <c r="J21" s="6">
        <v>356</v>
      </c>
      <c r="K21" s="6">
        <v>293</v>
      </c>
    </row>
    <row r="22" spans="1:11" s="49" customFormat="1" ht="11.1" customHeight="1" x14ac:dyDescent="0.25">
      <c r="A22" s="88" t="s">
        <v>165</v>
      </c>
      <c r="B22" s="4">
        <v>408</v>
      </c>
      <c r="C22" s="4">
        <v>308</v>
      </c>
      <c r="D22" s="4">
        <v>269</v>
      </c>
      <c r="E22" s="4">
        <v>245</v>
      </c>
      <c r="F22" s="4">
        <v>17</v>
      </c>
      <c r="G22" s="4">
        <v>15</v>
      </c>
      <c r="H22" s="55">
        <v>1</v>
      </c>
      <c r="I22" s="55">
        <v>1</v>
      </c>
      <c r="J22" s="4">
        <v>695</v>
      </c>
      <c r="K22" s="4">
        <v>569</v>
      </c>
    </row>
    <row r="23" spans="1:11" ht="11.1" customHeight="1" x14ac:dyDescent="0.25">
      <c r="A23" s="107" t="s">
        <v>47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</sheetData>
  <mergeCells count="11">
    <mergeCell ref="A23:K23"/>
    <mergeCell ref="A5:K5"/>
    <mergeCell ref="A1:K1"/>
    <mergeCell ref="A2:K2"/>
    <mergeCell ref="A3:A4"/>
    <mergeCell ref="B3:C3"/>
    <mergeCell ref="D3:E3"/>
    <mergeCell ref="F3:G3"/>
    <mergeCell ref="H3:I3"/>
    <mergeCell ref="J3:K3"/>
    <mergeCell ref="A19:K19"/>
  </mergeCells>
  <printOptions horizontalCentered="1"/>
  <pageMargins left="0.45" right="0.45" top="0.75" bottom="0.2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8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9" customWidth="1"/>
    <col min="2" max="2" width="14.42578125" style="9" customWidth="1"/>
    <col min="3" max="3" width="18.28515625" style="9" customWidth="1"/>
    <col min="4" max="4" width="14.28515625" style="9" customWidth="1"/>
    <col min="5" max="5" width="18.7109375" style="9" customWidth="1"/>
    <col min="6" max="6" width="8.7109375" style="9"/>
    <col min="7" max="16384" width="8.7109375" style="1"/>
  </cols>
  <sheetData>
    <row r="1" spans="1:5" ht="11.25" customHeight="1" x14ac:dyDescent="0.2">
      <c r="A1" s="95" t="s">
        <v>166</v>
      </c>
      <c r="B1" s="109"/>
      <c r="C1" s="109"/>
      <c r="D1" s="109"/>
      <c r="E1" s="109"/>
    </row>
    <row r="2" spans="1:5" ht="11.25" customHeight="1" x14ac:dyDescent="0.2">
      <c r="A2" s="117" t="s">
        <v>150</v>
      </c>
      <c r="B2" s="117"/>
      <c r="C2" s="117"/>
      <c r="D2" s="117"/>
      <c r="E2" s="117"/>
    </row>
    <row r="3" spans="1:5" ht="22.5" customHeight="1" x14ac:dyDescent="0.2">
      <c r="A3" s="94" t="s">
        <v>122</v>
      </c>
      <c r="B3" s="103" t="s">
        <v>133</v>
      </c>
      <c r="C3" s="116"/>
      <c r="D3" s="103" t="s">
        <v>134</v>
      </c>
      <c r="E3" s="116"/>
    </row>
    <row r="4" spans="1:5" ht="11.1" customHeight="1" x14ac:dyDescent="0.2">
      <c r="A4" s="10" t="s">
        <v>109</v>
      </c>
      <c r="B4" s="11">
        <v>172000</v>
      </c>
      <c r="C4" s="11">
        <v>206000</v>
      </c>
      <c r="D4" s="11">
        <v>129000</v>
      </c>
      <c r="E4" s="11">
        <v>155000</v>
      </c>
    </row>
    <row r="5" spans="1:5" ht="11.1" customHeight="1" x14ac:dyDescent="0.2">
      <c r="A5" s="10" t="s">
        <v>110</v>
      </c>
      <c r="B5" s="11">
        <v>128000</v>
      </c>
      <c r="C5" s="11">
        <v>142000</v>
      </c>
      <c r="D5" s="11">
        <v>117000</v>
      </c>
      <c r="E5" s="11">
        <v>129000</v>
      </c>
    </row>
    <row r="6" spans="1:5" ht="11.1" customHeight="1" x14ac:dyDescent="0.2">
      <c r="A6" s="10" t="s">
        <v>111</v>
      </c>
      <c r="B6" s="11">
        <v>7040</v>
      </c>
      <c r="C6" s="11">
        <v>8450</v>
      </c>
      <c r="D6" s="11">
        <v>6440</v>
      </c>
      <c r="E6" s="12">
        <v>7730</v>
      </c>
    </row>
    <row r="7" spans="1:5" ht="11.1" customHeight="1" x14ac:dyDescent="0.2">
      <c r="A7" s="10" t="s">
        <v>112</v>
      </c>
      <c r="B7" s="13">
        <v>242</v>
      </c>
      <c r="C7" s="13">
        <v>290</v>
      </c>
      <c r="D7" s="13">
        <v>242</v>
      </c>
      <c r="E7" s="13">
        <v>290</v>
      </c>
    </row>
    <row r="8" spans="1:5" ht="11.1" customHeight="1" x14ac:dyDescent="0.2">
      <c r="A8" s="14" t="s">
        <v>3</v>
      </c>
      <c r="B8" s="15">
        <v>307000</v>
      </c>
      <c r="C8" s="15">
        <v>356000</v>
      </c>
      <c r="D8" s="15">
        <v>253000</v>
      </c>
      <c r="E8" s="15">
        <v>293000</v>
      </c>
    </row>
  </sheetData>
  <mergeCells count="4">
    <mergeCell ref="A1:E1"/>
    <mergeCell ref="B3:C3"/>
    <mergeCell ref="D3:E3"/>
    <mergeCell ref="A2:E2"/>
  </mergeCells>
  <printOptions horizontalCentered="1"/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9" customWidth="1"/>
    <col min="2" max="2" width="9.28515625" style="9" customWidth="1"/>
    <col min="3" max="3" width="10.42578125" style="9" customWidth="1"/>
    <col min="4" max="5" width="9.28515625" style="9" customWidth="1"/>
    <col min="6" max="6" width="9.85546875" style="1" customWidth="1"/>
    <col min="7" max="16384" width="8.7109375" style="1"/>
  </cols>
  <sheetData>
    <row r="1" spans="1:7" ht="11.25" customHeight="1" x14ac:dyDescent="0.2">
      <c r="A1" s="95" t="s">
        <v>168</v>
      </c>
      <c r="B1" s="112"/>
      <c r="C1" s="112"/>
      <c r="D1" s="112"/>
      <c r="E1" s="112"/>
      <c r="F1" s="118"/>
      <c r="G1" s="118"/>
    </row>
    <row r="2" spans="1:7" ht="11.25" customHeight="1" x14ac:dyDescent="0.2">
      <c r="A2" s="117" t="s">
        <v>151</v>
      </c>
      <c r="B2" s="119"/>
      <c r="C2" s="119"/>
      <c r="D2" s="119"/>
      <c r="E2" s="119"/>
      <c r="F2" s="120"/>
      <c r="G2" s="120"/>
    </row>
    <row r="3" spans="1:7" ht="11.25" customHeight="1" x14ac:dyDescent="0.2">
      <c r="A3" s="97" t="s">
        <v>123</v>
      </c>
      <c r="B3" s="123" t="s">
        <v>62</v>
      </c>
      <c r="C3" s="124"/>
      <c r="D3" s="124"/>
      <c r="E3" s="124"/>
      <c r="F3" s="122"/>
      <c r="G3" s="122"/>
    </row>
    <row r="4" spans="1:7" ht="22.5" customHeight="1" x14ac:dyDescent="0.2">
      <c r="A4" s="121"/>
      <c r="B4" s="77" t="s">
        <v>137</v>
      </c>
      <c r="C4" s="76" t="s">
        <v>169</v>
      </c>
      <c r="D4" s="77" t="s">
        <v>135</v>
      </c>
      <c r="E4" s="77" t="s">
        <v>136</v>
      </c>
      <c r="F4" s="89" t="s">
        <v>169</v>
      </c>
      <c r="G4" s="78" t="s">
        <v>135</v>
      </c>
    </row>
    <row r="5" spans="1:7" ht="11.1" customHeight="1" x14ac:dyDescent="0.2">
      <c r="A5" s="125" t="s">
        <v>156</v>
      </c>
      <c r="B5" s="125"/>
      <c r="C5" s="125"/>
      <c r="D5" s="125"/>
      <c r="E5" s="125"/>
      <c r="F5" s="122"/>
      <c r="G5" s="122"/>
    </row>
    <row r="6" spans="1:7" ht="11.1" customHeight="1" x14ac:dyDescent="0.2">
      <c r="A6" s="10" t="s">
        <v>93</v>
      </c>
      <c r="B6" s="11">
        <v>64700</v>
      </c>
      <c r="C6" s="11">
        <v>42600</v>
      </c>
      <c r="D6" s="11">
        <v>42600</v>
      </c>
      <c r="E6" s="11">
        <v>64700</v>
      </c>
      <c r="F6" s="58">
        <v>86100</v>
      </c>
      <c r="G6" s="58">
        <v>86100</v>
      </c>
    </row>
    <row r="7" spans="1:7" ht="11.1" customHeight="1" x14ac:dyDescent="0.2">
      <c r="A7" s="10" t="s">
        <v>94</v>
      </c>
      <c r="B7" s="11">
        <v>95900</v>
      </c>
      <c r="C7" s="11">
        <v>30000</v>
      </c>
      <c r="D7" s="11">
        <v>30000</v>
      </c>
      <c r="E7" s="11">
        <v>95900</v>
      </c>
      <c r="F7" s="58">
        <v>61900</v>
      </c>
      <c r="G7" s="58">
        <v>61900</v>
      </c>
    </row>
    <row r="8" spans="1:7" ht="11.1" customHeight="1" x14ac:dyDescent="0.2">
      <c r="A8" s="10" t="s">
        <v>95</v>
      </c>
      <c r="B8" s="11">
        <v>159000</v>
      </c>
      <c r="C8" s="11">
        <v>43800</v>
      </c>
      <c r="D8" s="11">
        <v>43800</v>
      </c>
      <c r="E8" s="11">
        <v>159000</v>
      </c>
      <c r="F8" s="58">
        <v>82400</v>
      </c>
      <c r="G8" s="58">
        <v>82100</v>
      </c>
    </row>
    <row r="9" spans="1:7" ht="11.1" customHeight="1" x14ac:dyDescent="0.2">
      <c r="A9" s="10" t="s">
        <v>96</v>
      </c>
      <c r="B9" s="11">
        <v>20000</v>
      </c>
      <c r="C9" s="11">
        <v>5070</v>
      </c>
      <c r="D9" s="11">
        <v>5070</v>
      </c>
      <c r="E9" s="11">
        <v>20000</v>
      </c>
      <c r="F9" s="58">
        <v>9200</v>
      </c>
      <c r="G9" s="58">
        <v>9200</v>
      </c>
    </row>
    <row r="10" spans="1:7" ht="11.1" customHeight="1" x14ac:dyDescent="0.2">
      <c r="A10" s="10" t="s">
        <v>97</v>
      </c>
      <c r="B10" s="11">
        <v>42000</v>
      </c>
      <c r="C10" s="11">
        <v>12700</v>
      </c>
      <c r="D10" s="11">
        <v>12700</v>
      </c>
      <c r="E10" s="11">
        <v>42000</v>
      </c>
      <c r="F10" s="58">
        <v>24800</v>
      </c>
      <c r="G10" s="58">
        <v>24800</v>
      </c>
    </row>
    <row r="11" spans="1:7" ht="11.1" customHeight="1" x14ac:dyDescent="0.2">
      <c r="A11" s="10" t="s">
        <v>106</v>
      </c>
      <c r="B11" s="11">
        <v>341000</v>
      </c>
      <c r="C11" s="16">
        <v>45200</v>
      </c>
      <c r="D11" s="11">
        <v>45200</v>
      </c>
      <c r="E11" s="11">
        <v>341000</v>
      </c>
      <c r="F11" s="58">
        <v>89500</v>
      </c>
      <c r="G11" s="58">
        <v>89500</v>
      </c>
    </row>
    <row r="12" spans="1:7" ht="11.1" customHeight="1" x14ac:dyDescent="0.2">
      <c r="A12" s="66" t="s">
        <v>98</v>
      </c>
      <c r="B12" s="17">
        <v>723000</v>
      </c>
      <c r="C12" s="18">
        <v>179000</v>
      </c>
      <c r="D12" s="17">
        <v>179000</v>
      </c>
      <c r="E12" s="17">
        <v>723000</v>
      </c>
      <c r="F12" s="58">
        <v>354000</v>
      </c>
      <c r="G12" s="58">
        <v>354000</v>
      </c>
    </row>
    <row r="13" spans="1:7" ht="11.1" customHeight="1" x14ac:dyDescent="0.2">
      <c r="A13" s="125" t="s">
        <v>157</v>
      </c>
      <c r="B13" s="125"/>
      <c r="C13" s="125"/>
      <c r="D13" s="125"/>
      <c r="E13" s="125"/>
      <c r="F13" s="122"/>
      <c r="G13" s="122"/>
    </row>
    <row r="14" spans="1:7" ht="11.1" customHeight="1" x14ac:dyDescent="0.2">
      <c r="A14" s="10" t="s">
        <v>99</v>
      </c>
      <c r="B14" s="11">
        <v>21900</v>
      </c>
      <c r="C14" s="11">
        <v>27100</v>
      </c>
      <c r="D14" s="11">
        <v>27100</v>
      </c>
      <c r="E14" s="11">
        <v>21900</v>
      </c>
      <c r="F14" s="58">
        <v>53400</v>
      </c>
      <c r="G14" s="58">
        <v>53400</v>
      </c>
    </row>
    <row r="15" spans="1:7" ht="11.1" customHeight="1" x14ac:dyDescent="0.2">
      <c r="A15" s="10" t="s">
        <v>100</v>
      </c>
      <c r="B15" s="11">
        <v>15900</v>
      </c>
      <c r="C15" s="11">
        <v>12700</v>
      </c>
      <c r="D15" s="11">
        <v>12700</v>
      </c>
      <c r="E15" s="11">
        <v>15900</v>
      </c>
      <c r="F15" s="58">
        <v>25400</v>
      </c>
      <c r="G15" s="58">
        <v>25400</v>
      </c>
    </row>
    <row r="16" spans="1:7" ht="11.1" customHeight="1" x14ac:dyDescent="0.2">
      <c r="A16" s="10" t="s">
        <v>101</v>
      </c>
      <c r="B16" s="11">
        <v>73400</v>
      </c>
      <c r="C16" s="11">
        <v>45900</v>
      </c>
      <c r="D16" s="11">
        <v>45900</v>
      </c>
      <c r="E16" s="11">
        <v>73400</v>
      </c>
      <c r="F16" s="58">
        <v>94000</v>
      </c>
      <c r="G16" s="58">
        <v>94000</v>
      </c>
    </row>
    <row r="17" spans="1:7" ht="11.1" customHeight="1" x14ac:dyDescent="0.2">
      <c r="A17" s="10" t="s">
        <v>102</v>
      </c>
      <c r="B17" s="11">
        <v>35500</v>
      </c>
      <c r="C17" s="11">
        <v>27300</v>
      </c>
      <c r="D17" s="11">
        <v>27300</v>
      </c>
      <c r="E17" s="11">
        <v>35500</v>
      </c>
      <c r="F17" s="58">
        <v>43700</v>
      </c>
      <c r="G17" s="58">
        <v>43700</v>
      </c>
    </row>
    <row r="18" spans="1:7" ht="11.1" customHeight="1" x14ac:dyDescent="0.2">
      <c r="A18" s="10" t="s">
        <v>103</v>
      </c>
      <c r="B18" s="11">
        <v>5590</v>
      </c>
      <c r="C18" s="11">
        <v>14400</v>
      </c>
      <c r="D18" s="11">
        <v>14400</v>
      </c>
      <c r="E18" s="11">
        <v>5590</v>
      </c>
      <c r="F18" s="58">
        <v>28500</v>
      </c>
      <c r="G18" s="58">
        <v>28500</v>
      </c>
    </row>
    <row r="19" spans="1:7" ht="11.1" customHeight="1" x14ac:dyDescent="0.2">
      <c r="A19" s="66" t="s">
        <v>104</v>
      </c>
      <c r="B19" s="17">
        <v>152000</v>
      </c>
      <c r="C19" s="17">
        <v>127000</v>
      </c>
      <c r="D19" s="17">
        <v>127000</v>
      </c>
      <c r="E19" s="18">
        <v>152000</v>
      </c>
      <c r="F19" s="58">
        <v>245000</v>
      </c>
      <c r="G19" s="58">
        <v>245000</v>
      </c>
    </row>
    <row r="20" spans="1:7" ht="11.1" customHeight="1" x14ac:dyDescent="0.2">
      <c r="A20" s="67" t="s">
        <v>155</v>
      </c>
      <c r="B20" s="19">
        <v>875000</v>
      </c>
      <c r="C20" s="19">
        <v>306000</v>
      </c>
      <c r="D20" s="19">
        <v>306000</v>
      </c>
      <c r="E20" s="19">
        <v>875000</v>
      </c>
      <c r="F20" s="36">
        <v>599000</v>
      </c>
      <c r="G20" s="36">
        <v>599000</v>
      </c>
    </row>
    <row r="21" spans="1:7" ht="11.1" customHeight="1" x14ac:dyDescent="0.2">
      <c r="A21" s="126" t="s">
        <v>89</v>
      </c>
      <c r="B21" s="127"/>
      <c r="C21" s="127"/>
      <c r="D21" s="127"/>
      <c r="E21" s="127"/>
      <c r="F21" s="128"/>
      <c r="G21" s="128"/>
    </row>
    <row r="22" spans="1:7" ht="11.1" customHeight="1" x14ac:dyDescent="0.2">
      <c r="A22" s="107" t="s">
        <v>105</v>
      </c>
      <c r="B22" s="112"/>
      <c r="C22" s="112"/>
      <c r="D22" s="112"/>
      <c r="E22" s="112"/>
      <c r="F22" s="118"/>
      <c r="G22" s="118"/>
    </row>
    <row r="23" spans="1:7" ht="11.1" customHeight="1" x14ac:dyDescent="0.2">
      <c r="A23" s="95" t="s">
        <v>107</v>
      </c>
      <c r="B23" s="112"/>
      <c r="C23" s="112"/>
      <c r="D23" s="112"/>
      <c r="E23" s="112"/>
      <c r="F23" s="118"/>
      <c r="G23" s="118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30.5703125" style="9" customWidth="1"/>
    <col min="2" max="5" width="8.7109375" style="9"/>
    <col min="6" max="16384" width="8.7109375" style="1"/>
  </cols>
  <sheetData>
    <row r="1" spans="1:7" ht="11.25" customHeight="1" x14ac:dyDescent="0.2">
      <c r="A1" s="95" t="s">
        <v>167</v>
      </c>
      <c r="B1" s="95"/>
      <c r="C1" s="95"/>
      <c r="D1" s="95"/>
      <c r="E1" s="95"/>
      <c r="F1" s="131"/>
      <c r="G1" s="131"/>
    </row>
    <row r="2" spans="1:7" ht="22.5" customHeight="1" x14ac:dyDescent="0.2">
      <c r="A2" s="132" t="s">
        <v>152</v>
      </c>
      <c r="B2" s="133"/>
      <c r="C2" s="133"/>
      <c r="D2" s="133"/>
      <c r="E2" s="133"/>
      <c r="F2" s="130"/>
      <c r="G2" s="130"/>
    </row>
    <row r="3" spans="1:7" ht="11.25" customHeight="1" x14ac:dyDescent="0.2">
      <c r="A3" s="97" t="s">
        <v>124</v>
      </c>
      <c r="B3" s="110" t="s">
        <v>62</v>
      </c>
      <c r="C3" s="122"/>
      <c r="D3" s="122"/>
      <c r="E3" s="122"/>
      <c r="F3" s="136" t="s">
        <v>165</v>
      </c>
      <c r="G3" s="122"/>
    </row>
    <row r="4" spans="1:7" ht="22.5" customHeight="1" x14ac:dyDescent="0.2">
      <c r="A4" s="121"/>
      <c r="B4" s="78" t="s">
        <v>137</v>
      </c>
      <c r="C4" s="89" t="s">
        <v>75</v>
      </c>
      <c r="D4" s="78" t="s">
        <v>138</v>
      </c>
      <c r="E4" s="78" t="s">
        <v>136</v>
      </c>
      <c r="F4" s="89" t="s">
        <v>75</v>
      </c>
      <c r="G4" s="78" t="s">
        <v>138</v>
      </c>
    </row>
    <row r="5" spans="1:7" ht="11.1" customHeight="1" x14ac:dyDescent="0.2">
      <c r="A5" s="134" t="s">
        <v>158</v>
      </c>
      <c r="B5" s="134"/>
      <c r="C5" s="134"/>
      <c r="D5" s="134"/>
      <c r="E5" s="134"/>
      <c r="F5" s="122"/>
      <c r="G5" s="122"/>
    </row>
    <row r="6" spans="1:7" ht="11.1" customHeight="1" x14ac:dyDescent="0.2">
      <c r="A6" s="25" t="s">
        <v>76</v>
      </c>
      <c r="B6" s="26">
        <v>2830</v>
      </c>
      <c r="C6" s="26">
        <v>2700</v>
      </c>
      <c r="D6" s="26">
        <v>2700</v>
      </c>
      <c r="E6" s="26">
        <v>2830</v>
      </c>
      <c r="F6" s="58">
        <v>5400</v>
      </c>
      <c r="G6" s="58">
        <v>5400</v>
      </c>
    </row>
    <row r="7" spans="1:7" ht="11.1" customHeight="1" x14ac:dyDescent="0.2">
      <c r="A7" s="59" t="s">
        <v>77</v>
      </c>
      <c r="B7" s="60">
        <v>7430</v>
      </c>
      <c r="C7" s="60">
        <v>20800</v>
      </c>
      <c r="D7" s="60">
        <v>20800</v>
      </c>
      <c r="E7" s="60">
        <v>7430</v>
      </c>
      <c r="F7" s="58">
        <v>41600</v>
      </c>
      <c r="G7" s="58">
        <v>41600</v>
      </c>
    </row>
    <row r="8" spans="1:7" ht="11.1" customHeight="1" x14ac:dyDescent="0.2">
      <c r="A8" s="134" t="s">
        <v>159</v>
      </c>
      <c r="B8" s="134"/>
      <c r="C8" s="134"/>
      <c r="D8" s="134"/>
      <c r="E8" s="134"/>
      <c r="F8" s="135"/>
      <c r="G8" s="135"/>
    </row>
    <row r="9" spans="1:7" ht="11.1" customHeight="1" x14ac:dyDescent="0.2">
      <c r="A9" s="25" t="s">
        <v>78</v>
      </c>
      <c r="B9" s="26">
        <v>1940</v>
      </c>
      <c r="C9" s="26">
        <v>2130</v>
      </c>
      <c r="D9" s="26">
        <v>2130</v>
      </c>
      <c r="E9" s="26">
        <v>1940</v>
      </c>
      <c r="F9" s="58">
        <v>4260</v>
      </c>
      <c r="G9" s="58">
        <v>4260</v>
      </c>
    </row>
    <row r="10" spans="1:7" ht="11.1" customHeight="1" x14ac:dyDescent="0.2">
      <c r="A10" s="25" t="s">
        <v>79</v>
      </c>
      <c r="B10" s="26">
        <v>1420</v>
      </c>
      <c r="C10" s="26">
        <v>1390</v>
      </c>
      <c r="D10" s="26">
        <v>1390</v>
      </c>
      <c r="E10" s="28">
        <v>1420</v>
      </c>
      <c r="F10" s="58">
        <v>2780</v>
      </c>
      <c r="G10" s="58">
        <v>2780</v>
      </c>
    </row>
    <row r="11" spans="1:7" ht="11.1" customHeight="1" x14ac:dyDescent="0.2">
      <c r="A11" s="25" t="s">
        <v>80</v>
      </c>
      <c r="B11" s="26">
        <v>89</v>
      </c>
      <c r="C11" s="26">
        <v>233</v>
      </c>
      <c r="D11" s="26">
        <v>233</v>
      </c>
      <c r="E11" s="26">
        <v>89</v>
      </c>
      <c r="F11" s="58">
        <v>466</v>
      </c>
      <c r="G11" s="58">
        <v>466</v>
      </c>
    </row>
    <row r="12" spans="1:7" ht="11.1" customHeight="1" x14ac:dyDescent="0.2">
      <c r="A12" s="25" t="s">
        <v>81</v>
      </c>
      <c r="B12" s="26">
        <v>339</v>
      </c>
      <c r="C12" s="28">
        <v>71</v>
      </c>
      <c r="D12" s="28">
        <v>71</v>
      </c>
      <c r="E12" s="28">
        <v>339</v>
      </c>
      <c r="F12" s="58">
        <v>142</v>
      </c>
      <c r="G12" s="58">
        <v>142</v>
      </c>
    </row>
    <row r="13" spans="1:7" ht="11.1" customHeight="1" x14ac:dyDescent="0.2">
      <c r="A13" s="25" t="s">
        <v>82</v>
      </c>
      <c r="B13" s="28">
        <v>230</v>
      </c>
      <c r="C13" s="28">
        <v>195</v>
      </c>
      <c r="D13" s="28">
        <v>195</v>
      </c>
      <c r="E13" s="28">
        <v>230</v>
      </c>
      <c r="F13" s="58">
        <v>389</v>
      </c>
      <c r="G13" s="58">
        <v>389</v>
      </c>
    </row>
    <row r="14" spans="1:7" ht="11.1" customHeight="1" x14ac:dyDescent="0.2">
      <c r="A14" s="25" t="s">
        <v>83</v>
      </c>
      <c r="B14" s="26">
        <v>139</v>
      </c>
      <c r="C14" s="28">
        <v>724</v>
      </c>
      <c r="D14" s="28">
        <v>724</v>
      </c>
      <c r="E14" s="28">
        <v>139</v>
      </c>
      <c r="F14" s="58">
        <v>1450</v>
      </c>
      <c r="G14" s="58">
        <v>1450</v>
      </c>
    </row>
    <row r="15" spans="1:7" ht="11.1" customHeight="1" x14ac:dyDescent="0.2">
      <c r="A15" s="61" t="s">
        <v>90</v>
      </c>
      <c r="B15" s="62">
        <v>3730</v>
      </c>
      <c r="C15" s="60">
        <v>4450</v>
      </c>
      <c r="D15" s="60">
        <v>4450</v>
      </c>
      <c r="E15" s="60">
        <v>3730</v>
      </c>
      <c r="F15" s="58">
        <v>8900</v>
      </c>
      <c r="G15" s="58">
        <v>8900</v>
      </c>
    </row>
    <row r="16" spans="1:7" ht="11.1" customHeight="1" x14ac:dyDescent="0.2">
      <c r="A16" s="134" t="s">
        <v>46</v>
      </c>
      <c r="B16" s="134"/>
      <c r="C16" s="134"/>
      <c r="D16" s="134"/>
      <c r="E16" s="134"/>
      <c r="F16" s="122"/>
      <c r="G16" s="122"/>
    </row>
    <row r="17" spans="1:7" ht="11.1" customHeight="1" x14ac:dyDescent="0.2">
      <c r="A17" s="59" t="s">
        <v>84</v>
      </c>
      <c r="B17" s="62">
        <v>14800</v>
      </c>
      <c r="C17" s="60">
        <v>62000</v>
      </c>
      <c r="D17" s="60">
        <v>62000</v>
      </c>
      <c r="E17" s="60">
        <v>14800</v>
      </c>
      <c r="F17" s="58">
        <v>124000</v>
      </c>
      <c r="G17" s="58">
        <v>124000</v>
      </c>
    </row>
    <row r="18" spans="1:7" ht="11.1" customHeight="1" x14ac:dyDescent="0.2">
      <c r="A18" s="63" t="s">
        <v>85</v>
      </c>
      <c r="B18" s="64">
        <v>32900</v>
      </c>
      <c r="C18" s="64">
        <v>94700</v>
      </c>
      <c r="D18" s="64">
        <v>94700</v>
      </c>
      <c r="E18" s="64">
        <v>32900</v>
      </c>
      <c r="F18" s="64">
        <v>189000</v>
      </c>
      <c r="G18" s="64">
        <v>189000</v>
      </c>
    </row>
    <row r="19" spans="1:7" ht="11.1" customHeight="1" x14ac:dyDescent="0.2">
      <c r="A19" s="134" t="s">
        <v>160</v>
      </c>
      <c r="B19" s="134"/>
      <c r="C19" s="134"/>
      <c r="D19" s="134"/>
      <c r="E19" s="134"/>
      <c r="F19" s="122"/>
      <c r="G19" s="122"/>
    </row>
    <row r="20" spans="1:7" ht="11.1" customHeight="1" x14ac:dyDescent="0.2">
      <c r="A20" s="25" t="s">
        <v>86</v>
      </c>
      <c r="B20" s="57" t="s">
        <v>147</v>
      </c>
      <c r="C20" s="56">
        <v>15900</v>
      </c>
      <c r="D20" s="57" t="s">
        <v>147</v>
      </c>
      <c r="E20" s="57" t="s">
        <v>147</v>
      </c>
      <c r="F20" s="58">
        <v>31800</v>
      </c>
      <c r="G20" s="57" t="s">
        <v>147</v>
      </c>
    </row>
    <row r="21" spans="1:7" ht="11.1" customHeight="1" x14ac:dyDescent="0.2">
      <c r="A21" s="25" t="s">
        <v>87</v>
      </c>
      <c r="B21" s="57" t="s">
        <v>147</v>
      </c>
      <c r="C21" s="56">
        <v>1730</v>
      </c>
      <c r="D21" s="57" t="s">
        <v>147</v>
      </c>
      <c r="E21" s="57" t="s">
        <v>147</v>
      </c>
      <c r="F21" s="58">
        <v>3450</v>
      </c>
      <c r="G21" s="57" t="s">
        <v>147</v>
      </c>
    </row>
    <row r="22" spans="1:7" ht="11.1" customHeight="1" x14ac:dyDescent="0.2">
      <c r="A22" s="59" t="s">
        <v>88</v>
      </c>
      <c r="B22" s="65" t="s">
        <v>147</v>
      </c>
      <c r="C22" s="64">
        <v>839</v>
      </c>
      <c r="D22" s="65" t="s">
        <v>147</v>
      </c>
      <c r="E22" s="65" t="s">
        <v>147</v>
      </c>
      <c r="F22" s="58">
        <v>1680</v>
      </c>
      <c r="G22" s="65" t="s">
        <v>147</v>
      </c>
    </row>
    <row r="23" spans="1:7" ht="11.1" customHeight="1" x14ac:dyDescent="0.2">
      <c r="A23" s="134" t="s">
        <v>46</v>
      </c>
      <c r="B23" s="134"/>
      <c r="C23" s="134"/>
      <c r="D23" s="134"/>
      <c r="E23" s="134"/>
      <c r="F23" s="122"/>
      <c r="G23" s="122"/>
    </row>
    <row r="24" spans="1:7" ht="33.75" customHeight="1" x14ac:dyDescent="0.2">
      <c r="A24" s="83" t="s">
        <v>146</v>
      </c>
      <c r="B24" s="82" t="s">
        <v>147</v>
      </c>
      <c r="C24" s="81">
        <v>76200</v>
      </c>
      <c r="D24" s="82" t="s">
        <v>147</v>
      </c>
      <c r="E24" s="82" t="s">
        <v>147</v>
      </c>
      <c r="F24" s="81">
        <v>152000</v>
      </c>
      <c r="G24" s="82" t="s">
        <v>147</v>
      </c>
    </row>
    <row r="25" spans="1:7" ht="11.1" customHeight="1" x14ac:dyDescent="0.2">
      <c r="A25" s="126" t="s">
        <v>89</v>
      </c>
      <c r="B25" s="126"/>
      <c r="C25" s="126"/>
      <c r="D25" s="126"/>
      <c r="E25" s="126"/>
      <c r="F25" s="128"/>
      <c r="G25" s="128"/>
    </row>
    <row r="26" spans="1:7" ht="18.600000000000001" customHeight="1" x14ac:dyDescent="0.2">
      <c r="A26" s="129" t="s">
        <v>91</v>
      </c>
      <c r="B26" s="129"/>
      <c r="C26" s="129"/>
      <c r="D26" s="129"/>
      <c r="E26" s="129"/>
      <c r="F26" s="130"/>
      <c r="G26" s="130"/>
    </row>
    <row r="27" spans="1:7" ht="11.1" customHeight="1" x14ac:dyDescent="0.2">
      <c r="A27" s="107" t="s">
        <v>92</v>
      </c>
      <c r="B27" s="109"/>
      <c r="C27" s="109"/>
      <c r="D27" s="109"/>
      <c r="E27" s="109"/>
      <c r="F27" s="131"/>
      <c r="G27" s="131"/>
    </row>
  </sheetData>
  <mergeCells count="13">
    <mergeCell ref="A25:G25"/>
    <mergeCell ref="A26:G26"/>
    <mergeCell ref="A27:G27"/>
    <mergeCell ref="A1:G1"/>
    <mergeCell ref="A2:G2"/>
    <mergeCell ref="A5:G5"/>
    <mergeCell ref="A8:G8"/>
    <mergeCell ref="A16:G16"/>
    <mergeCell ref="A19:G19"/>
    <mergeCell ref="A23:G23"/>
    <mergeCell ref="F3:G3"/>
    <mergeCell ref="B3:E3"/>
    <mergeCell ref="A3:A4"/>
  </mergeCells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1021-E267-4236-B7DD-3CED648AEA6D}">
  <dimension ref="A1:J38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8.42578125" style="1" customWidth="1"/>
    <col min="2" max="3" width="13.140625" style="1" customWidth="1"/>
    <col min="4" max="16384" width="8.85546875" style="1"/>
  </cols>
  <sheetData>
    <row r="1" spans="1:10" ht="21.6" customHeight="1" x14ac:dyDescent="0.2">
      <c r="A1" s="140" t="s">
        <v>148</v>
      </c>
      <c r="B1" s="140"/>
      <c r="C1" s="140"/>
    </row>
    <row r="2" spans="1:10" ht="11.25" customHeight="1" x14ac:dyDescent="0.2">
      <c r="A2" s="141" t="s">
        <v>153</v>
      </c>
      <c r="B2" s="142"/>
      <c r="C2" s="142"/>
    </row>
    <row r="3" spans="1:10" ht="22.5" customHeight="1" x14ac:dyDescent="0.2">
      <c r="A3" s="85" t="s">
        <v>74</v>
      </c>
      <c r="B3" s="86" t="s">
        <v>139</v>
      </c>
      <c r="C3" s="86" t="s">
        <v>140</v>
      </c>
    </row>
    <row r="4" spans="1:10" ht="11.1" customHeight="1" x14ac:dyDescent="0.2">
      <c r="A4" s="137" t="s">
        <v>73</v>
      </c>
      <c r="B4" s="108"/>
      <c r="C4" s="108"/>
      <c r="D4" s="34"/>
      <c r="H4" s="68"/>
      <c r="I4" s="68"/>
      <c r="J4" s="68"/>
    </row>
    <row r="5" spans="1:10" ht="11.1" customHeight="1" x14ac:dyDescent="0.2">
      <c r="A5" s="42" t="s">
        <v>62</v>
      </c>
      <c r="B5" s="30">
        <v>139.17500000000001</v>
      </c>
      <c r="C5" s="30">
        <v>109.624</v>
      </c>
    </row>
    <row r="6" spans="1:10" ht="11.1" customHeight="1" x14ac:dyDescent="0.2">
      <c r="A6" s="42" t="s">
        <v>63</v>
      </c>
      <c r="B6" s="30">
        <v>131.935</v>
      </c>
      <c r="C6" s="30">
        <v>103.858</v>
      </c>
    </row>
    <row r="7" spans="1:10" ht="11.1" customHeight="1" x14ac:dyDescent="0.2">
      <c r="A7" s="42" t="s">
        <v>64</v>
      </c>
      <c r="B7" s="30">
        <v>131.76400000000001</v>
      </c>
      <c r="C7" s="30">
        <v>106.16800000000001</v>
      </c>
    </row>
    <row r="8" spans="1:10" ht="11.1" customHeight="1" x14ac:dyDescent="0.2">
      <c r="A8" s="42" t="s">
        <v>65</v>
      </c>
      <c r="B8" s="30">
        <v>127.08799999999999</v>
      </c>
      <c r="C8" s="30">
        <v>102.837</v>
      </c>
    </row>
    <row r="9" spans="1:10" ht="11.1" customHeight="1" x14ac:dyDescent="0.2">
      <c r="A9" s="42" t="s">
        <v>66</v>
      </c>
      <c r="B9" s="30">
        <v>124</v>
      </c>
      <c r="C9" s="30">
        <v>98.917000000000002</v>
      </c>
    </row>
    <row r="10" spans="1:10" ht="11.1" customHeight="1" x14ac:dyDescent="0.2">
      <c r="A10" s="42" t="s">
        <v>67</v>
      </c>
      <c r="B10" s="30">
        <v>121.012</v>
      </c>
      <c r="C10" s="30">
        <v>97.614000000000004</v>
      </c>
    </row>
    <row r="11" spans="1:10" ht="11.1" customHeight="1" x14ac:dyDescent="0.2">
      <c r="A11" s="42" t="s">
        <v>68</v>
      </c>
      <c r="B11" s="30">
        <v>118.557</v>
      </c>
      <c r="C11" s="30">
        <v>96.787000000000006</v>
      </c>
    </row>
    <row r="12" spans="1:10" ht="11.1" customHeight="1" x14ac:dyDescent="0.2">
      <c r="A12" s="42" t="s">
        <v>69</v>
      </c>
      <c r="B12" s="30">
        <v>119.429</v>
      </c>
      <c r="C12" s="30">
        <v>98.756</v>
      </c>
    </row>
    <row r="13" spans="1:10" ht="11.1" customHeight="1" x14ac:dyDescent="0.2">
      <c r="A13" s="42" t="s">
        <v>70</v>
      </c>
      <c r="B13" s="30">
        <v>119.136</v>
      </c>
      <c r="C13" s="30">
        <v>99.433000000000007</v>
      </c>
    </row>
    <row r="14" spans="1:10" ht="11.1" customHeight="1" x14ac:dyDescent="0.2">
      <c r="A14" s="42" t="s">
        <v>71</v>
      </c>
      <c r="B14" s="30">
        <v>119.011</v>
      </c>
      <c r="C14" s="30">
        <v>99.876999999999995</v>
      </c>
    </row>
    <row r="15" spans="1:10" ht="11.1" customHeight="1" x14ac:dyDescent="0.2">
      <c r="A15" s="42" t="s">
        <v>5</v>
      </c>
      <c r="B15" s="30">
        <v>118.25</v>
      </c>
      <c r="C15" s="30">
        <v>98.61</v>
      </c>
    </row>
    <row r="16" spans="1:10" ht="11.1" customHeight="1" x14ac:dyDescent="0.2">
      <c r="A16" s="84" t="s">
        <v>72</v>
      </c>
      <c r="B16" s="31">
        <v>125.863</v>
      </c>
      <c r="C16" s="31">
        <v>102.113</v>
      </c>
    </row>
    <row r="17" spans="1:7" ht="11.1" customHeight="1" x14ac:dyDescent="0.2">
      <c r="A17" s="138" t="s">
        <v>144</v>
      </c>
      <c r="B17" s="139"/>
      <c r="C17" s="139"/>
      <c r="E17" s="37"/>
      <c r="F17" s="38"/>
      <c r="G17" s="38"/>
    </row>
    <row r="18" spans="1:7" ht="11.1" customHeight="1" x14ac:dyDescent="0.2">
      <c r="A18" s="45" t="s">
        <v>61</v>
      </c>
      <c r="B18" s="46">
        <v>118.96599999999999</v>
      </c>
      <c r="C18" s="46">
        <v>99.513999999999996</v>
      </c>
      <c r="E18" s="37"/>
      <c r="F18" s="38"/>
      <c r="G18" s="38"/>
    </row>
    <row r="19" spans="1:7" ht="11.1" customHeight="1" x14ac:dyDescent="0.2">
      <c r="A19" s="61" t="s">
        <v>62</v>
      </c>
      <c r="B19" s="71">
        <v>117.083</v>
      </c>
      <c r="C19" s="71">
        <v>98.983999999999995</v>
      </c>
      <c r="E19" s="37"/>
      <c r="G19" s="39"/>
    </row>
    <row r="20" spans="1:7" ht="11.1" customHeight="1" x14ac:dyDescent="0.2">
      <c r="A20" s="35" t="s">
        <v>165</v>
      </c>
      <c r="B20" s="72">
        <v>118.02500000000001</v>
      </c>
      <c r="C20" s="72">
        <v>99.248999999999995</v>
      </c>
      <c r="F20" s="38"/>
    </row>
    <row r="38" spans="4:4" ht="11.1" customHeight="1" x14ac:dyDescent="0.2">
      <c r="D38" s="1" t="s">
        <v>170</v>
      </c>
    </row>
  </sheetData>
  <mergeCells count="4">
    <mergeCell ref="A4:C4"/>
    <mergeCell ref="A17:C17"/>
    <mergeCell ref="A1:C1"/>
    <mergeCell ref="A2:C2"/>
  </mergeCells>
  <printOptions horizontalCentered="1"/>
  <pageMargins left="0.45" right="0.45" top="0.75" bottom="0.5" header="0.3" footer="0.3"/>
  <pageSetup orientation="portrait" r:id="rId1"/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322A-A3F1-4C6B-99E3-94AE40BD6229}">
  <dimension ref="A1:F2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69" customWidth="1"/>
    <col min="2" max="2" width="11.28515625" style="69" customWidth="1"/>
    <col min="3" max="3" width="10.42578125" style="69" customWidth="1"/>
    <col min="4" max="5" width="8.5703125" style="69" customWidth="1"/>
    <col min="6" max="6" width="11.85546875" style="69" customWidth="1"/>
    <col min="7" max="16384" width="8.85546875" style="69"/>
  </cols>
  <sheetData>
    <row r="1" spans="1:6" ht="11.1" customHeight="1" x14ac:dyDescent="0.25">
      <c r="A1" s="145" t="s">
        <v>129</v>
      </c>
      <c r="B1" s="146"/>
      <c r="C1" s="146"/>
      <c r="D1" s="146"/>
      <c r="E1" s="146"/>
      <c r="F1" s="146"/>
    </row>
    <row r="2" spans="1:6" ht="11.1" customHeight="1" x14ac:dyDescent="0.25">
      <c r="A2" s="147" t="s">
        <v>154</v>
      </c>
      <c r="B2" s="147"/>
      <c r="C2" s="147"/>
      <c r="D2" s="147"/>
      <c r="E2" s="147"/>
      <c r="F2" s="147"/>
    </row>
    <row r="3" spans="1:6" ht="22.5" customHeight="1" x14ac:dyDescent="0.25">
      <c r="A3" s="85" t="s">
        <v>74</v>
      </c>
      <c r="B3" s="86" t="s">
        <v>141</v>
      </c>
      <c r="C3" s="86" t="s">
        <v>142</v>
      </c>
      <c r="D3" s="87" t="s">
        <v>59</v>
      </c>
      <c r="E3" s="87" t="s">
        <v>60</v>
      </c>
      <c r="F3" s="86" t="s">
        <v>143</v>
      </c>
    </row>
    <row r="4" spans="1:6" ht="11.1" customHeight="1" x14ac:dyDescent="0.25">
      <c r="A4" s="137" t="s">
        <v>73</v>
      </c>
      <c r="B4" s="108"/>
      <c r="C4" s="108"/>
      <c r="D4" s="108"/>
      <c r="E4" s="108"/>
      <c r="F4" s="108"/>
    </row>
    <row r="5" spans="1:6" ht="11.1" customHeight="1" x14ac:dyDescent="0.25">
      <c r="A5" s="40" t="s">
        <v>62</v>
      </c>
      <c r="B5" s="32">
        <v>88.5</v>
      </c>
      <c r="C5" s="32">
        <v>69.38</v>
      </c>
      <c r="D5" s="32">
        <v>70</v>
      </c>
      <c r="E5" s="32">
        <v>70.25</v>
      </c>
      <c r="F5" s="32">
        <v>57.38</v>
      </c>
    </row>
    <row r="6" spans="1:6" ht="11.1" customHeight="1" x14ac:dyDescent="0.25">
      <c r="A6" s="40" t="s">
        <v>63</v>
      </c>
      <c r="B6" s="32">
        <v>83.3</v>
      </c>
      <c r="C6" s="32">
        <v>69.5</v>
      </c>
      <c r="D6" s="32">
        <v>70.900000000000006</v>
      </c>
      <c r="E6" s="32">
        <v>72.3</v>
      </c>
      <c r="F6" s="32">
        <v>59.4</v>
      </c>
    </row>
    <row r="7" spans="1:6" ht="11.1" customHeight="1" x14ac:dyDescent="0.25">
      <c r="A7" s="40" t="s">
        <v>64</v>
      </c>
      <c r="B7" s="32">
        <v>77.25</v>
      </c>
      <c r="C7" s="32">
        <v>70.75</v>
      </c>
      <c r="D7" s="32">
        <v>70.75</v>
      </c>
      <c r="E7" s="32">
        <v>74.25</v>
      </c>
      <c r="F7" s="32">
        <v>62.25</v>
      </c>
    </row>
    <row r="8" spans="1:6" ht="11.1" customHeight="1" x14ac:dyDescent="0.25">
      <c r="A8" s="40" t="s">
        <v>65</v>
      </c>
      <c r="B8" s="32">
        <v>73.13</v>
      </c>
      <c r="C8" s="32">
        <v>69.5</v>
      </c>
      <c r="D8" s="32">
        <v>69.88</v>
      </c>
      <c r="E8" s="32">
        <v>73.63</v>
      </c>
      <c r="F8" s="32">
        <v>64</v>
      </c>
    </row>
    <row r="9" spans="1:6" ht="11.1" customHeight="1" x14ac:dyDescent="0.25">
      <c r="A9" s="40" t="s">
        <v>66</v>
      </c>
      <c r="B9" s="32">
        <v>69.2</v>
      </c>
      <c r="C9" s="32">
        <v>67.3</v>
      </c>
      <c r="D9" s="32">
        <v>68.7</v>
      </c>
      <c r="E9" s="32">
        <v>70.599999999999994</v>
      </c>
      <c r="F9" s="32">
        <v>60.3</v>
      </c>
    </row>
    <row r="10" spans="1:6" ht="11.1" customHeight="1" x14ac:dyDescent="0.25">
      <c r="A10" s="40" t="s">
        <v>67</v>
      </c>
      <c r="B10" s="32">
        <v>68</v>
      </c>
      <c r="C10" s="32">
        <v>68.38</v>
      </c>
      <c r="D10" s="32">
        <v>68.5</v>
      </c>
      <c r="E10" s="32">
        <v>70</v>
      </c>
      <c r="F10" s="32">
        <v>57.88</v>
      </c>
    </row>
    <row r="11" spans="1:6" ht="11.1" customHeight="1" x14ac:dyDescent="0.25">
      <c r="A11" s="40" t="s">
        <v>68</v>
      </c>
      <c r="B11" s="32">
        <v>67.8</v>
      </c>
      <c r="C11" s="32">
        <v>67.400000000000006</v>
      </c>
      <c r="D11" s="32">
        <v>67</v>
      </c>
      <c r="E11" s="32">
        <v>69.400000000000006</v>
      </c>
      <c r="F11" s="32">
        <v>59.6</v>
      </c>
    </row>
    <row r="12" spans="1:6" ht="11.1" customHeight="1" x14ac:dyDescent="0.25">
      <c r="A12" s="40" t="s">
        <v>69</v>
      </c>
      <c r="B12" s="32">
        <v>67.75</v>
      </c>
      <c r="C12" s="32">
        <v>66.5</v>
      </c>
      <c r="D12" s="32">
        <v>67.25</v>
      </c>
      <c r="E12" s="32">
        <v>68.5</v>
      </c>
      <c r="F12" s="32">
        <v>59.25</v>
      </c>
    </row>
    <row r="13" spans="1:6" ht="11.1" customHeight="1" x14ac:dyDescent="0.25">
      <c r="A13" s="40" t="s">
        <v>70</v>
      </c>
      <c r="B13" s="32">
        <v>68</v>
      </c>
      <c r="C13" s="32">
        <v>66.5</v>
      </c>
      <c r="D13" s="32">
        <v>68.75</v>
      </c>
      <c r="E13" s="32">
        <v>68.75</v>
      </c>
      <c r="F13" s="32">
        <v>59.5</v>
      </c>
    </row>
    <row r="14" spans="1:6" ht="11.1" customHeight="1" x14ac:dyDescent="0.25">
      <c r="A14" s="40" t="s">
        <v>71</v>
      </c>
      <c r="B14" s="32">
        <v>69.5</v>
      </c>
      <c r="C14" s="32">
        <v>68</v>
      </c>
      <c r="D14" s="32">
        <v>69.5</v>
      </c>
      <c r="E14" s="32">
        <v>69.400000000000006</v>
      </c>
      <c r="F14" s="32">
        <v>61.6</v>
      </c>
    </row>
    <row r="15" spans="1:6" ht="11.1" customHeight="1" x14ac:dyDescent="0.25">
      <c r="A15" s="40" t="s">
        <v>5</v>
      </c>
      <c r="B15" s="32">
        <v>70.38</v>
      </c>
      <c r="C15" s="32">
        <v>68.25</v>
      </c>
      <c r="D15" s="32">
        <v>68.88</v>
      </c>
      <c r="E15" s="32">
        <v>69.75</v>
      </c>
      <c r="F15" s="32">
        <v>65.5</v>
      </c>
    </row>
    <row r="16" spans="1:6" ht="11.1" customHeight="1" x14ac:dyDescent="0.25">
      <c r="A16" s="90" t="s">
        <v>72</v>
      </c>
      <c r="B16" s="33">
        <v>73.84</v>
      </c>
      <c r="C16" s="33">
        <v>68.349999999999994</v>
      </c>
      <c r="D16" s="33">
        <v>69.03</v>
      </c>
      <c r="E16" s="33">
        <v>70.37</v>
      </c>
      <c r="F16" s="33">
        <v>59.88</v>
      </c>
    </row>
    <row r="17" spans="1:6" ht="11.1" customHeight="1" x14ac:dyDescent="0.25">
      <c r="A17" s="143" t="s">
        <v>144</v>
      </c>
      <c r="B17" s="144"/>
      <c r="C17" s="144"/>
      <c r="D17" s="144"/>
      <c r="E17" s="144"/>
      <c r="F17" s="144"/>
    </row>
    <row r="18" spans="1:6" ht="11.1" customHeight="1" x14ac:dyDescent="0.25">
      <c r="A18" s="47" t="s">
        <v>61</v>
      </c>
      <c r="B18" s="48">
        <v>74.13</v>
      </c>
      <c r="C18" s="48">
        <v>69.13</v>
      </c>
      <c r="D18" s="48">
        <v>70.25</v>
      </c>
      <c r="E18" s="48">
        <v>72.13</v>
      </c>
      <c r="F18" s="48">
        <v>68.63</v>
      </c>
    </row>
    <row r="19" spans="1:6" ht="11.1" customHeight="1" x14ac:dyDescent="0.25">
      <c r="A19" s="73" t="s">
        <v>62</v>
      </c>
      <c r="B19" s="74">
        <v>76</v>
      </c>
      <c r="C19" s="74">
        <v>69.900000000000006</v>
      </c>
      <c r="D19" s="74">
        <v>71.8</v>
      </c>
      <c r="E19" s="74">
        <v>73.8</v>
      </c>
      <c r="F19" s="74">
        <v>71.400000000000006</v>
      </c>
    </row>
    <row r="20" spans="1:6" ht="11.1" customHeight="1" x14ac:dyDescent="0.25">
      <c r="A20" s="41" t="s">
        <v>165</v>
      </c>
      <c r="B20" s="75">
        <v>75.069999999999993</v>
      </c>
      <c r="C20" s="75">
        <v>69.52</v>
      </c>
      <c r="D20" s="75">
        <v>71.03</v>
      </c>
      <c r="E20" s="75">
        <v>72.97</v>
      </c>
      <c r="F20" s="75">
        <v>70.02</v>
      </c>
    </row>
  </sheetData>
  <mergeCells count="4">
    <mergeCell ref="A4:F4"/>
    <mergeCell ref="A17:F17"/>
    <mergeCell ref="A1:F1"/>
    <mergeCell ref="A2:F2"/>
  </mergeCells>
  <printOptions horizontalCentered="1"/>
  <pageMargins left="0.45" right="0.45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B208-B843-4A4C-8E44-A32B422A917D}">
  <dimension ref="A1:I49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5.5703125" style="70" customWidth="1"/>
    <col min="2" max="2" width="10.42578125" style="70" customWidth="1"/>
    <col min="3" max="3" width="10.7109375" style="70" customWidth="1"/>
    <col min="4" max="4" width="9.7109375" style="70" customWidth="1"/>
    <col min="5" max="5" width="9.42578125" style="70" customWidth="1"/>
    <col min="6" max="16384" width="8.7109375" style="70"/>
  </cols>
  <sheetData>
    <row r="1" spans="1:9" ht="11.25" customHeight="1" x14ac:dyDescent="0.25">
      <c r="A1" s="145" t="s">
        <v>163</v>
      </c>
      <c r="B1" s="151"/>
      <c r="C1" s="151"/>
      <c r="D1" s="151"/>
      <c r="E1" s="151"/>
      <c r="F1" s="151"/>
      <c r="G1" s="151"/>
      <c r="H1" s="151"/>
      <c r="I1" s="152"/>
    </row>
    <row r="2" spans="1:9" ht="11.25" customHeight="1" x14ac:dyDescent="0.25">
      <c r="A2" s="153" t="s">
        <v>162</v>
      </c>
      <c r="B2" s="131"/>
      <c r="C2" s="131"/>
      <c r="D2" s="131"/>
      <c r="E2" s="131"/>
      <c r="F2" s="131"/>
      <c r="G2" s="131"/>
      <c r="H2" s="131"/>
      <c r="I2" s="154"/>
    </row>
    <row r="3" spans="1:9" ht="11.1" customHeight="1" x14ac:dyDescent="0.25">
      <c r="A3" s="155" t="s">
        <v>4</v>
      </c>
      <c r="B3" s="157" t="s">
        <v>0</v>
      </c>
      <c r="C3" s="158"/>
      <c r="D3" s="157" t="s">
        <v>1</v>
      </c>
      <c r="E3" s="158"/>
      <c r="F3" s="157" t="s">
        <v>2</v>
      </c>
      <c r="G3" s="158"/>
      <c r="H3" s="157" t="s">
        <v>3</v>
      </c>
      <c r="I3" s="158"/>
    </row>
    <row r="4" spans="1:9" ht="22.5" customHeight="1" x14ac:dyDescent="0.25">
      <c r="A4" s="156"/>
      <c r="B4" s="91" t="s">
        <v>62</v>
      </c>
      <c r="C4" s="92" t="s">
        <v>223</v>
      </c>
      <c r="D4" s="91" t="s">
        <v>62</v>
      </c>
      <c r="E4" s="92" t="s">
        <v>223</v>
      </c>
      <c r="F4" s="91" t="s">
        <v>62</v>
      </c>
      <c r="G4" s="92" t="s">
        <v>223</v>
      </c>
      <c r="H4" s="91" t="s">
        <v>62</v>
      </c>
      <c r="I4" s="92" t="s">
        <v>223</v>
      </c>
    </row>
    <row r="5" spans="1:9" ht="11.1" customHeight="1" x14ac:dyDescent="0.25">
      <c r="A5" s="25" t="s">
        <v>6</v>
      </c>
      <c r="B5" s="28">
        <v>20600</v>
      </c>
      <c r="C5" s="28">
        <v>30800</v>
      </c>
      <c r="D5" s="28">
        <v>0</v>
      </c>
      <c r="E5" s="28">
        <v>0</v>
      </c>
      <c r="F5" s="28">
        <v>0</v>
      </c>
      <c r="G5" s="28">
        <v>0</v>
      </c>
      <c r="H5" s="28">
        <v>20600</v>
      </c>
      <c r="I5" s="26">
        <v>30800</v>
      </c>
    </row>
    <row r="6" spans="1:9" ht="11.1" customHeight="1" x14ac:dyDescent="0.25">
      <c r="A6" s="25" t="s">
        <v>7</v>
      </c>
      <c r="B6" s="26">
        <v>6150</v>
      </c>
      <c r="C6" s="26">
        <v>12100</v>
      </c>
      <c r="D6" s="28">
        <v>25</v>
      </c>
      <c r="E6" s="28">
        <v>29</v>
      </c>
      <c r="F6" s="28">
        <v>0</v>
      </c>
      <c r="G6" s="28">
        <v>0</v>
      </c>
      <c r="H6" s="28">
        <v>6180</v>
      </c>
      <c r="I6" s="26">
        <v>12100</v>
      </c>
    </row>
    <row r="7" spans="1:9" ht="11.1" customHeight="1" x14ac:dyDescent="0.25">
      <c r="A7" s="25" t="s">
        <v>8</v>
      </c>
      <c r="B7" s="28">
        <v>0</v>
      </c>
      <c r="C7" s="28">
        <v>3</v>
      </c>
      <c r="D7" s="28">
        <v>1880</v>
      </c>
      <c r="E7" s="28">
        <v>3450</v>
      </c>
      <c r="F7" s="28">
        <v>5</v>
      </c>
      <c r="G7" s="28">
        <v>8</v>
      </c>
      <c r="H7" s="28">
        <v>1890</v>
      </c>
      <c r="I7" s="26">
        <v>3460</v>
      </c>
    </row>
    <row r="8" spans="1:9" ht="11.1" customHeight="1" x14ac:dyDescent="0.25">
      <c r="A8" s="25" t="s">
        <v>9</v>
      </c>
      <c r="B8" s="28">
        <v>3380</v>
      </c>
      <c r="C8" s="28">
        <v>8550</v>
      </c>
      <c r="D8" s="28">
        <v>2900</v>
      </c>
      <c r="E8" s="28">
        <v>6850</v>
      </c>
      <c r="F8" s="28">
        <v>0</v>
      </c>
      <c r="G8" s="28">
        <v>0</v>
      </c>
      <c r="H8" s="28">
        <v>6280</v>
      </c>
      <c r="I8" s="26">
        <v>15400</v>
      </c>
    </row>
    <row r="9" spans="1:9" ht="11.1" customHeight="1" x14ac:dyDescent="0.25">
      <c r="A9" s="25" t="s">
        <v>10</v>
      </c>
      <c r="B9" s="28">
        <v>20</v>
      </c>
      <c r="C9" s="28">
        <v>20</v>
      </c>
      <c r="D9" s="28">
        <v>2060</v>
      </c>
      <c r="E9" s="28">
        <v>3470</v>
      </c>
      <c r="F9" s="28">
        <v>0</v>
      </c>
      <c r="G9" s="28">
        <v>0</v>
      </c>
      <c r="H9" s="28">
        <v>2080</v>
      </c>
      <c r="I9" s="26">
        <v>3490</v>
      </c>
    </row>
    <row r="10" spans="1:9" ht="11.1" customHeight="1" x14ac:dyDescent="0.25">
      <c r="A10" s="25" t="s">
        <v>11</v>
      </c>
      <c r="B10" s="28">
        <v>5</v>
      </c>
      <c r="C10" s="28">
        <v>5</v>
      </c>
      <c r="D10" s="28">
        <v>3230</v>
      </c>
      <c r="E10" s="28">
        <v>4040</v>
      </c>
      <c r="F10" s="28">
        <v>174</v>
      </c>
      <c r="G10" s="28">
        <v>174</v>
      </c>
      <c r="H10" s="28">
        <v>3410</v>
      </c>
      <c r="I10" s="26">
        <v>4220</v>
      </c>
    </row>
    <row r="11" spans="1:9" ht="11.1" customHeight="1" x14ac:dyDescent="0.25">
      <c r="A11" s="25" t="s">
        <v>12</v>
      </c>
      <c r="B11" s="26">
        <v>269000</v>
      </c>
      <c r="C11" s="26">
        <v>502000</v>
      </c>
      <c r="D11" s="26">
        <v>16500</v>
      </c>
      <c r="E11" s="26">
        <v>37800</v>
      </c>
      <c r="F11" s="26">
        <v>30100</v>
      </c>
      <c r="G11" s="26">
        <v>61700</v>
      </c>
      <c r="H11" s="28">
        <v>316000</v>
      </c>
      <c r="I11" s="26">
        <v>601000</v>
      </c>
    </row>
    <row r="12" spans="1:9" ht="11.1" customHeight="1" x14ac:dyDescent="0.25">
      <c r="A12" s="25" t="s">
        <v>13</v>
      </c>
      <c r="B12" s="28">
        <v>0</v>
      </c>
      <c r="C12" s="28">
        <v>0</v>
      </c>
      <c r="D12" s="28">
        <v>19</v>
      </c>
      <c r="E12" s="28">
        <v>19</v>
      </c>
      <c r="F12" s="28">
        <v>337</v>
      </c>
      <c r="G12" s="28">
        <v>357</v>
      </c>
      <c r="H12" s="28">
        <v>356</v>
      </c>
      <c r="I12" s="26">
        <v>377</v>
      </c>
    </row>
    <row r="13" spans="1:9" ht="11.1" customHeight="1" x14ac:dyDescent="0.25">
      <c r="A13" s="25" t="s">
        <v>58</v>
      </c>
      <c r="B13" s="28">
        <v>64</v>
      </c>
      <c r="C13" s="28">
        <v>124</v>
      </c>
      <c r="D13" s="28">
        <v>14700</v>
      </c>
      <c r="E13" s="28">
        <v>30500</v>
      </c>
      <c r="F13" s="28">
        <v>18</v>
      </c>
      <c r="G13" s="28">
        <v>33</v>
      </c>
      <c r="H13" s="28">
        <v>14800</v>
      </c>
      <c r="I13" s="26">
        <v>30700</v>
      </c>
    </row>
    <row r="14" spans="1:9" ht="11.1" customHeight="1" x14ac:dyDescent="0.25">
      <c r="A14" s="25" t="s">
        <v>14</v>
      </c>
      <c r="B14" s="28">
        <v>0</v>
      </c>
      <c r="C14" s="28">
        <v>0</v>
      </c>
      <c r="D14" s="28">
        <v>390</v>
      </c>
      <c r="E14" s="28">
        <v>707</v>
      </c>
      <c r="F14" s="28">
        <v>144</v>
      </c>
      <c r="G14" s="28">
        <v>707</v>
      </c>
      <c r="H14" s="28">
        <v>535</v>
      </c>
      <c r="I14" s="26">
        <v>1410</v>
      </c>
    </row>
    <row r="15" spans="1:9" ht="11.1" customHeight="1" x14ac:dyDescent="0.25">
      <c r="A15" s="25" t="s">
        <v>15</v>
      </c>
      <c r="B15" s="28">
        <v>0</v>
      </c>
      <c r="C15" s="28">
        <v>0</v>
      </c>
      <c r="D15" s="28">
        <v>31</v>
      </c>
      <c r="E15" s="28">
        <v>83</v>
      </c>
      <c r="F15" s="28">
        <v>92</v>
      </c>
      <c r="G15" s="28">
        <v>213</v>
      </c>
      <c r="H15" s="28">
        <v>123</v>
      </c>
      <c r="I15" s="26">
        <v>297</v>
      </c>
    </row>
    <row r="16" spans="1:9" ht="11.1" customHeight="1" x14ac:dyDescent="0.25">
      <c r="A16" s="25" t="s">
        <v>16</v>
      </c>
      <c r="B16" s="28">
        <v>1090</v>
      </c>
      <c r="C16" s="28">
        <v>2060</v>
      </c>
      <c r="D16" s="28">
        <v>354</v>
      </c>
      <c r="E16" s="28">
        <v>709</v>
      </c>
      <c r="F16" s="28">
        <v>13</v>
      </c>
      <c r="G16" s="28">
        <v>18</v>
      </c>
      <c r="H16" s="28">
        <v>1460</v>
      </c>
      <c r="I16" s="26">
        <v>2780</v>
      </c>
    </row>
    <row r="17" spans="1:9" ht="11.1" customHeight="1" x14ac:dyDescent="0.25">
      <c r="A17" s="25" t="s">
        <v>17</v>
      </c>
      <c r="B17" s="28">
        <v>16</v>
      </c>
      <c r="C17" s="28">
        <v>98</v>
      </c>
      <c r="D17" s="28">
        <v>1140</v>
      </c>
      <c r="E17" s="28">
        <v>2980</v>
      </c>
      <c r="F17" s="28">
        <v>552</v>
      </c>
      <c r="G17" s="28">
        <v>1180</v>
      </c>
      <c r="H17" s="28">
        <v>1710</v>
      </c>
      <c r="I17" s="26">
        <v>4250</v>
      </c>
    </row>
    <row r="18" spans="1:9" ht="11.1" customHeight="1" x14ac:dyDescent="0.25">
      <c r="A18" s="25" t="s">
        <v>18</v>
      </c>
      <c r="B18" s="28">
        <v>0</v>
      </c>
      <c r="C18" s="28">
        <v>0</v>
      </c>
      <c r="D18" s="28">
        <v>3560</v>
      </c>
      <c r="E18" s="28">
        <v>8960</v>
      </c>
      <c r="F18" s="28">
        <v>30</v>
      </c>
      <c r="G18" s="28">
        <v>30</v>
      </c>
      <c r="H18" s="28">
        <v>3590</v>
      </c>
      <c r="I18" s="26">
        <v>8990</v>
      </c>
    </row>
    <row r="19" spans="1:9" ht="11.1" customHeight="1" x14ac:dyDescent="0.25">
      <c r="A19" s="25" t="s">
        <v>19</v>
      </c>
      <c r="B19" s="28">
        <v>0</v>
      </c>
      <c r="C19" s="28">
        <v>0</v>
      </c>
      <c r="D19" s="28">
        <v>0</v>
      </c>
      <c r="E19" s="28">
        <v>18</v>
      </c>
      <c r="F19" s="28">
        <v>1140</v>
      </c>
      <c r="G19" s="28">
        <v>1890</v>
      </c>
      <c r="H19" s="28">
        <v>1140</v>
      </c>
      <c r="I19" s="26">
        <v>1900</v>
      </c>
    </row>
    <row r="20" spans="1:9" ht="11.1" customHeight="1" x14ac:dyDescent="0.25">
      <c r="A20" s="25" t="s">
        <v>20</v>
      </c>
      <c r="B20" s="28">
        <v>0</v>
      </c>
      <c r="C20" s="28">
        <v>0</v>
      </c>
      <c r="D20" s="28">
        <v>576</v>
      </c>
      <c r="E20" s="28">
        <v>1270</v>
      </c>
      <c r="F20" s="28">
        <v>172</v>
      </c>
      <c r="G20" s="28">
        <v>296</v>
      </c>
      <c r="H20" s="28">
        <v>748</v>
      </c>
      <c r="I20" s="26">
        <v>1570</v>
      </c>
    </row>
    <row r="21" spans="1:9" ht="11.1" customHeight="1" x14ac:dyDescent="0.25">
      <c r="A21" s="25" t="s">
        <v>21</v>
      </c>
      <c r="B21" s="26">
        <v>4070</v>
      </c>
      <c r="C21" s="26">
        <v>12300</v>
      </c>
      <c r="D21" s="26">
        <v>3070</v>
      </c>
      <c r="E21" s="26">
        <v>5390</v>
      </c>
      <c r="F21" s="28">
        <v>0</v>
      </c>
      <c r="G21" s="44" t="s">
        <v>161</v>
      </c>
      <c r="H21" s="28">
        <v>7150</v>
      </c>
      <c r="I21" s="26">
        <v>17700</v>
      </c>
    </row>
    <row r="22" spans="1:9" ht="11.1" customHeight="1" x14ac:dyDescent="0.25">
      <c r="A22" s="25" t="s">
        <v>22</v>
      </c>
      <c r="B22" s="28">
        <v>25</v>
      </c>
      <c r="C22" s="28">
        <v>25</v>
      </c>
      <c r="D22" s="28">
        <v>2020</v>
      </c>
      <c r="E22" s="28">
        <v>3420</v>
      </c>
      <c r="F22" s="28">
        <v>0</v>
      </c>
      <c r="G22" s="28">
        <v>0</v>
      </c>
      <c r="H22" s="28">
        <v>2040</v>
      </c>
      <c r="I22" s="26">
        <v>3450</v>
      </c>
    </row>
    <row r="23" spans="1:9" ht="11.1" customHeight="1" x14ac:dyDescent="0.25">
      <c r="A23" s="25" t="s">
        <v>23</v>
      </c>
      <c r="B23" s="28">
        <v>0</v>
      </c>
      <c r="C23" s="28">
        <v>1100</v>
      </c>
      <c r="D23" s="28">
        <v>1070</v>
      </c>
      <c r="E23" s="28">
        <v>2520</v>
      </c>
      <c r="F23" s="44" t="s">
        <v>161</v>
      </c>
      <c r="G23" s="28">
        <v>1</v>
      </c>
      <c r="H23" s="28">
        <v>1070</v>
      </c>
      <c r="I23" s="26">
        <v>3620</v>
      </c>
    </row>
    <row r="24" spans="1:9" ht="11.1" customHeight="1" x14ac:dyDescent="0.25">
      <c r="A24" s="25" t="s">
        <v>24</v>
      </c>
      <c r="B24" s="28">
        <v>0</v>
      </c>
      <c r="C24" s="28">
        <v>0</v>
      </c>
      <c r="D24" s="28">
        <v>1240</v>
      </c>
      <c r="E24" s="28">
        <v>3210</v>
      </c>
      <c r="F24" s="28">
        <v>0</v>
      </c>
      <c r="G24" s="28">
        <v>7</v>
      </c>
      <c r="H24" s="28">
        <v>1240</v>
      </c>
      <c r="I24" s="26">
        <v>3220</v>
      </c>
    </row>
    <row r="25" spans="1:9" ht="11.1" customHeight="1" x14ac:dyDescent="0.25">
      <c r="A25" s="25" t="s">
        <v>25</v>
      </c>
      <c r="B25" s="28">
        <v>1020</v>
      </c>
      <c r="C25" s="28">
        <v>1380</v>
      </c>
      <c r="D25" s="28">
        <v>12700</v>
      </c>
      <c r="E25" s="28">
        <v>22600</v>
      </c>
      <c r="F25" s="28">
        <v>0</v>
      </c>
      <c r="G25" s="28">
        <v>0</v>
      </c>
      <c r="H25" s="28">
        <v>13700</v>
      </c>
      <c r="I25" s="26">
        <v>24000</v>
      </c>
    </row>
    <row r="26" spans="1:9" ht="11.1" customHeight="1" x14ac:dyDescent="0.25">
      <c r="A26" s="25" t="s">
        <v>26</v>
      </c>
      <c r="B26" s="28">
        <v>0</v>
      </c>
      <c r="C26" s="28">
        <v>0</v>
      </c>
      <c r="D26" s="28">
        <v>1120</v>
      </c>
      <c r="E26" s="28">
        <v>2100</v>
      </c>
      <c r="F26" s="28">
        <v>0</v>
      </c>
      <c r="G26" s="28">
        <v>0</v>
      </c>
      <c r="H26" s="28">
        <v>1120</v>
      </c>
      <c r="I26" s="26">
        <v>2100</v>
      </c>
    </row>
    <row r="27" spans="1:9" ht="11.1" customHeight="1" x14ac:dyDescent="0.25">
      <c r="A27" s="25" t="s">
        <v>27</v>
      </c>
      <c r="B27" s="28">
        <v>523</v>
      </c>
      <c r="C27" s="28">
        <v>1190</v>
      </c>
      <c r="D27" s="28">
        <v>4440</v>
      </c>
      <c r="E27" s="28">
        <v>9110</v>
      </c>
      <c r="F27" s="28">
        <v>15800</v>
      </c>
      <c r="G27" s="28">
        <v>32900</v>
      </c>
      <c r="H27" s="28">
        <v>20800</v>
      </c>
      <c r="I27" s="26">
        <v>43200</v>
      </c>
    </row>
    <row r="28" spans="1:9" ht="11.1" customHeight="1" x14ac:dyDescent="0.25">
      <c r="A28" s="25" t="s">
        <v>28</v>
      </c>
      <c r="B28" s="28">
        <v>38</v>
      </c>
      <c r="C28" s="28">
        <v>163</v>
      </c>
      <c r="D28" s="28">
        <v>78</v>
      </c>
      <c r="E28" s="28">
        <v>111</v>
      </c>
      <c r="F28" s="28">
        <v>0</v>
      </c>
      <c r="G28" s="28">
        <v>0</v>
      </c>
      <c r="H28" s="28">
        <v>116</v>
      </c>
      <c r="I28" s="26">
        <v>274</v>
      </c>
    </row>
    <row r="29" spans="1:9" ht="11.1" customHeight="1" x14ac:dyDescent="0.25">
      <c r="A29" s="25" t="s">
        <v>29</v>
      </c>
      <c r="B29" s="28">
        <v>542</v>
      </c>
      <c r="C29" s="28">
        <v>1570</v>
      </c>
      <c r="D29" s="28">
        <v>0</v>
      </c>
      <c r="E29" s="44" t="s">
        <v>161</v>
      </c>
      <c r="F29" s="28">
        <v>0</v>
      </c>
      <c r="G29" s="28">
        <v>0</v>
      </c>
      <c r="H29" s="28">
        <v>542</v>
      </c>
      <c r="I29" s="26">
        <v>1570</v>
      </c>
    </row>
    <row r="30" spans="1:9" ht="11.1" customHeight="1" x14ac:dyDescent="0.25">
      <c r="A30" s="25" t="s">
        <v>30</v>
      </c>
      <c r="B30" s="28">
        <v>382</v>
      </c>
      <c r="C30" s="28">
        <v>768</v>
      </c>
      <c r="D30" s="28">
        <v>783</v>
      </c>
      <c r="E30" s="28">
        <v>1010</v>
      </c>
      <c r="F30" s="28">
        <v>0</v>
      </c>
      <c r="G30" s="28">
        <v>0</v>
      </c>
      <c r="H30" s="28">
        <v>1170</v>
      </c>
      <c r="I30" s="26">
        <v>1780</v>
      </c>
    </row>
    <row r="31" spans="1:9" ht="11.1" customHeight="1" x14ac:dyDescent="0.25">
      <c r="A31" s="25" t="s">
        <v>31</v>
      </c>
      <c r="B31" s="28">
        <v>0</v>
      </c>
      <c r="C31" s="28">
        <v>0</v>
      </c>
      <c r="D31" s="28">
        <v>3480</v>
      </c>
      <c r="E31" s="28">
        <v>6400</v>
      </c>
      <c r="F31" s="28">
        <v>0</v>
      </c>
      <c r="G31" s="28">
        <v>0</v>
      </c>
      <c r="H31" s="28">
        <v>3480</v>
      </c>
      <c r="I31" s="26">
        <v>6400</v>
      </c>
    </row>
    <row r="32" spans="1:9" ht="11.1" customHeight="1" x14ac:dyDescent="0.25">
      <c r="A32" s="25" t="s">
        <v>32</v>
      </c>
      <c r="B32" s="26">
        <v>9090</v>
      </c>
      <c r="C32" s="26">
        <v>13100</v>
      </c>
      <c r="D32" s="44" t="s">
        <v>161</v>
      </c>
      <c r="E32" s="44" t="s">
        <v>161</v>
      </c>
      <c r="F32" s="28">
        <v>0</v>
      </c>
      <c r="G32" s="28">
        <v>0</v>
      </c>
      <c r="H32" s="28">
        <v>9090</v>
      </c>
      <c r="I32" s="26">
        <v>13100</v>
      </c>
    </row>
    <row r="33" spans="1:9" ht="11.1" customHeight="1" x14ac:dyDescent="0.25">
      <c r="A33" s="25" t="s">
        <v>33</v>
      </c>
      <c r="B33" s="28">
        <v>0</v>
      </c>
      <c r="C33" s="28">
        <v>0</v>
      </c>
      <c r="D33" s="28">
        <v>19</v>
      </c>
      <c r="E33" s="28">
        <v>29</v>
      </c>
      <c r="F33" s="28">
        <v>20</v>
      </c>
      <c r="G33" s="28">
        <v>20</v>
      </c>
      <c r="H33" s="28">
        <v>39</v>
      </c>
      <c r="I33" s="26">
        <v>49</v>
      </c>
    </row>
    <row r="34" spans="1:9" ht="11.1" customHeight="1" x14ac:dyDescent="0.25">
      <c r="A34" s="25" t="s">
        <v>34</v>
      </c>
      <c r="B34" s="28">
        <v>0</v>
      </c>
      <c r="C34" s="26">
        <v>0</v>
      </c>
      <c r="D34" s="26">
        <v>7</v>
      </c>
      <c r="E34" s="26">
        <v>7</v>
      </c>
      <c r="F34" s="28">
        <v>0</v>
      </c>
      <c r="G34" s="28">
        <v>0</v>
      </c>
      <c r="H34" s="28">
        <v>7</v>
      </c>
      <c r="I34" s="26">
        <v>7</v>
      </c>
    </row>
    <row r="35" spans="1:9" ht="11.1" customHeight="1" x14ac:dyDescent="0.25">
      <c r="A35" s="25" t="s">
        <v>35</v>
      </c>
      <c r="B35" s="28">
        <v>0</v>
      </c>
      <c r="C35" s="28">
        <v>0</v>
      </c>
      <c r="D35" s="28">
        <v>467</v>
      </c>
      <c r="E35" s="28">
        <v>1030</v>
      </c>
      <c r="F35" s="28">
        <v>0</v>
      </c>
      <c r="G35" s="28">
        <v>0</v>
      </c>
      <c r="H35" s="28">
        <v>467</v>
      </c>
      <c r="I35" s="26">
        <v>1030</v>
      </c>
    </row>
    <row r="36" spans="1:9" ht="11.1" customHeight="1" x14ac:dyDescent="0.25">
      <c r="A36" s="25" t="s">
        <v>36</v>
      </c>
      <c r="B36" s="28">
        <v>20</v>
      </c>
      <c r="C36" s="28">
        <v>20</v>
      </c>
      <c r="D36" s="28">
        <v>252</v>
      </c>
      <c r="E36" s="28">
        <v>925</v>
      </c>
      <c r="F36" s="28">
        <v>0</v>
      </c>
      <c r="G36" s="28">
        <v>101</v>
      </c>
      <c r="H36" s="28">
        <v>272</v>
      </c>
      <c r="I36" s="26">
        <v>1050</v>
      </c>
    </row>
    <row r="37" spans="1:9" ht="11.1" customHeight="1" x14ac:dyDescent="0.25">
      <c r="A37" s="25" t="s">
        <v>37</v>
      </c>
      <c r="B37" s="28">
        <v>64</v>
      </c>
      <c r="C37" s="28">
        <v>276</v>
      </c>
      <c r="D37" s="28">
        <v>1250</v>
      </c>
      <c r="E37" s="28">
        <v>2010</v>
      </c>
      <c r="F37" s="28">
        <v>0</v>
      </c>
      <c r="G37" s="28">
        <v>0</v>
      </c>
      <c r="H37" s="28">
        <v>1320</v>
      </c>
      <c r="I37" s="26">
        <v>2290</v>
      </c>
    </row>
    <row r="38" spans="1:9" ht="11.1" customHeight="1" x14ac:dyDescent="0.25">
      <c r="A38" s="25" t="s">
        <v>38</v>
      </c>
      <c r="B38" s="28">
        <v>0</v>
      </c>
      <c r="C38" s="28">
        <v>0</v>
      </c>
      <c r="D38" s="28">
        <v>687</v>
      </c>
      <c r="E38" s="28">
        <v>1400</v>
      </c>
      <c r="F38" s="28">
        <v>0</v>
      </c>
      <c r="G38" s="28">
        <v>0</v>
      </c>
      <c r="H38" s="28">
        <v>687</v>
      </c>
      <c r="I38" s="26">
        <v>1400</v>
      </c>
    </row>
    <row r="39" spans="1:9" ht="11.1" customHeight="1" x14ac:dyDescent="0.25">
      <c r="A39" s="25" t="s">
        <v>39</v>
      </c>
      <c r="B39" s="28">
        <v>0</v>
      </c>
      <c r="C39" s="28">
        <v>0</v>
      </c>
      <c r="D39" s="28">
        <v>450</v>
      </c>
      <c r="E39" s="28">
        <v>619</v>
      </c>
      <c r="F39" s="28">
        <v>0</v>
      </c>
      <c r="G39" s="28">
        <v>0</v>
      </c>
      <c r="H39" s="28">
        <v>450</v>
      </c>
      <c r="I39" s="26">
        <v>619</v>
      </c>
    </row>
    <row r="40" spans="1:9" ht="11.1" customHeight="1" x14ac:dyDescent="0.25">
      <c r="A40" s="25" t="s">
        <v>40</v>
      </c>
      <c r="B40" s="28">
        <v>35</v>
      </c>
      <c r="C40" s="28">
        <v>119</v>
      </c>
      <c r="D40" s="28">
        <v>304</v>
      </c>
      <c r="E40" s="28">
        <v>513</v>
      </c>
      <c r="F40" s="28">
        <v>0</v>
      </c>
      <c r="G40" s="28">
        <v>0</v>
      </c>
      <c r="H40" s="28">
        <v>339</v>
      </c>
      <c r="I40" s="26">
        <v>632</v>
      </c>
    </row>
    <row r="41" spans="1:9" ht="11.1" customHeight="1" x14ac:dyDescent="0.25">
      <c r="A41" s="25" t="s">
        <v>41</v>
      </c>
      <c r="B41" s="28">
        <v>87</v>
      </c>
      <c r="C41" s="28">
        <v>157</v>
      </c>
      <c r="D41" s="28">
        <v>1560</v>
      </c>
      <c r="E41" s="28">
        <v>2950</v>
      </c>
      <c r="F41" s="28">
        <v>4</v>
      </c>
      <c r="G41" s="28">
        <v>7</v>
      </c>
      <c r="H41" s="28">
        <v>1650</v>
      </c>
      <c r="I41" s="26">
        <v>3120</v>
      </c>
    </row>
    <row r="42" spans="1:9" ht="11.1" customHeight="1" x14ac:dyDescent="0.25">
      <c r="A42" s="25" t="s">
        <v>42</v>
      </c>
      <c r="B42" s="28">
        <v>20</v>
      </c>
      <c r="C42" s="28">
        <v>101</v>
      </c>
      <c r="D42" s="28">
        <v>3480</v>
      </c>
      <c r="E42" s="28">
        <v>6300</v>
      </c>
      <c r="F42" s="28">
        <v>0</v>
      </c>
      <c r="G42" s="28">
        <v>0</v>
      </c>
      <c r="H42" s="28">
        <v>3500</v>
      </c>
      <c r="I42" s="26">
        <v>6400</v>
      </c>
    </row>
    <row r="43" spans="1:9" ht="11.1" customHeight="1" x14ac:dyDescent="0.25">
      <c r="A43" s="25" t="s">
        <v>43</v>
      </c>
      <c r="B43" s="26">
        <v>27300</v>
      </c>
      <c r="C43" s="26">
        <v>53200</v>
      </c>
      <c r="D43" s="28">
        <v>95</v>
      </c>
      <c r="E43" s="28">
        <v>275</v>
      </c>
      <c r="F43" s="28">
        <v>0</v>
      </c>
      <c r="G43" s="28">
        <v>0</v>
      </c>
      <c r="H43" s="28">
        <v>27400</v>
      </c>
      <c r="I43" s="26">
        <v>53500</v>
      </c>
    </row>
    <row r="44" spans="1:9" ht="11.1" customHeight="1" x14ac:dyDescent="0.25">
      <c r="A44" s="25" t="s">
        <v>44</v>
      </c>
      <c r="B44" s="28">
        <v>7</v>
      </c>
      <c r="C44" s="28">
        <v>7</v>
      </c>
      <c r="D44" s="28">
        <v>938</v>
      </c>
      <c r="E44" s="28">
        <v>2060</v>
      </c>
      <c r="F44" s="28">
        <v>123</v>
      </c>
      <c r="G44" s="28">
        <v>238</v>
      </c>
      <c r="H44" s="28">
        <v>1070</v>
      </c>
      <c r="I44" s="26">
        <v>2310</v>
      </c>
    </row>
    <row r="45" spans="1:9" ht="11.1" customHeight="1" x14ac:dyDescent="0.25">
      <c r="A45" s="25" t="s">
        <v>45</v>
      </c>
      <c r="B45" s="28">
        <v>0</v>
      </c>
      <c r="C45" s="28">
        <v>0</v>
      </c>
      <c r="D45" s="28">
        <v>5350</v>
      </c>
      <c r="E45" s="28">
        <v>10100</v>
      </c>
      <c r="F45" s="28">
        <v>0</v>
      </c>
      <c r="G45" s="28">
        <v>0</v>
      </c>
      <c r="H45" s="28">
        <v>5350</v>
      </c>
      <c r="I45" s="26">
        <v>10100</v>
      </c>
    </row>
    <row r="46" spans="1:9" ht="11.1" customHeight="1" x14ac:dyDescent="0.25">
      <c r="A46" s="42" t="s">
        <v>46</v>
      </c>
      <c r="B46" s="28">
        <v>30</v>
      </c>
      <c r="C46" s="28">
        <v>32</v>
      </c>
      <c r="D46" s="28">
        <v>5560</v>
      </c>
      <c r="E46" s="28">
        <v>11100</v>
      </c>
      <c r="F46" s="28">
        <v>2030</v>
      </c>
      <c r="G46" s="28">
        <v>3290</v>
      </c>
      <c r="H46" s="28">
        <v>7620</v>
      </c>
      <c r="I46" s="26">
        <v>14400</v>
      </c>
    </row>
    <row r="47" spans="1:9" ht="11.1" customHeight="1" x14ac:dyDescent="0.25">
      <c r="A47" s="29" t="s">
        <v>3</v>
      </c>
      <c r="B47" s="27">
        <v>344000</v>
      </c>
      <c r="C47" s="27">
        <v>641000</v>
      </c>
      <c r="D47" s="27">
        <v>97700</v>
      </c>
      <c r="E47" s="27">
        <v>196000</v>
      </c>
      <c r="F47" s="27">
        <v>50800</v>
      </c>
      <c r="G47" s="27">
        <v>103000</v>
      </c>
      <c r="H47" s="27">
        <v>492000</v>
      </c>
      <c r="I47" s="27">
        <v>941000</v>
      </c>
    </row>
    <row r="48" spans="1:9" ht="11.1" customHeight="1" x14ac:dyDescent="0.25">
      <c r="A48" s="104" t="s">
        <v>57</v>
      </c>
      <c r="B48" s="131"/>
      <c r="C48" s="131"/>
      <c r="D48" s="131"/>
      <c r="E48" s="131"/>
      <c r="F48" s="131"/>
      <c r="G48" s="131"/>
      <c r="H48" s="131"/>
      <c r="I48" s="150"/>
    </row>
    <row r="49" spans="1:9" ht="11.1" customHeight="1" x14ac:dyDescent="0.25">
      <c r="A49" s="148" t="s">
        <v>220</v>
      </c>
      <c r="B49" s="149"/>
      <c r="C49" s="149"/>
      <c r="D49" s="149"/>
      <c r="E49" s="149"/>
      <c r="F49" s="149"/>
      <c r="G49" s="149"/>
      <c r="H49" s="149"/>
      <c r="I49" s="149"/>
    </row>
  </sheetData>
  <mergeCells count="9">
    <mergeCell ref="A49:I49"/>
    <mergeCell ref="A48:I48"/>
    <mergeCell ref="A1:I1"/>
    <mergeCell ref="A2:I2"/>
    <mergeCell ref="A3:A4"/>
    <mergeCell ref="B3:C3"/>
    <mergeCell ref="D3:E3"/>
    <mergeCell ref="F3:G3"/>
    <mergeCell ref="H3:I3"/>
  </mergeCells>
  <conditionalFormatting sqref="A5:A48 A1:A3 B5:H47 B4:I4">
    <cfRule type="cellIs" priority="2" stopIfTrue="1" operator="between">
      <formula>11.25</formula>
      <formula>11.25</formula>
    </cfRule>
  </conditionalFormatting>
  <conditionalFormatting sqref="I47">
    <cfRule type="cellIs" priority="1" stopIfTrue="1" operator="between">
      <formula>11.25</formula>
      <formula>11.25</formula>
    </cfRule>
  </conditionalFormatting>
  <printOptions horizontalCentered="1"/>
  <pageMargins left="0.45" right="0.4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February 2024</dc:title>
  <dc:subject/>
  <dc:creator/>
  <cp:keywords>Aluminum in February 2024</cp:keywords>
  <cp:lastModifiedBy/>
  <dcterms:created xsi:type="dcterms:W3CDTF">2024-05-02T16:33:46Z</dcterms:created>
  <dcterms:modified xsi:type="dcterms:W3CDTF">2024-05-02T16:34:08Z</dcterms:modified>
</cp:coreProperties>
</file>