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129\mis-202011-alumi\"/>
    </mc:Choice>
  </mc:AlternateContent>
  <xr:revisionPtr revIDLastSave="0" documentId="13_ncr:1_{F933385C-5D7D-4254-848D-8A8BCF1153C9}" xr6:coauthVersionLast="45" xr6:coauthVersionMax="45" xr10:uidLastSave="{00000000-0000-0000-0000-000000000000}"/>
  <bookViews>
    <workbookView xWindow="1170" yWindow="1170" windowWidth="13695" windowHeight="14055" xr2:uid="{00000000-000D-0000-FFFF-FFFF00000000}"/>
  </bookViews>
  <sheets>
    <sheet name="Text" sheetId="75" r:id="rId1"/>
    <sheet name="T1" sheetId="69" r:id="rId2"/>
    <sheet name="T2 " sheetId="70" r:id="rId3"/>
    <sheet name="T3" sheetId="3" r:id="rId4"/>
    <sheet name="T4" sheetId="31" r:id="rId5"/>
    <sheet name="T5 " sheetId="71" r:id="rId6"/>
    <sheet name="T6" sheetId="73" r:id="rId7"/>
    <sheet name="T7" sheetId="74" r:id="rId8"/>
    <sheet name="T8" sheetId="72" r:id="rId9"/>
    <sheet name="T9" sheetId="41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74" l="1"/>
  <c r="I24" i="74"/>
  <c r="G24" i="74"/>
  <c r="E24" i="74"/>
  <c r="C24" i="74"/>
  <c r="E26" i="73"/>
  <c r="C26" i="73"/>
  <c r="C28" i="69" l="1"/>
</calcChain>
</file>

<file path=xl/sharedStrings.xml><?xml version="1.0" encoding="utf-8"?>
<sst xmlns="http://schemas.openxmlformats.org/spreadsheetml/2006/main" count="588" uniqueCount="237">
  <si>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</si>
  <si>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</si>
  <si>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</si>
  <si>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</si>
  <si>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</si>
  <si>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</si>
  <si>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</si>
  <si>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</si>
  <si>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</si>
  <si>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</si>
  <si>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</si>
  <si>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</si>
  <si>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</si>
  <si>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</si>
  <si>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</si>
  <si>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</si>
  <si>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</si>
  <si>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</si>
  <si>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</si>
  <si>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</si>
  <si>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</si>
  <si>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</si>
  <si>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</si>
  <si>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</si>
  <si>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</si>
  <si>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</si>
  <si>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</si>
  <si>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</si>
  <si>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</si>
  <si>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</si>
  <si>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</si>
  <si>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</si>
  <si>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</si>
  <si>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</si>
  <si>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</si>
  <si>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</si>
  <si>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</si>
  <si>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</si>
  <si>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</si>
  <si>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</si>
  <si>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</si>
  <si>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</si>
  <si>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</si>
  <si>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</si>
  <si>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</si>
  <si>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</si>
  <si>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</si>
  <si>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</si>
  <si>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</si>
  <si>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</si>
  <si>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</si>
  <si>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</si>
  <si>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</si>
  <si>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</si>
  <si>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</si>
  <si>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</si>
  <si>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</si>
  <si>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</si>
  <si>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</si>
  <si>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</si>
  <si>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</si>
  <si>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</si>
  <si>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</si>
  <si>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</si>
  <si>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</si>
  <si>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</si>
  <si>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</si>
  <si>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</si>
  <si>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</si>
  <si>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</si>
  <si>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</si>
  <si>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</si>
  <si>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</si>
  <si>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</si>
  <si>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</si>
  <si>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</si>
  <si>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</si>
  <si>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</si>
  <si>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</si>
  <si>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</si>
  <si>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</si>
  <si>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</si>
  <si>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</si>
  <si>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</si>
  <si>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</si>
  <si>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</si>
  <si>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</si>
  <si>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</si>
  <si>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</si>
  <si>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</si>
  <si>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</si>
  <si>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</si>
  <si>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</si>
  <si>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</si>
  <si>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</si>
  <si>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</si>
  <si>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</si>
  <si>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</si>
  <si>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</si>
  <si>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</si>
  <si>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</si>
  <si>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</si>
  <si>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</si>
  <si>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</si>
  <si>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</si>
  <si>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</si>
  <si>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</si>
  <si>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</si>
  <si>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</si>
  <si>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</si>
  <si>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</si>
  <si>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</si>
  <si>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</si>
  <si>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</si>
  <si>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</si>
  <si>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</si>
  <si>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</si>
  <si>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</si>
  <si>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</si>
  <si>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</si>
  <si>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</si>
  <si>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</si>
  <si>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</si>
  <si>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</si>
  <si>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</si>
  <si>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</si>
  <si>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</si>
  <si>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</si>
  <si>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</si>
  <si>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</si>
  <si>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</si>
  <si>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</si>
  <si>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</si>
  <si>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</si>
  <si>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</si>
  <si>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</si>
  <si>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</si>
  <si>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</si>
  <si>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</si>
  <si>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</si>
  <si>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</si>
  <si>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</si>
  <si>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</si>
  <si>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</si>
  <si>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</si>
  <si>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</si>
  <si>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</si>
  <si>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</si>
  <si>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</si>
  <si>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</si>
  <si>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</si>
  <si>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</si>
  <si>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</si>
  <si>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</si>
  <si>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</si>
  <si>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</si>
  <si>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</si>
  <si>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</si>
  <si>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</si>
  <si>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</si>
  <si>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</si>
  <si>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</si>
  <si>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</si>
  <si>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</si>
  <si>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</si>
  <si>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</si>
  <si>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</si>
  <si>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</si>
  <si>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</si>
  <si>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</si>
  <si>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</si>
  <si>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</si>
  <si>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</si>
  <si>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</si>
  <si>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</si>
  <si>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</si>
  <si>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</si>
  <si>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</si>
  <si>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</si>
  <si>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</si>
  <si>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</si>
  <si>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</si>
  <si>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</si>
  <si>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</si>
  <si>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</si>
  <si>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</si>
  <si>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</si>
  <si>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</si>
  <si>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</si>
  <si>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</si>
  <si>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</si>
  <si>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</si>
  <si>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</si>
  <si>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</si>
  <si>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</si>
  <si>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</si>
  <si>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</si>
  <si>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</si>
  <si>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</si>
  <si>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</si>
  <si>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</si>
  <si>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</si>
  <si>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</si>
  <si>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</si>
  <si>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</si>
  <si>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</si>
  <si>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</si>
  <si>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</si>
  <si>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</si>
  <si>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</si>
  <si>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</si>
  <si>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</si>
  <si>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</si>
  <si>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</si>
  <si>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</si>
  <si>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</si>
  <si>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</si>
  <si>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</si>
  <si>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t>NA</t>
  </si>
  <si>
    <r>
      <t>3</t>
    </r>
    <r>
      <rPr>
        <sz val="8"/>
        <rFont val="Times New Roman"/>
        <family val="1"/>
      </rPr>
      <t>Includes data on imported aluminum-base scrap.</t>
    </r>
  </si>
  <si>
    <t>January–November</t>
  </si>
  <si>
    <r>
      <t>NEW AND OLD ALUMINUM SCRAP IN NOVEMBER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</si>
  <si>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NOVEMBER 2020</t>
    </r>
    <r>
      <rPr>
        <vertAlign val="superscript"/>
        <sz val="8"/>
        <rFont val="Times New Roman"/>
        <family val="1"/>
      </rPr>
      <t>1</t>
    </r>
  </si>
  <si>
    <r>
      <t>January–November</t>
    </r>
    <r>
      <rPr>
        <vertAlign val="superscript"/>
        <sz val="8"/>
        <rFont val="Times New Roman"/>
        <family val="1"/>
      </rPr>
      <t>2</t>
    </r>
  </si>
  <si>
    <r>
      <t>U.S. IMPORTS FOR CONSUMPTION OF ALUMINUM IN NOVEMBER 2020</t>
    </r>
    <r>
      <rPr>
        <vertAlign val="superscript"/>
        <sz val="8"/>
        <rFont val="Times New Roman"/>
        <family val="1"/>
      </rPr>
      <t>1</t>
    </r>
  </si>
  <si>
    <r>
      <t>U.S. EXPORTS OF ALUMINUM IN NOVEMBER 2020</t>
    </r>
    <r>
      <rPr>
        <vertAlign val="superscript"/>
        <sz val="8"/>
        <rFont val="Times New Roman"/>
        <family val="1"/>
      </rPr>
      <t>1</t>
    </r>
  </si>
  <si>
    <r>
      <t>STATES IN NOVEMBER 2020</t>
    </r>
    <r>
      <rPr>
        <vertAlign val="superscript"/>
        <sz val="8"/>
        <rFont val="Times New Roman"/>
        <family val="1"/>
      </rPr>
      <t>1, 2</t>
    </r>
  </si>
  <si>
    <r>
      <t>January–November</t>
    </r>
    <r>
      <rPr>
        <vertAlign val="superscript"/>
        <sz val="8"/>
        <rFont val="Times New Roman"/>
        <family val="1"/>
      </rPr>
      <t>3</t>
    </r>
  </si>
  <si>
    <t xml:space="preserve">XX Not applicable.  </t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</si>
  <si>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</si>
  <si>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</si>
  <si>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NA Not available.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</si>
  <si>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Source: S&amp;P Global Platts Metals Week.</t>
  </si>
  <si>
    <t>Source: Fastmarket-AMM.</t>
  </si>
  <si>
    <t>Aluminum in November of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</si>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</sst>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6" fillId="0" borderId="0"/>
    <xf numFmtId="0" fontId="16" fillId="0" borderId="0"/>
  </cellStyleXfs>
  <cellXfs count="258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Alignment="1">
      <alignment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1" fillId="0" borderId="3" xfId="0" applyFont="1" applyBorder="1" applyAlignment="1">
      <alignment vertical="center" justifyLastLine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1" fillId="0" borderId="1" xfId="0" applyFont="1" applyFill="1" applyBorder="1" applyAlignment="1">
      <alignment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3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5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3" fontId="1" fillId="0" borderId="1" xfId="0" quotePrefix="1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2" fillId="0" borderId="0" xfId="0" applyFont="1" applyFill="1"/>
    <xf numFmtId="164" fontId="1" fillId="0" borderId="0" xfId="0" applyNumberFormat="1" applyFont="1" applyAlignment="1">
      <alignment horizontal="right" vertical="center" justifyLastLine="1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 justifyLastLine="1"/>
    </xf>
    <xf numFmtId="3" fontId="12" fillId="0" borderId="0" xfId="0" applyNumberFormat="1" applyFont="1" applyAlignment="1">
      <alignment horizontal="right" vertical="center" justifyLastLine="1"/>
    </xf>
    <xf numFmtId="0" fontId="12" fillId="0" borderId="0" xfId="0" applyFont="1" applyAlignment="1">
      <alignment vertical="center" justifyLastLine="1"/>
    </xf>
    <xf numFmtId="3" fontId="12" fillId="0" borderId="0" xfId="0" quotePrefix="1" applyNumberFormat="1" applyFont="1" applyAlignment="1">
      <alignment horizontal="right" vertical="center" justifyLastLine="1"/>
    </xf>
    <xf numFmtId="3" fontId="12" fillId="0" borderId="1" xfId="0" applyNumberFormat="1" applyFont="1" applyBorder="1" applyAlignment="1">
      <alignment horizontal="right" vertical="center" justifyLastLine="1"/>
    </xf>
    <xf numFmtId="0" fontId="12" fillId="0" borderId="1" xfId="0" applyFont="1" applyBorder="1" applyAlignment="1">
      <alignment horizontal="right" vertical="center" justifyLastLine="1"/>
    </xf>
    <xf numFmtId="3" fontId="12" fillId="0" borderId="1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right" vertical="center" justifyLastLine="1"/>
    </xf>
    <xf numFmtId="49" fontId="12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 justifyLastLine="1"/>
    </xf>
    <xf numFmtId="3" fontId="2" fillId="0" borderId="3" xfId="0" quotePrefix="1" applyNumberFormat="1" applyFont="1" applyBorder="1" applyAlignment="1">
      <alignment vertical="center" justifyLastLine="1"/>
    </xf>
    <xf numFmtId="49" fontId="2" fillId="0" borderId="3" xfId="0" quotePrefix="1" applyNumberFormat="1" applyFont="1" applyBorder="1" applyAlignment="1">
      <alignment horizontal="left" vertical="center" justifyLastLine="1"/>
    </xf>
    <xf numFmtId="49" fontId="2" fillId="0" borderId="0" xfId="0" quotePrefix="1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3" fontId="5" fillId="0" borderId="2" xfId="0" applyNumberFormat="1" applyFont="1" applyBorder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/>
    <xf numFmtId="0" fontId="0" fillId="0" borderId="0" xfId="0"/>
    <xf numFmtId="49" fontId="5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2" applyFont="1"/>
    <xf numFmtId="0" fontId="12" fillId="0" borderId="0" xfId="3" applyFont="1"/>
    <xf numFmtId="0" fontId="12" fillId="0" borderId="0" xfId="2" applyFont="1"/>
  </cellXfs>
  <cellStyles count="4">
    <cellStyle name="Comma" xfId="1" builtinId="3"/>
    <cellStyle name="Normal" xfId="0" builtinId="0"/>
    <cellStyle name="Normal 2" xfId="2" xr:uid="{095F00C4-6D83-44AE-BBFA-0E0D65EC6F9E}"/>
    <cellStyle name="Normal 5" xfId="3" xr:uid="{9CCE67BC-14C8-4243-828F-364B7C48E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148585E2-6579-425B-A81C-CBFFE7D4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66264</xdr:rowOff>
        </xdr:from>
        <xdr:to>
          <xdr:col>1</xdr:col>
          <xdr:colOff>304800</xdr:colOff>
          <xdr:row>13</xdr:row>
          <xdr:rowOff>39760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2967071-BAFE-4CA8-9C69-336E533A2B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4CB9-AC10-498A-86EB-5F9E2808F3D1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55"/>
  </cols>
  <sheetData>
    <row r="6" spans="1:2" ht="10.9" customHeight="1" x14ac:dyDescent="0.2"/>
    <row r="7" spans="1:2" ht="11.45" customHeight="1" x14ac:dyDescent="0.2">
      <c r="A7" s="256" t="s">
        <v>234</v>
      </c>
      <c r="B7" s="257"/>
    </row>
    <row r="8" spans="1:2" ht="11.25" customHeight="1" x14ac:dyDescent="0.2">
      <c r="A8" s="255" t="s">
        <v>235</v>
      </c>
    </row>
    <row r="15" spans="1:2" ht="11.25" customHeight="1" x14ac:dyDescent="0.2">
      <c r="A15" s="255" t="s">
        <v>236</v>
      </c>
    </row>
    <row r="21" spans="1:2" ht="11.25" customHeight="1" x14ac:dyDescent="0.2">
      <c r="A21" s="257"/>
      <c r="B21" s="25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V53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7109375" style="15" customWidth="1"/>
    <col min="3" max="3" width="5.7109375" style="15" bestFit="1" customWidth="1"/>
    <col min="4" max="4" width="1.7109375" style="15" customWidth="1"/>
    <col min="5" max="5" width="7.42578125" style="15" customWidth="1"/>
    <col min="6" max="6" width="1.7109375" style="15" customWidth="1"/>
    <col min="7" max="7" width="5.7109375" style="15" bestFit="1" customWidth="1"/>
    <col min="8" max="8" width="1.7109375" style="15" customWidth="1"/>
    <col min="9" max="9" width="8.85546875" style="15" customWidth="1"/>
    <col min="10" max="10" width="1.7109375" style="15" customWidth="1"/>
    <col min="11" max="11" width="6.5703125" style="15" bestFit="1" customWidth="1"/>
    <col min="12" max="12" width="1.7109375" style="15" customWidth="1"/>
    <col min="13" max="13" width="8.85546875" style="15" customWidth="1"/>
    <col min="14" max="14" width="1.7109375" style="15" customWidth="1"/>
    <col min="15" max="15" width="8.85546875" style="15" customWidth="1"/>
    <col min="16" max="16" width="1.7109375" style="15" customWidth="1"/>
    <col min="17" max="17" width="7.85546875" style="15" bestFit="1" customWidth="1"/>
    <col min="18" max="16384" width="9.28515625" style="15"/>
  </cols>
  <sheetData>
    <row r="1" spans="1:22" ht="11.25" customHeight="1" x14ac:dyDescent="0.2">
      <c r="A1" s="253" t="s">
        <v>180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111"/>
      <c r="S1" s="111"/>
    </row>
    <row r="2" spans="1:22" ht="11.25" customHeight="1" x14ac:dyDescent="0.2">
      <c r="A2" s="253" t="s">
        <v>225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111"/>
      <c r="S2" s="111"/>
    </row>
    <row r="3" spans="1:22" ht="11.25" customHeight="1" x14ac:dyDescent="0.2">
      <c r="A3" s="253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111"/>
      <c r="S3" s="111"/>
    </row>
    <row r="4" spans="1:22" ht="11.25" customHeight="1" x14ac:dyDescent="0.2">
      <c r="A4" s="253" t="s">
        <v>57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111"/>
      <c r="S4" s="111"/>
    </row>
    <row r="5" spans="1:22" ht="11.25" customHeight="1" x14ac:dyDescent="0.2">
      <c r="A5" s="254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111"/>
      <c r="S5" s="111"/>
    </row>
    <row r="6" spans="1:22" ht="11.25" customHeight="1" x14ac:dyDescent="0.2">
      <c r="A6" s="73"/>
      <c r="B6" s="80"/>
      <c r="C6" s="213" t="s">
        <v>210</v>
      </c>
      <c r="D6" s="247"/>
      <c r="E6" s="247"/>
      <c r="F6" s="74"/>
      <c r="G6" s="213" t="s">
        <v>214</v>
      </c>
      <c r="H6" s="247"/>
      <c r="I6" s="247"/>
      <c r="J6" s="74"/>
      <c r="K6" s="213" t="s">
        <v>141</v>
      </c>
      <c r="L6" s="247"/>
      <c r="M6" s="247"/>
      <c r="N6" s="74"/>
      <c r="O6" s="213" t="s">
        <v>7</v>
      </c>
      <c r="P6" s="247"/>
      <c r="Q6" s="247"/>
      <c r="R6" s="111"/>
      <c r="S6" s="111"/>
    </row>
    <row r="7" spans="1:22" ht="11.25" customHeight="1" x14ac:dyDescent="0.2">
      <c r="A7" s="61"/>
      <c r="B7" s="61"/>
      <c r="C7" s="73"/>
      <c r="D7" s="73"/>
      <c r="E7" s="73" t="s">
        <v>211</v>
      </c>
      <c r="F7" s="63"/>
      <c r="G7" s="73"/>
      <c r="H7" s="73"/>
      <c r="I7" s="73" t="s">
        <v>211</v>
      </c>
      <c r="J7" s="63"/>
      <c r="K7" s="73"/>
      <c r="L7" s="73"/>
      <c r="M7" s="73" t="s">
        <v>211</v>
      </c>
      <c r="N7" s="82"/>
      <c r="O7" s="73"/>
      <c r="P7" s="73"/>
      <c r="Q7" s="73" t="s">
        <v>211</v>
      </c>
      <c r="R7" s="111"/>
      <c r="S7" s="111"/>
    </row>
    <row r="8" spans="1:22" ht="11.25" customHeight="1" x14ac:dyDescent="0.2">
      <c r="A8" s="81" t="s">
        <v>200</v>
      </c>
      <c r="B8" s="31"/>
      <c r="C8" s="81" t="s">
        <v>33</v>
      </c>
      <c r="D8" s="81"/>
      <c r="E8" s="81" t="s">
        <v>33</v>
      </c>
      <c r="F8" s="81"/>
      <c r="G8" s="81" t="s">
        <v>33</v>
      </c>
      <c r="H8" s="81"/>
      <c r="I8" s="81" t="s">
        <v>33</v>
      </c>
      <c r="J8" s="81"/>
      <c r="K8" s="81" t="s">
        <v>33</v>
      </c>
      <c r="L8" s="81"/>
      <c r="M8" s="81" t="s">
        <v>33</v>
      </c>
      <c r="N8" s="80"/>
      <c r="O8" s="81" t="s">
        <v>33</v>
      </c>
      <c r="P8" s="81"/>
      <c r="Q8" s="81" t="s">
        <v>33</v>
      </c>
      <c r="R8" s="111"/>
      <c r="S8" s="111"/>
    </row>
    <row r="9" spans="1:22" ht="11.25" customHeight="1" x14ac:dyDescent="0.2">
      <c r="A9" s="51" t="s">
        <v>143</v>
      </c>
      <c r="B9" s="26"/>
      <c r="C9" s="98">
        <v>85</v>
      </c>
      <c r="D9" s="98"/>
      <c r="E9" s="98">
        <v>577</v>
      </c>
      <c r="F9" s="98"/>
      <c r="G9" s="98">
        <v>49</v>
      </c>
      <c r="H9" s="98"/>
      <c r="I9" s="98">
        <v>1780</v>
      </c>
      <c r="J9" s="98"/>
      <c r="K9" s="113" t="s">
        <v>215</v>
      </c>
      <c r="L9" s="98"/>
      <c r="M9" s="113" t="s">
        <v>215</v>
      </c>
      <c r="N9" s="98"/>
      <c r="O9" s="112">
        <v>134</v>
      </c>
      <c r="P9" s="98"/>
      <c r="Q9" s="112">
        <v>2360</v>
      </c>
      <c r="R9" s="111"/>
      <c r="S9" s="111"/>
      <c r="T9" s="122"/>
      <c r="U9" s="123"/>
      <c r="V9" s="123"/>
    </row>
    <row r="10" spans="1:22" ht="11.25" customHeight="1" x14ac:dyDescent="0.2">
      <c r="A10" s="51" t="s">
        <v>146</v>
      </c>
      <c r="B10" s="26"/>
      <c r="C10" s="113" t="s">
        <v>215</v>
      </c>
      <c r="D10" s="112"/>
      <c r="E10" s="112">
        <v>25</v>
      </c>
      <c r="F10" s="112"/>
      <c r="G10" s="112">
        <v>25</v>
      </c>
      <c r="H10" s="112"/>
      <c r="I10" s="112">
        <v>225</v>
      </c>
      <c r="J10" s="112"/>
      <c r="K10" s="112">
        <v>487</v>
      </c>
      <c r="L10" s="98"/>
      <c r="M10" s="98">
        <v>6240</v>
      </c>
      <c r="N10" s="98"/>
      <c r="O10" s="112">
        <v>512</v>
      </c>
      <c r="P10" s="112"/>
      <c r="Q10" s="112">
        <v>6490</v>
      </c>
      <c r="R10" s="111"/>
      <c r="S10" s="111"/>
    </row>
    <row r="11" spans="1:22" ht="11.25" customHeight="1" x14ac:dyDescent="0.2">
      <c r="A11" s="51" t="s">
        <v>147</v>
      </c>
      <c r="B11" s="26"/>
      <c r="C11" s="113" t="s">
        <v>215</v>
      </c>
      <c r="D11" s="112"/>
      <c r="E11" s="112">
        <v>57</v>
      </c>
      <c r="F11" s="112"/>
      <c r="G11" s="112">
        <v>102</v>
      </c>
      <c r="H11" s="112"/>
      <c r="I11" s="112">
        <v>2680</v>
      </c>
      <c r="J11" s="112"/>
      <c r="K11" s="112">
        <v>1030</v>
      </c>
      <c r="L11" s="98"/>
      <c r="M11" s="98">
        <v>4580</v>
      </c>
      <c r="N11" s="98"/>
      <c r="O11" s="112">
        <v>1140</v>
      </c>
      <c r="P11" s="98"/>
      <c r="Q11" s="112">
        <v>7320</v>
      </c>
      <c r="R11" s="111"/>
      <c r="S11" s="111"/>
    </row>
    <row r="12" spans="1:22" ht="11.25" customHeight="1" x14ac:dyDescent="0.2">
      <c r="A12" s="51" t="s">
        <v>148</v>
      </c>
      <c r="B12" s="26"/>
      <c r="C12" s="98">
        <v>4080</v>
      </c>
      <c r="D12" s="98"/>
      <c r="E12" s="98">
        <v>71400</v>
      </c>
      <c r="F12" s="98"/>
      <c r="G12" s="98">
        <v>25200</v>
      </c>
      <c r="H12" s="98"/>
      <c r="I12" s="98">
        <v>274000</v>
      </c>
      <c r="J12" s="98"/>
      <c r="K12" s="98">
        <v>6540</v>
      </c>
      <c r="L12" s="98"/>
      <c r="M12" s="98">
        <v>66700</v>
      </c>
      <c r="N12" s="98"/>
      <c r="O12" s="112">
        <v>35800</v>
      </c>
      <c r="P12" s="98"/>
      <c r="Q12" s="112">
        <v>413000</v>
      </c>
      <c r="R12" s="111"/>
      <c r="S12" s="111"/>
    </row>
    <row r="13" spans="1:22" ht="11.25" customHeight="1" x14ac:dyDescent="0.2">
      <c r="A13" s="51" t="s">
        <v>150</v>
      </c>
      <c r="B13" s="27"/>
      <c r="C13" s="119">
        <v>221</v>
      </c>
      <c r="D13" s="119"/>
      <c r="E13" s="119">
        <v>1630</v>
      </c>
      <c r="F13" s="119"/>
      <c r="G13" s="119">
        <v>1500</v>
      </c>
      <c r="H13" s="119"/>
      <c r="I13" s="119">
        <v>18700</v>
      </c>
      <c r="J13" s="119"/>
      <c r="K13" s="119">
        <v>3540</v>
      </c>
      <c r="L13" s="119"/>
      <c r="M13" s="119">
        <v>151000</v>
      </c>
      <c r="N13" s="119"/>
      <c r="O13" s="112">
        <v>5260</v>
      </c>
      <c r="P13" s="119"/>
      <c r="Q13" s="112">
        <v>172000</v>
      </c>
      <c r="R13" s="111"/>
      <c r="S13" s="111"/>
    </row>
    <row r="14" spans="1:22" ht="11.25" customHeight="1" x14ac:dyDescent="0.2">
      <c r="A14" s="51" t="s">
        <v>151</v>
      </c>
      <c r="B14" s="27"/>
      <c r="C14" s="118" t="s">
        <v>215</v>
      </c>
      <c r="D14" s="117"/>
      <c r="E14" s="117">
        <v>6</v>
      </c>
      <c r="F14" s="117"/>
      <c r="G14" s="117">
        <v>70</v>
      </c>
      <c r="H14" s="117"/>
      <c r="I14" s="117">
        <v>695</v>
      </c>
      <c r="J14" s="117"/>
      <c r="K14" s="118" t="s">
        <v>215</v>
      </c>
      <c r="L14" s="119"/>
      <c r="M14" s="119">
        <v>151</v>
      </c>
      <c r="N14" s="119"/>
      <c r="O14" s="112">
        <v>70</v>
      </c>
      <c r="P14" s="117"/>
      <c r="Q14" s="112">
        <v>852</v>
      </c>
      <c r="R14" s="111"/>
      <c r="S14" s="111"/>
    </row>
    <row r="15" spans="1:22" ht="11.25" customHeight="1" x14ac:dyDescent="0.2">
      <c r="A15" s="51" t="s">
        <v>196</v>
      </c>
      <c r="B15" s="27"/>
      <c r="C15" s="118" t="s">
        <v>215</v>
      </c>
      <c r="D15" s="117"/>
      <c r="E15" s="117">
        <v>10</v>
      </c>
      <c r="F15" s="117"/>
      <c r="G15" s="117">
        <v>3</v>
      </c>
      <c r="H15" s="117"/>
      <c r="I15" s="117">
        <v>256</v>
      </c>
      <c r="J15" s="117"/>
      <c r="K15" s="117">
        <v>192</v>
      </c>
      <c r="L15" s="119"/>
      <c r="M15" s="119">
        <v>433</v>
      </c>
      <c r="N15" s="119"/>
      <c r="O15" s="112">
        <v>195</v>
      </c>
      <c r="P15" s="117"/>
      <c r="Q15" s="112">
        <v>699</v>
      </c>
      <c r="R15" s="111"/>
      <c r="S15" s="111"/>
    </row>
    <row r="16" spans="1:22" ht="11.25" customHeight="1" x14ac:dyDescent="0.2">
      <c r="A16" s="51" t="s">
        <v>153</v>
      </c>
      <c r="B16" s="27"/>
      <c r="C16" s="117">
        <v>1</v>
      </c>
      <c r="D16" s="119"/>
      <c r="E16" s="119">
        <v>338</v>
      </c>
      <c r="F16" s="119"/>
      <c r="G16" s="119">
        <v>337</v>
      </c>
      <c r="H16" s="119"/>
      <c r="I16" s="119">
        <v>6350</v>
      </c>
      <c r="J16" s="119"/>
      <c r="K16" s="119">
        <v>49</v>
      </c>
      <c r="L16" s="119"/>
      <c r="M16" s="119">
        <v>1080</v>
      </c>
      <c r="N16" s="119"/>
      <c r="O16" s="112">
        <v>387</v>
      </c>
      <c r="P16" s="117"/>
      <c r="Q16" s="112">
        <v>7770</v>
      </c>
      <c r="R16" s="111"/>
      <c r="S16" s="111"/>
    </row>
    <row r="17" spans="1:19" ht="11.25" customHeight="1" x14ac:dyDescent="0.2">
      <c r="A17" s="51" t="s">
        <v>154</v>
      </c>
      <c r="B17" s="26"/>
      <c r="C17" s="119">
        <v>1</v>
      </c>
      <c r="D17" s="119"/>
      <c r="E17" s="119">
        <v>250</v>
      </c>
      <c r="F17" s="119"/>
      <c r="G17" s="119">
        <v>161</v>
      </c>
      <c r="H17" s="119"/>
      <c r="I17" s="119">
        <v>4790</v>
      </c>
      <c r="J17" s="119"/>
      <c r="K17" s="119">
        <v>259</v>
      </c>
      <c r="L17" s="119"/>
      <c r="M17" s="119">
        <v>8140</v>
      </c>
      <c r="N17" s="119"/>
      <c r="O17" s="112">
        <v>421</v>
      </c>
      <c r="P17" s="119"/>
      <c r="Q17" s="112">
        <v>13200</v>
      </c>
      <c r="R17" s="111"/>
      <c r="S17" s="111"/>
    </row>
    <row r="18" spans="1:19" ht="11.25" customHeight="1" x14ac:dyDescent="0.2">
      <c r="A18" s="51" t="s">
        <v>156</v>
      </c>
      <c r="B18" s="26"/>
      <c r="C18" s="118" t="s">
        <v>215</v>
      </c>
      <c r="D18" s="117"/>
      <c r="E18" s="117">
        <v>3</v>
      </c>
      <c r="F18" s="117"/>
      <c r="G18" s="117">
        <v>13</v>
      </c>
      <c r="H18" s="117"/>
      <c r="I18" s="117">
        <v>61</v>
      </c>
      <c r="J18" s="117"/>
      <c r="K18" s="118" t="s">
        <v>215</v>
      </c>
      <c r="L18" s="119"/>
      <c r="M18" s="118" t="s">
        <v>215</v>
      </c>
      <c r="N18" s="119"/>
      <c r="O18" s="112">
        <v>13</v>
      </c>
      <c r="P18" s="117"/>
      <c r="Q18" s="112">
        <v>64</v>
      </c>
      <c r="R18" s="111"/>
      <c r="S18" s="111"/>
    </row>
    <row r="19" spans="1:19" ht="11.25" customHeight="1" x14ac:dyDescent="0.2">
      <c r="A19" s="51" t="s">
        <v>157</v>
      </c>
      <c r="B19" s="26"/>
      <c r="C19" s="118" t="s">
        <v>215</v>
      </c>
      <c r="D19" s="117"/>
      <c r="E19" s="117">
        <v>39</v>
      </c>
      <c r="F19" s="117"/>
      <c r="G19" s="117">
        <v>63</v>
      </c>
      <c r="H19" s="117"/>
      <c r="I19" s="117">
        <v>677</v>
      </c>
      <c r="J19" s="117"/>
      <c r="K19" s="117">
        <v>6270</v>
      </c>
      <c r="L19" s="119"/>
      <c r="M19" s="119">
        <v>57800</v>
      </c>
      <c r="N19" s="119"/>
      <c r="O19" s="112">
        <v>6330</v>
      </c>
      <c r="P19" s="117"/>
      <c r="Q19" s="112">
        <v>58500</v>
      </c>
      <c r="R19" s="111"/>
      <c r="S19" s="111"/>
    </row>
    <row r="20" spans="1:19" ht="11.25" customHeight="1" x14ac:dyDescent="0.2">
      <c r="A20" s="51" t="s">
        <v>158</v>
      </c>
      <c r="B20" s="26"/>
      <c r="C20" s="117">
        <v>35</v>
      </c>
      <c r="D20" s="119"/>
      <c r="E20" s="119">
        <v>383</v>
      </c>
      <c r="F20" s="119"/>
      <c r="G20" s="119">
        <v>70</v>
      </c>
      <c r="H20" s="119"/>
      <c r="I20" s="119">
        <v>1170</v>
      </c>
      <c r="J20" s="119"/>
      <c r="K20" s="119">
        <v>30300</v>
      </c>
      <c r="L20" s="119"/>
      <c r="M20" s="119">
        <v>277000</v>
      </c>
      <c r="N20" s="119"/>
      <c r="O20" s="112">
        <v>30400</v>
      </c>
      <c r="P20" s="117"/>
      <c r="Q20" s="112">
        <v>278000</v>
      </c>
      <c r="R20" s="111"/>
      <c r="S20" s="111"/>
    </row>
    <row r="21" spans="1:19" ht="11.25" customHeight="1" x14ac:dyDescent="0.2">
      <c r="A21" s="51" t="s">
        <v>159</v>
      </c>
      <c r="B21" s="26"/>
      <c r="C21" s="118" t="s">
        <v>215</v>
      </c>
      <c r="D21" s="117"/>
      <c r="E21" s="117">
        <v>8</v>
      </c>
      <c r="F21" s="117"/>
      <c r="G21" s="117">
        <v>2</v>
      </c>
      <c r="H21" s="117"/>
      <c r="I21" s="117">
        <v>92</v>
      </c>
      <c r="J21" s="117"/>
      <c r="K21" s="117">
        <v>11100</v>
      </c>
      <c r="L21" s="119"/>
      <c r="M21" s="119">
        <v>90500</v>
      </c>
      <c r="N21" s="119"/>
      <c r="O21" s="112">
        <v>11100</v>
      </c>
      <c r="P21" s="117"/>
      <c r="Q21" s="112">
        <v>90600</v>
      </c>
      <c r="R21" s="111"/>
      <c r="S21" s="111"/>
    </row>
    <row r="22" spans="1:19" ht="11.25" customHeight="1" x14ac:dyDescent="0.2">
      <c r="A22" s="51" t="s">
        <v>181</v>
      </c>
      <c r="B22" s="26"/>
      <c r="C22" s="118" t="s">
        <v>215</v>
      </c>
      <c r="D22" s="117"/>
      <c r="E22" s="117">
        <v>3</v>
      </c>
      <c r="F22" s="117"/>
      <c r="G22" s="117">
        <v>53</v>
      </c>
      <c r="H22" s="117"/>
      <c r="I22" s="117">
        <v>520</v>
      </c>
      <c r="J22" s="117"/>
      <c r="K22" s="118" t="s">
        <v>215</v>
      </c>
      <c r="L22" s="119"/>
      <c r="M22" s="117">
        <v>67</v>
      </c>
      <c r="N22" s="119"/>
      <c r="O22" s="112">
        <v>53</v>
      </c>
      <c r="P22" s="117"/>
      <c r="Q22" s="112">
        <v>590</v>
      </c>
      <c r="R22" s="111"/>
      <c r="S22" s="111"/>
    </row>
    <row r="23" spans="1:19" ht="11.25" customHeight="1" x14ac:dyDescent="0.2">
      <c r="A23" s="51" t="s">
        <v>182</v>
      </c>
      <c r="B23" s="26"/>
      <c r="C23" s="117">
        <v>1</v>
      </c>
      <c r="D23" s="117"/>
      <c r="E23" s="117">
        <v>13</v>
      </c>
      <c r="F23" s="117"/>
      <c r="G23" s="117">
        <v>1640</v>
      </c>
      <c r="H23" s="117"/>
      <c r="I23" s="117">
        <v>15900</v>
      </c>
      <c r="J23" s="117"/>
      <c r="K23" s="118" t="s">
        <v>215</v>
      </c>
      <c r="L23" s="119"/>
      <c r="M23" s="118" t="s">
        <v>215</v>
      </c>
      <c r="N23" s="119"/>
      <c r="O23" s="112">
        <v>1640</v>
      </c>
      <c r="P23" s="117"/>
      <c r="Q23" s="112">
        <v>15900</v>
      </c>
      <c r="R23" s="111"/>
      <c r="S23" s="111"/>
    </row>
    <row r="24" spans="1:19" ht="11.25" customHeight="1" x14ac:dyDescent="0.2">
      <c r="A24" s="51" t="s">
        <v>160</v>
      </c>
      <c r="B24" s="26"/>
      <c r="C24" s="118" t="s">
        <v>215</v>
      </c>
      <c r="D24" s="117"/>
      <c r="E24" s="117">
        <v>178</v>
      </c>
      <c r="F24" s="117"/>
      <c r="G24" s="117">
        <v>78</v>
      </c>
      <c r="H24" s="117"/>
      <c r="I24" s="117">
        <v>1270</v>
      </c>
      <c r="J24" s="117"/>
      <c r="K24" s="117">
        <v>280</v>
      </c>
      <c r="L24" s="119"/>
      <c r="M24" s="119">
        <v>4930</v>
      </c>
      <c r="N24" s="119"/>
      <c r="O24" s="112">
        <v>358</v>
      </c>
      <c r="P24" s="117"/>
      <c r="Q24" s="112">
        <v>6380</v>
      </c>
      <c r="R24" s="111"/>
      <c r="S24" s="111"/>
    </row>
    <row r="25" spans="1:19" ht="11.25" customHeight="1" x14ac:dyDescent="0.2">
      <c r="A25" s="51" t="s">
        <v>198</v>
      </c>
      <c r="B25" s="26"/>
      <c r="C25" s="118" t="s">
        <v>215</v>
      </c>
      <c r="D25" s="117"/>
      <c r="E25" s="117">
        <v>81</v>
      </c>
      <c r="F25" s="117"/>
      <c r="G25" s="117">
        <v>3</v>
      </c>
      <c r="H25" s="117"/>
      <c r="I25" s="117">
        <v>59</v>
      </c>
      <c r="J25" s="117"/>
      <c r="K25" s="118" t="s">
        <v>215</v>
      </c>
      <c r="L25" s="119"/>
      <c r="M25" s="117">
        <v>16</v>
      </c>
      <c r="N25" s="119"/>
      <c r="O25" s="112">
        <v>3</v>
      </c>
      <c r="P25" s="117"/>
      <c r="Q25" s="112">
        <v>156</v>
      </c>
      <c r="R25" s="111"/>
      <c r="S25" s="111"/>
    </row>
    <row r="26" spans="1:19" ht="11.25" customHeight="1" x14ac:dyDescent="0.2">
      <c r="A26" s="51" t="s">
        <v>161</v>
      </c>
      <c r="B26" s="26"/>
      <c r="C26" s="117">
        <v>35</v>
      </c>
      <c r="D26" s="117"/>
      <c r="E26" s="117">
        <v>1110</v>
      </c>
      <c r="F26" s="117"/>
      <c r="G26" s="117">
        <v>357</v>
      </c>
      <c r="H26" s="117"/>
      <c r="I26" s="117">
        <v>11600</v>
      </c>
      <c r="J26" s="117"/>
      <c r="K26" s="117">
        <v>3070</v>
      </c>
      <c r="L26" s="119"/>
      <c r="M26" s="119">
        <v>17600</v>
      </c>
      <c r="N26" s="119"/>
      <c r="O26" s="112">
        <v>3460</v>
      </c>
      <c r="P26" s="117"/>
      <c r="Q26" s="112">
        <v>30300</v>
      </c>
      <c r="R26" s="111"/>
      <c r="S26" s="111"/>
    </row>
    <row r="27" spans="1:19" ht="11.25" customHeight="1" x14ac:dyDescent="0.2">
      <c r="A27" s="51" t="s">
        <v>162</v>
      </c>
      <c r="B27" s="26"/>
      <c r="C27" s="117">
        <v>7</v>
      </c>
      <c r="D27" s="117"/>
      <c r="E27" s="117">
        <v>612</v>
      </c>
      <c r="F27" s="117"/>
      <c r="G27" s="117">
        <v>1410</v>
      </c>
      <c r="H27" s="117"/>
      <c r="I27" s="117">
        <v>19400</v>
      </c>
      <c r="J27" s="117"/>
      <c r="K27" s="117">
        <v>25200</v>
      </c>
      <c r="L27" s="119"/>
      <c r="M27" s="119">
        <v>268000</v>
      </c>
      <c r="N27" s="119"/>
      <c r="O27" s="112">
        <v>26700</v>
      </c>
      <c r="P27" s="119"/>
      <c r="Q27" s="112">
        <v>288000</v>
      </c>
      <c r="R27" s="111"/>
      <c r="S27" s="111"/>
    </row>
    <row r="28" spans="1:19" ht="11.25" customHeight="1" x14ac:dyDescent="0.2">
      <c r="A28" s="51" t="s">
        <v>163</v>
      </c>
      <c r="B28" s="26"/>
      <c r="C28" s="117">
        <v>112</v>
      </c>
      <c r="D28" s="117"/>
      <c r="E28" s="117">
        <v>3730</v>
      </c>
      <c r="F28" s="117"/>
      <c r="G28" s="117">
        <v>105</v>
      </c>
      <c r="H28" s="117"/>
      <c r="I28" s="117">
        <v>2050</v>
      </c>
      <c r="J28" s="117"/>
      <c r="K28" s="117">
        <v>44300</v>
      </c>
      <c r="L28" s="119"/>
      <c r="M28" s="119">
        <v>382000</v>
      </c>
      <c r="N28" s="119"/>
      <c r="O28" s="112">
        <v>44500</v>
      </c>
      <c r="P28" s="117"/>
      <c r="Q28" s="112">
        <v>388000</v>
      </c>
      <c r="R28" s="111"/>
      <c r="S28" s="111"/>
    </row>
    <row r="29" spans="1:19" ht="11.25" customHeight="1" x14ac:dyDescent="0.2">
      <c r="A29" s="51" t="s">
        <v>164</v>
      </c>
      <c r="B29" s="26"/>
      <c r="C29" s="117">
        <v>10300</v>
      </c>
      <c r="D29" s="117"/>
      <c r="E29" s="117">
        <v>83100</v>
      </c>
      <c r="F29" s="117"/>
      <c r="G29" s="117">
        <v>23100</v>
      </c>
      <c r="H29" s="117"/>
      <c r="I29" s="117">
        <v>244000</v>
      </c>
      <c r="J29" s="117"/>
      <c r="K29" s="117">
        <v>16600</v>
      </c>
      <c r="L29" s="119"/>
      <c r="M29" s="119">
        <v>136000</v>
      </c>
      <c r="N29" s="119"/>
      <c r="O29" s="112">
        <v>49900</v>
      </c>
      <c r="P29" s="119"/>
      <c r="Q29" s="112">
        <v>463000</v>
      </c>
      <c r="R29" s="111"/>
      <c r="S29" s="111"/>
    </row>
    <row r="30" spans="1:19" ht="11.25" customHeight="1" x14ac:dyDescent="0.2">
      <c r="A30" s="51" t="s">
        <v>183</v>
      </c>
      <c r="B30" s="26"/>
      <c r="C30" s="118" t="s">
        <v>215</v>
      </c>
      <c r="D30" s="117"/>
      <c r="E30" s="117">
        <v>101</v>
      </c>
      <c r="F30" s="117"/>
      <c r="G30" s="117">
        <v>10</v>
      </c>
      <c r="H30" s="117"/>
      <c r="I30" s="117">
        <v>352</v>
      </c>
      <c r="J30" s="117"/>
      <c r="K30" s="117">
        <v>423</v>
      </c>
      <c r="L30" s="119"/>
      <c r="M30" s="119">
        <v>2310</v>
      </c>
      <c r="N30" s="119"/>
      <c r="O30" s="112">
        <v>433</v>
      </c>
      <c r="P30" s="119"/>
      <c r="Q30" s="112">
        <v>2770</v>
      </c>
      <c r="R30" s="111"/>
      <c r="S30" s="111"/>
    </row>
    <row r="31" spans="1:19" ht="11.25" customHeight="1" x14ac:dyDescent="0.2">
      <c r="A31" s="51" t="s">
        <v>165</v>
      </c>
      <c r="B31" s="26"/>
      <c r="C31" s="118" t="s">
        <v>215</v>
      </c>
      <c r="D31" s="117"/>
      <c r="E31" s="118" t="s">
        <v>215</v>
      </c>
      <c r="F31" s="117"/>
      <c r="G31" s="117">
        <v>45</v>
      </c>
      <c r="H31" s="117"/>
      <c r="I31" s="117">
        <v>473</v>
      </c>
      <c r="J31" s="117"/>
      <c r="K31" s="118" t="s">
        <v>215</v>
      </c>
      <c r="L31" s="119"/>
      <c r="M31" s="117">
        <v>19</v>
      </c>
      <c r="N31" s="119"/>
      <c r="O31" s="112">
        <v>45</v>
      </c>
      <c r="P31" s="119"/>
      <c r="Q31" s="112">
        <v>492</v>
      </c>
      <c r="R31" s="111"/>
      <c r="S31" s="111"/>
    </row>
    <row r="32" spans="1:19" ht="11.25" customHeight="1" x14ac:dyDescent="0.2">
      <c r="A32" s="51" t="s">
        <v>166</v>
      </c>
      <c r="B32" s="26"/>
      <c r="C32" s="118" t="s">
        <v>215</v>
      </c>
      <c r="D32" s="117"/>
      <c r="E32" s="117">
        <v>1</v>
      </c>
      <c r="F32" s="117"/>
      <c r="G32" s="118" t="s">
        <v>215</v>
      </c>
      <c r="H32" s="117"/>
      <c r="I32" s="117">
        <v>20</v>
      </c>
      <c r="J32" s="117"/>
      <c r="K32" s="118" t="s">
        <v>215</v>
      </c>
      <c r="L32" s="119"/>
      <c r="M32" s="118" t="s">
        <v>215</v>
      </c>
      <c r="N32" s="119"/>
      <c r="O32" s="113" t="s">
        <v>215</v>
      </c>
      <c r="P32" s="119"/>
      <c r="Q32" s="112">
        <v>21</v>
      </c>
      <c r="R32" s="111"/>
      <c r="S32" s="111"/>
    </row>
    <row r="33" spans="1:19" ht="11.25" customHeight="1" x14ac:dyDescent="0.2">
      <c r="A33" s="51" t="s">
        <v>184</v>
      </c>
      <c r="B33" s="26"/>
      <c r="C33" s="118" t="s">
        <v>215</v>
      </c>
      <c r="D33" s="117"/>
      <c r="E33" s="117">
        <v>39</v>
      </c>
      <c r="F33" s="117"/>
      <c r="G33" s="117">
        <v>1</v>
      </c>
      <c r="H33" s="117"/>
      <c r="I33" s="117">
        <v>16</v>
      </c>
      <c r="J33" s="117"/>
      <c r="K33" s="117">
        <v>1310</v>
      </c>
      <c r="L33" s="119"/>
      <c r="M33" s="119">
        <v>12300</v>
      </c>
      <c r="N33" s="119"/>
      <c r="O33" s="112">
        <v>1310</v>
      </c>
      <c r="P33" s="119"/>
      <c r="Q33" s="112">
        <v>12300</v>
      </c>
      <c r="R33" s="111"/>
      <c r="S33" s="111"/>
    </row>
    <row r="34" spans="1:19" ht="11.25" customHeight="1" x14ac:dyDescent="0.2">
      <c r="A34" s="51" t="s">
        <v>185</v>
      </c>
      <c r="B34" s="26"/>
      <c r="C34" s="118" t="s">
        <v>215</v>
      </c>
      <c r="D34" s="117"/>
      <c r="E34" s="117">
        <v>13</v>
      </c>
      <c r="F34" s="117"/>
      <c r="G34" s="117">
        <v>4</v>
      </c>
      <c r="H34" s="117"/>
      <c r="I34" s="117">
        <v>34</v>
      </c>
      <c r="J34" s="117"/>
      <c r="K34" s="118" t="s">
        <v>215</v>
      </c>
      <c r="L34" s="119"/>
      <c r="M34" s="118" t="s">
        <v>215</v>
      </c>
      <c r="N34" s="119"/>
      <c r="O34" s="112">
        <v>4</v>
      </c>
      <c r="P34" s="119"/>
      <c r="Q34" s="112">
        <v>47</v>
      </c>
      <c r="R34" s="111"/>
      <c r="S34" s="111"/>
    </row>
    <row r="35" spans="1:19" ht="11.25" customHeight="1" x14ac:dyDescent="0.2">
      <c r="A35" s="51" t="s">
        <v>199</v>
      </c>
      <c r="B35" s="26"/>
      <c r="C35" s="118" t="s">
        <v>215</v>
      </c>
      <c r="D35" s="117"/>
      <c r="E35" s="117">
        <v>237</v>
      </c>
      <c r="F35" s="117"/>
      <c r="G35" s="117">
        <v>7</v>
      </c>
      <c r="H35" s="117"/>
      <c r="I35" s="117">
        <v>222</v>
      </c>
      <c r="J35" s="117"/>
      <c r="K35" s="117">
        <v>341</v>
      </c>
      <c r="L35" s="119"/>
      <c r="M35" s="119">
        <v>5360</v>
      </c>
      <c r="N35" s="119"/>
      <c r="O35" s="112">
        <v>348</v>
      </c>
      <c r="P35" s="119"/>
      <c r="Q35" s="112">
        <v>5820</v>
      </c>
      <c r="R35" s="111"/>
      <c r="S35" s="111"/>
    </row>
    <row r="36" spans="1:19" ht="11.25" customHeight="1" x14ac:dyDescent="0.2">
      <c r="A36" s="51" t="s">
        <v>197</v>
      </c>
      <c r="B36" s="26"/>
      <c r="C36" s="118" t="s">
        <v>215</v>
      </c>
      <c r="D36" s="117"/>
      <c r="E36" s="117">
        <v>1</v>
      </c>
      <c r="F36" s="117"/>
      <c r="G36" s="117">
        <v>23</v>
      </c>
      <c r="H36" s="117"/>
      <c r="I36" s="117">
        <v>270</v>
      </c>
      <c r="J36" s="117"/>
      <c r="K36" s="117">
        <v>18</v>
      </c>
      <c r="L36" s="119"/>
      <c r="M36" s="119">
        <v>181</v>
      </c>
      <c r="N36" s="119"/>
      <c r="O36" s="112">
        <v>41</v>
      </c>
      <c r="P36" s="119"/>
      <c r="Q36" s="112">
        <v>452</v>
      </c>
      <c r="R36" s="111"/>
      <c r="S36" s="111"/>
    </row>
    <row r="37" spans="1:19" ht="11.25" customHeight="1" x14ac:dyDescent="0.2">
      <c r="A37" s="51" t="s">
        <v>168</v>
      </c>
      <c r="B37" s="26"/>
      <c r="C37" s="117">
        <v>7</v>
      </c>
      <c r="D37" s="117"/>
      <c r="E37" s="117">
        <v>105</v>
      </c>
      <c r="F37" s="117"/>
      <c r="G37" s="117">
        <v>46</v>
      </c>
      <c r="H37" s="117"/>
      <c r="I37" s="117">
        <v>2070</v>
      </c>
      <c r="J37" s="117"/>
      <c r="K37" s="118" t="s">
        <v>215</v>
      </c>
      <c r="L37" s="119"/>
      <c r="M37" s="118" t="s">
        <v>215</v>
      </c>
      <c r="N37" s="119"/>
      <c r="O37" s="112">
        <v>53</v>
      </c>
      <c r="P37" s="117"/>
      <c r="Q37" s="112">
        <v>2180</v>
      </c>
      <c r="R37" s="111"/>
      <c r="S37" s="111"/>
    </row>
    <row r="38" spans="1:19" ht="11.25" customHeight="1" x14ac:dyDescent="0.2">
      <c r="A38" s="51" t="s">
        <v>169</v>
      </c>
      <c r="B38" s="26"/>
      <c r="C38" s="118" t="s">
        <v>215</v>
      </c>
      <c r="D38" s="117"/>
      <c r="E38" s="117">
        <v>1</v>
      </c>
      <c r="F38" s="117"/>
      <c r="G38" s="117">
        <v>4</v>
      </c>
      <c r="H38" s="117"/>
      <c r="I38" s="117">
        <v>31</v>
      </c>
      <c r="J38" s="117"/>
      <c r="K38" s="117">
        <v>7340</v>
      </c>
      <c r="L38" s="119"/>
      <c r="M38" s="119">
        <v>28800</v>
      </c>
      <c r="N38" s="119"/>
      <c r="O38" s="112">
        <v>7350</v>
      </c>
      <c r="P38" s="119"/>
      <c r="Q38" s="112">
        <v>28900</v>
      </c>
      <c r="R38" s="111"/>
      <c r="S38" s="111"/>
    </row>
    <row r="39" spans="1:19" ht="11.25" customHeight="1" x14ac:dyDescent="0.2">
      <c r="A39" s="51" t="s">
        <v>170</v>
      </c>
      <c r="B39" s="26"/>
      <c r="C39" s="118" t="s">
        <v>215</v>
      </c>
      <c r="D39" s="117"/>
      <c r="E39" s="117">
        <v>13</v>
      </c>
      <c r="F39" s="117"/>
      <c r="G39" s="117">
        <v>8</v>
      </c>
      <c r="H39" s="117"/>
      <c r="I39" s="117">
        <v>485</v>
      </c>
      <c r="J39" s="117"/>
      <c r="K39" s="117">
        <v>342</v>
      </c>
      <c r="L39" s="119"/>
      <c r="M39" s="119">
        <v>1720</v>
      </c>
      <c r="N39" s="119"/>
      <c r="O39" s="112">
        <v>350</v>
      </c>
      <c r="P39" s="117"/>
      <c r="Q39" s="112">
        <v>2220</v>
      </c>
      <c r="R39" s="111"/>
      <c r="S39" s="111"/>
    </row>
    <row r="40" spans="1:19" ht="11.25" customHeight="1" x14ac:dyDescent="0.2">
      <c r="A40" s="51" t="s">
        <v>186</v>
      </c>
      <c r="B40" s="26"/>
      <c r="C40" s="117">
        <v>8</v>
      </c>
      <c r="D40" s="117"/>
      <c r="E40" s="117">
        <v>101</v>
      </c>
      <c r="F40" s="117"/>
      <c r="G40" s="117">
        <v>283</v>
      </c>
      <c r="H40" s="117"/>
      <c r="I40" s="117">
        <v>2660</v>
      </c>
      <c r="J40" s="117"/>
      <c r="K40" s="117">
        <v>10</v>
      </c>
      <c r="L40" s="119"/>
      <c r="M40" s="119">
        <v>2930</v>
      </c>
      <c r="N40" s="119"/>
      <c r="O40" s="112">
        <v>301</v>
      </c>
      <c r="P40" s="117"/>
      <c r="Q40" s="112">
        <v>5690</v>
      </c>
      <c r="R40" s="111"/>
      <c r="S40" s="111"/>
    </row>
    <row r="41" spans="1:19" ht="11.25" customHeight="1" x14ac:dyDescent="0.2">
      <c r="A41" s="51" t="s">
        <v>187</v>
      </c>
      <c r="B41" s="26"/>
      <c r="C41" s="117">
        <v>2</v>
      </c>
      <c r="D41" s="117"/>
      <c r="E41" s="117">
        <v>18</v>
      </c>
      <c r="F41" s="117"/>
      <c r="G41" s="117">
        <v>9</v>
      </c>
      <c r="H41" s="117"/>
      <c r="I41" s="117">
        <v>392</v>
      </c>
      <c r="J41" s="117"/>
      <c r="K41" s="117">
        <v>706</v>
      </c>
      <c r="L41" s="119"/>
      <c r="M41" s="119">
        <v>5590</v>
      </c>
      <c r="N41" s="119"/>
      <c r="O41" s="112">
        <v>717</v>
      </c>
      <c r="P41" s="117"/>
      <c r="Q41" s="112">
        <v>6000</v>
      </c>
      <c r="R41" s="111"/>
      <c r="S41" s="111"/>
    </row>
    <row r="42" spans="1:19" ht="11.25" customHeight="1" x14ac:dyDescent="0.2">
      <c r="A42" s="51" t="s">
        <v>174</v>
      </c>
      <c r="B42" s="26"/>
      <c r="C42" s="117">
        <v>310</v>
      </c>
      <c r="D42" s="117"/>
      <c r="E42" s="117">
        <v>2400</v>
      </c>
      <c r="F42" s="117"/>
      <c r="G42" s="117">
        <v>234</v>
      </c>
      <c r="H42" s="117"/>
      <c r="I42" s="117">
        <v>3730</v>
      </c>
      <c r="J42" s="117"/>
      <c r="K42" s="117">
        <v>3920</v>
      </c>
      <c r="L42" s="119"/>
      <c r="M42" s="119">
        <v>39000</v>
      </c>
      <c r="N42" s="119"/>
      <c r="O42" s="112">
        <v>4460</v>
      </c>
      <c r="P42" s="117"/>
      <c r="Q42" s="112">
        <v>45100</v>
      </c>
      <c r="R42" s="111"/>
      <c r="S42" s="111"/>
    </row>
    <row r="43" spans="1:19" ht="11.25" customHeight="1" x14ac:dyDescent="0.2">
      <c r="A43" s="51" t="s">
        <v>188</v>
      </c>
      <c r="B43" s="26"/>
      <c r="C43" s="117">
        <v>6</v>
      </c>
      <c r="D43" s="117"/>
      <c r="E43" s="117">
        <v>7</v>
      </c>
      <c r="F43" s="117"/>
      <c r="G43" s="117">
        <v>117</v>
      </c>
      <c r="H43" s="117"/>
      <c r="I43" s="117">
        <v>744</v>
      </c>
      <c r="J43" s="117"/>
      <c r="K43" s="117">
        <v>6280</v>
      </c>
      <c r="L43" s="119"/>
      <c r="M43" s="119">
        <v>65700</v>
      </c>
      <c r="N43" s="119"/>
      <c r="O43" s="112">
        <v>6410</v>
      </c>
      <c r="P43" s="117"/>
      <c r="Q43" s="112">
        <v>66500</v>
      </c>
      <c r="R43" s="111"/>
      <c r="S43" s="111"/>
    </row>
    <row r="44" spans="1:19" ht="11.25" customHeight="1" x14ac:dyDescent="0.2">
      <c r="A44" s="51" t="s">
        <v>189</v>
      </c>
      <c r="B44" s="26"/>
      <c r="C44" s="118" t="s">
        <v>215</v>
      </c>
      <c r="D44" s="117"/>
      <c r="E44" s="117">
        <v>34</v>
      </c>
      <c r="F44" s="117"/>
      <c r="G44" s="117">
        <v>38</v>
      </c>
      <c r="H44" s="117"/>
      <c r="I44" s="117">
        <v>3480</v>
      </c>
      <c r="J44" s="117"/>
      <c r="K44" s="117">
        <v>1180</v>
      </c>
      <c r="L44" s="119"/>
      <c r="M44" s="119">
        <v>9080</v>
      </c>
      <c r="N44" s="119"/>
      <c r="O44" s="112">
        <v>1220</v>
      </c>
      <c r="P44" s="117"/>
      <c r="Q44" s="112">
        <v>12600</v>
      </c>
      <c r="R44" s="111"/>
      <c r="S44" s="111"/>
    </row>
    <row r="45" spans="1:19" ht="11.25" customHeight="1" x14ac:dyDescent="0.2">
      <c r="A45" s="51" t="s">
        <v>175</v>
      </c>
      <c r="B45" s="26"/>
      <c r="C45" s="118" t="s">
        <v>215</v>
      </c>
      <c r="D45" s="117"/>
      <c r="E45" s="117">
        <v>4</v>
      </c>
      <c r="F45" s="117"/>
      <c r="G45" s="117">
        <v>72</v>
      </c>
      <c r="H45" s="117"/>
      <c r="I45" s="117">
        <v>646</v>
      </c>
      <c r="J45" s="117"/>
      <c r="K45" s="117">
        <v>618</v>
      </c>
      <c r="L45" s="119"/>
      <c r="M45" s="119">
        <v>8320</v>
      </c>
      <c r="N45" s="119"/>
      <c r="O45" s="112">
        <v>690</v>
      </c>
      <c r="P45" s="117"/>
      <c r="Q45" s="112">
        <v>8970</v>
      </c>
      <c r="R45" s="111"/>
      <c r="S45" s="111"/>
    </row>
    <row r="46" spans="1:19" ht="11.25" customHeight="1" x14ac:dyDescent="0.2">
      <c r="A46" s="51" t="s">
        <v>176</v>
      </c>
      <c r="B46" s="26"/>
      <c r="C46" s="117">
        <v>4</v>
      </c>
      <c r="D46" s="117"/>
      <c r="E46" s="117">
        <v>345</v>
      </c>
      <c r="F46" s="117"/>
      <c r="G46" s="117">
        <v>391</v>
      </c>
      <c r="H46" s="117"/>
      <c r="I46" s="117">
        <v>5960</v>
      </c>
      <c r="J46" s="117"/>
      <c r="K46" s="117">
        <v>343</v>
      </c>
      <c r="L46" s="119"/>
      <c r="M46" s="119">
        <v>2700</v>
      </c>
      <c r="N46" s="119"/>
      <c r="O46" s="112">
        <v>738</v>
      </c>
      <c r="P46" s="117"/>
      <c r="Q46" s="112">
        <v>9000</v>
      </c>
      <c r="R46" s="111"/>
      <c r="S46" s="111"/>
    </row>
    <row r="47" spans="1:19" ht="11.25" customHeight="1" x14ac:dyDescent="0.2">
      <c r="A47" s="51" t="s">
        <v>190</v>
      </c>
      <c r="B47" s="27"/>
      <c r="C47" s="118" t="s">
        <v>215</v>
      </c>
      <c r="D47" s="117"/>
      <c r="E47" s="117">
        <v>166</v>
      </c>
      <c r="F47" s="117"/>
      <c r="G47" s="117">
        <v>118</v>
      </c>
      <c r="H47" s="117"/>
      <c r="I47" s="117">
        <v>1200</v>
      </c>
      <c r="J47" s="117"/>
      <c r="K47" s="117">
        <v>1830</v>
      </c>
      <c r="L47" s="119"/>
      <c r="M47" s="117">
        <v>15600</v>
      </c>
      <c r="N47" s="119"/>
      <c r="O47" s="112">
        <v>1950</v>
      </c>
      <c r="P47" s="117"/>
      <c r="Q47" s="112">
        <v>17000</v>
      </c>
      <c r="R47" s="111"/>
      <c r="S47" s="111"/>
    </row>
    <row r="48" spans="1:19" ht="11.25" customHeight="1" x14ac:dyDescent="0.2">
      <c r="A48" s="8" t="s">
        <v>44</v>
      </c>
      <c r="B48" s="59"/>
      <c r="C48" s="121">
        <v>59</v>
      </c>
      <c r="D48" s="121"/>
      <c r="E48" s="121">
        <v>681</v>
      </c>
      <c r="F48" s="121"/>
      <c r="G48" s="121">
        <v>328</v>
      </c>
      <c r="H48" s="121"/>
      <c r="I48" s="121">
        <v>3770</v>
      </c>
      <c r="J48" s="121"/>
      <c r="K48" s="121">
        <v>997</v>
      </c>
      <c r="L48" s="119"/>
      <c r="M48" s="119">
        <v>19000</v>
      </c>
      <c r="N48" s="119"/>
      <c r="O48" s="112">
        <v>1380</v>
      </c>
      <c r="P48" s="119"/>
      <c r="Q48" s="112">
        <v>23500</v>
      </c>
      <c r="R48" s="111"/>
      <c r="S48" s="111"/>
    </row>
    <row r="49" spans="1:19" ht="11.25" customHeight="1" x14ac:dyDescent="0.2">
      <c r="A49" s="120" t="s">
        <v>7</v>
      </c>
      <c r="B49" s="68"/>
      <c r="C49" s="115">
        <v>15300</v>
      </c>
      <c r="D49" s="115"/>
      <c r="E49" s="115">
        <v>168000</v>
      </c>
      <c r="F49" s="115"/>
      <c r="G49" s="115">
        <v>56000</v>
      </c>
      <c r="H49" s="115"/>
      <c r="I49" s="115">
        <v>633000</v>
      </c>
      <c r="J49" s="115"/>
      <c r="K49" s="115">
        <v>175000</v>
      </c>
      <c r="L49" s="116"/>
      <c r="M49" s="116">
        <v>1690000</v>
      </c>
      <c r="N49" s="116"/>
      <c r="O49" s="116">
        <v>246000</v>
      </c>
      <c r="P49" s="116"/>
      <c r="Q49" s="116">
        <v>2490000</v>
      </c>
      <c r="R49" s="111"/>
      <c r="S49" s="111"/>
    </row>
    <row r="50" spans="1:19" ht="11.25" customHeight="1" x14ac:dyDescent="0.2">
      <c r="A50" s="248" t="s">
        <v>216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111"/>
      <c r="S50" s="111"/>
    </row>
    <row r="51" spans="1:19" ht="11.25" customHeight="1" x14ac:dyDescent="0.2">
      <c r="A51" s="250" t="s">
        <v>54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111"/>
      <c r="S51" s="111"/>
    </row>
    <row r="52" spans="1:19" ht="11.25" customHeight="1" x14ac:dyDescent="0.2">
      <c r="A52" s="250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111"/>
      <c r="S52" s="111"/>
    </row>
    <row r="53" spans="1:19" ht="11.25" customHeight="1" x14ac:dyDescent="0.2">
      <c r="A53" s="252" t="s">
        <v>179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25EE-73C2-46E7-BF02-77C11A9513B6}">
  <dimension ref="A1:AA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08" bestFit="1" customWidth="1"/>
    <col min="2" max="2" width="1.7109375" style="108" customWidth="1"/>
    <col min="3" max="3" width="8.28515625" style="108" bestFit="1" customWidth="1"/>
    <col min="4" max="4" width="1.7109375" style="187" customWidth="1"/>
    <col min="5" max="5" width="6.5703125" style="108" bestFit="1" customWidth="1"/>
    <col min="6" max="6" width="1.7109375" style="77" customWidth="1"/>
    <col min="7" max="7" width="6.5703125" style="108" bestFit="1" customWidth="1"/>
    <col min="8" max="8" width="1.7109375" style="77" customWidth="1"/>
    <col min="9" max="9" width="6.5703125" style="108" bestFit="1" customWidth="1"/>
    <col min="10" max="10" width="1.7109375" style="77" customWidth="1"/>
    <col min="11" max="11" width="6.5703125" style="108" bestFit="1" customWidth="1"/>
    <col min="12" max="12" width="1.7109375" style="77" customWidth="1"/>
    <col min="13" max="13" width="5.7109375" style="108" bestFit="1" customWidth="1"/>
    <col min="14" max="14" width="1.7109375" style="77" customWidth="1"/>
    <col min="15" max="15" width="6.5703125" style="108" bestFit="1" customWidth="1"/>
    <col min="16" max="16" width="1.7109375" style="77" customWidth="1"/>
    <col min="17" max="17" width="6.5703125" style="108" bestFit="1" customWidth="1"/>
    <col min="18" max="18" width="1.7109375" style="77" customWidth="1"/>
    <col min="19" max="19" width="6.42578125" style="77" customWidth="1"/>
    <col min="20" max="16384" width="9.28515625" style="108"/>
  </cols>
  <sheetData>
    <row r="1" spans="1:27" ht="11.25" customHeight="1" x14ac:dyDescent="0.25">
      <c r="A1" s="210" t="s">
        <v>194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7" ht="11.25" customHeight="1" x14ac:dyDescent="0.25">
      <c r="A2" s="210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27" ht="11.25" customHeight="1" x14ac:dyDescent="0.25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27" ht="11.25" customHeight="1" x14ac:dyDescent="0.25">
      <c r="A4" s="210" t="s">
        <v>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27" ht="11.2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</row>
    <row r="6" spans="1:27" ht="11.25" customHeight="1" x14ac:dyDescent="0.25">
      <c r="A6" s="4"/>
      <c r="B6" s="4"/>
      <c r="C6" s="4"/>
      <c r="D6" s="176"/>
      <c r="E6" s="4"/>
      <c r="F6" s="16"/>
      <c r="G6" s="4"/>
      <c r="H6" s="16"/>
      <c r="I6" s="4"/>
      <c r="J6" s="16"/>
      <c r="K6" s="212" t="s">
        <v>2</v>
      </c>
      <c r="L6" s="214"/>
      <c r="M6" s="214"/>
      <c r="N6" s="214"/>
      <c r="O6" s="214"/>
      <c r="P6" s="177"/>
      <c r="Q6" s="178"/>
      <c r="R6" s="177"/>
      <c r="S6" s="177"/>
    </row>
    <row r="7" spans="1:27" ht="11.25" customHeight="1" x14ac:dyDescent="0.25">
      <c r="A7" s="4"/>
      <c r="B7" s="4"/>
      <c r="C7" s="4"/>
      <c r="D7" s="176"/>
      <c r="E7" s="4"/>
      <c r="F7" s="16"/>
      <c r="G7" s="4"/>
      <c r="H7" s="16"/>
      <c r="I7" s="4"/>
      <c r="J7" s="16"/>
      <c r="K7" s="167" t="s">
        <v>3</v>
      </c>
      <c r="L7" s="44"/>
      <c r="M7" s="167" t="s">
        <v>4</v>
      </c>
      <c r="N7" s="44"/>
      <c r="O7" s="167"/>
      <c r="P7" s="44"/>
      <c r="Q7" s="167"/>
      <c r="R7" s="44"/>
      <c r="S7" s="44"/>
    </row>
    <row r="8" spans="1:27" ht="11.25" customHeight="1" x14ac:dyDescent="0.25">
      <c r="A8" s="4"/>
      <c r="B8" s="4"/>
      <c r="C8" s="4"/>
      <c r="D8" s="176"/>
      <c r="E8" s="4"/>
      <c r="F8" s="16"/>
      <c r="G8" s="4"/>
      <c r="H8" s="16"/>
      <c r="I8" s="4"/>
      <c r="J8" s="16"/>
      <c r="K8" s="167" t="s">
        <v>5</v>
      </c>
      <c r="L8" s="44"/>
      <c r="M8" s="167" t="s">
        <v>6</v>
      </c>
      <c r="N8" s="44"/>
      <c r="O8" s="167"/>
      <c r="P8" s="44"/>
      <c r="Q8" s="167" t="s">
        <v>7</v>
      </c>
      <c r="R8" s="44"/>
      <c r="S8" s="167" t="s">
        <v>8</v>
      </c>
    </row>
    <row r="9" spans="1:27" ht="11.25" customHeight="1" x14ac:dyDescent="0.25">
      <c r="A9" s="4"/>
      <c r="B9" s="4"/>
      <c r="C9" s="36" t="s">
        <v>9</v>
      </c>
      <c r="D9" s="176"/>
      <c r="E9" s="212" t="s">
        <v>10</v>
      </c>
      <c r="F9" s="214"/>
      <c r="G9" s="214"/>
      <c r="H9" s="214"/>
      <c r="I9" s="214"/>
      <c r="J9" s="16"/>
      <c r="K9" s="167" t="s">
        <v>11</v>
      </c>
      <c r="L9" s="44"/>
      <c r="M9" s="167" t="s">
        <v>12</v>
      </c>
      <c r="N9" s="44"/>
      <c r="O9" s="167"/>
      <c r="P9" s="44"/>
      <c r="Q9" s="167" t="s">
        <v>13</v>
      </c>
      <c r="R9" s="44"/>
      <c r="S9" s="167" t="s">
        <v>14</v>
      </c>
    </row>
    <row r="10" spans="1:27" ht="11.25" customHeight="1" x14ac:dyDescent="0.25">
      <c r="A10" s="36" t="s">
        <v>15</v>
      </c>
      <c r="B10" s="3"/>
      <c r="C10" s="170" t="s">
        <v>16</v>
      </c>
      <c r="D10" s="45"/>
      <c r="E10" s="170" t="s">
        <v>17</v>
      </c>
      <c r="F10" s="179"/>
      <c r="G10" s="170" t="s">
        <v>18</v>
      </c>
      <c r="H10" s="45"/>
      <c r="I10" s="180" t="s">
        <v>7</v>
      </c>
      <c r="J10" s="150"/>
      <c r="K10" s="170" t="s">
        <v>19</v>
      </c>
      <c r="L10" s="45"/>
      <c r="M10" s="170" t="s">
        <v>20</v>
      </c>
      <c r="N10" s="45"/>
      <c r="O10" s="170" t="s">
        <v>7</v>
      </c>
      <c r="P10" s="45"/>
      <c r="Q10" s="170" t="s">
        <v>21</v>
      </c>
      <c r="R10" s="45"/>
      <c r="S10" s="170" t="s">
        <v>22</v>
      </c>
    </row>
    <row r="11" spans="1:27" ht="11.25" customHeight="1" x14ac:dyDescent="0.25">
      <c r="A11" s="181" t="s">
        <v>207</v>
      </c>
      <c r="B11" s="58"/>
      <c r="C11" s="182">
        <v>1093</v>
      </c>
      <c r="D11" s="183"/>
      <c r="E11" s="182">
        <v>1920</v>
      </c>
      <c r="F11" s="184"/>
      <c r="G11" s="182">
        <v>1540</v>
      </c>
      <c r="H11" s="172"/>
      <c r="I11" s="182">
        <v>3470</v>
      </c>
      <c r="J11" s="172"/>
      <c r="K11" s="182">
        <v>3800</v>
      </c>
      <c r="L11" s="184"/>
      <c r="M11" s="182">
        <v>1490</v>
      </c>
      <c r="N11" s="184"/>
      <c r="O11" s="182">
        <v>5290</v>
      </c>
      <c r="P11" s="184"/>
      <c r="Q11" s="98">
        <v>9840</v>
      </c>
      <c r="R11" s="172"/>
      <c r="S11" s="182">
        <v>1600</v>
      </c>
      <c r="T11" s="95"/>
      <c r="U11" s="95"/>
      <c r="W11" s="95"/>
      <c r="X11" s="95"/>
      <c r="Z11" s="95"/>
      <c r="AA11" s="95"/>
    </row>
    <row r="12" spans="1:27" ht="11.25" customHeight="1" x14ac:dyDescent="0.25">
      <c r="A12" s="53" t="s">
        <v>203</v>
      </c>
      <c r="C12" s="98"/>
      <c r="D12" s="108"/>
      <c r="E12" s="98"/>
      <c r="F12" s="169"/>
      <c r="G12" s="98"/>
      <c r="H12" s="169"/>
      <c r="I12" s="98"/>
      <c r="J12" s="169"/>
      <c r="K12" s="98"/>
      <c r="L12" s="185"/>
      <c r="M12" s="98"/>
      <c r="N12" s="108"/>
      <c r="O12" s="98"/>
      <c r="P12" s="169"/>
      <c r="Q12" s="98"/>
      <c r="R12" s="169"/>
      <c r="S12" s="112"/>
    </row>
    <row r="13" spans="1:27" ht="11.25" customHeight="1" x14ac:dyDescent="0.25">
      <c r="A13" s="186" t="s">
        <v>33</v>
      </c>
      <c r="C13" s="98">
        <v>89</v>
      </c>
      <c r="D13" s="108"/>
      <c r="E13" s="98">
        <v>150</v>
      </c>
      <c r="F13" s="169"/>
      <c r="G13" s="98">
        <v>128</v>
      </c>
      <c r="H13" s="169"/>
      <c r="I13" s="98">
        <v>279</v>
      </c>
      <c r="J13" s="169"/>
      <c r="K13" s="98">
        <v>302</v>
      </c>
      <c r="L13" s="185"/>
      <c r="M13" s="98">
        <v>106</v>
      </c>
      <c r="N13" s="187"/>
      <c r="O13" s="98">
        <v>408</v>
      </c>
      <c r="P13" s="169"/>
      <c r="Q13" s="98">
        <v>776</v>
      </c>
      <c r="R13" s="169"/>
      <c r="S13" s="112">
        <v>1600</v>
      </c>
      <c r="T13" s="134"/>
      <c r="U13" s="134"/>
      <c r="V13" s="135"/>
      <c r="W13" s="95"/>
      <c r="X13" s="95"/>
      <c r="Z13" s="95"/>
      <c r="AA13" s="95"/>
    </row>
    <row r="14" spans="1:27" ht="11.25" customHeight="1" x14ac:dyDescent="0.25">
      <c r="A14" s="35" t="s">
        <v>34</v>
      </c>
      <c r="C14" s="98">
        <v>91</v>
      </c>
      <c r="D14" s="108"/>
      <c r="E14" s="98">
        <v>149</v>
      </c>
      <c r="F14" s="169"/>
      <c r="G14" s="98">
        <v>121</v>
      </c>
      <c r="H14" s="169"/>
      <c r="I14" s="98">
        <v>270</v>
      </c>
      <c r="J14" s="169"/>
      <c r="K14" s="98">
        <v>317</v>
      </c>
      <c r="L14" s="108"/>
      <c r="M14" s="98">
        <v>95</v>
      </c>
      <c r="N14" s="187"/>
      <c r="O14" s="98">
        <v>412</v>
      </c>
      <c r="P14" s="169"/>
      <c r="Q14" s="98">
        <v>773</v>
      </c>
      <c r="R14" s="169"/>
      <c r="S14" s="112">
        <v>1600</v>
      </c>
      <c r="T14" s="95"/>
      <c r="U14" s="95"/>
      <c r="W14" s="95"/>
      <c r="X14" s="95"/>
      <c r="Z14" s="95"/>
      <c r="AA14" s="95"/>
    </row>
    <row r="15" spans="1:27" ht="11.25" customHeight="1" x14ac:dyDescent="0.25">
      <c r="A15" s="79" t="s">
        <v>220</v>
      </c>
      <c r="C15" s="83">
        <v>1001</v>
      </c>
      <c r="D15" s="84"/>
      <c r="E15" s="83">
        <v>1780</v>
      </c>
      <c r="F15" s="85" t="s">
        <v>229</v>
      </c>
      <c r="G15" s="83">
        <v>1420</v>
      </c>
      <c r="H15" s="85" t="s">
        <v>229</v>
      </c>
      <c r="I15" s="83">
        <v>3200</v>
      </c>
      <c r="J15" s="85" t="s">
        <v>229</v>
      </c>
      <c r="K15" s="83">
        <v>3480</v>
      </c>
      <c r="L15" s="85" t="s">
        <v>229</v>
      </c>
      <c r="M15" s="83">
        <v>1400</v>
      </c>
      <c r="N15" s="85" t="s">
        <v>229</v>
      </c>
      <c r="O15" s="83">
        <v>4870</v>
      </c>
      <c r="P15" s="85" t="s">
        <v>229</v>
      </c>
      <c r="Q15" s="83">
        <v>9070</v>
      </c>
      <c r="R15" s="85" t="s">
        <v>229</v>
      </c>
      <c r="S15" s="86">
        <v>1600</v>
      </c>
      <c r="T15" s="95"/>
      <c r="U15" s="95"/>
      <c r="W15" s="95"/>
      <c r="X15" s="95"/>
      <c r="Z15" s="95"/>
      <c r="AA15" s="95"/>
    </row>
    <row r="16" spans="1:27" ht="11.25" customHeight="1" x14ac:dyDescent="0.25">
      <c r="A16" s="70" t="s">
        <v>209</v>
      </c>
      <c r="T16" s="134"/>
      <c r="U16" s="134"/>
      <c r="V16" s="135"/>
      <c r="W16" s="134"/>
      <c r="X16" s="95"/>
      <c r="Z16" s="95"/>
      <c r="AA16" s="95"/>
    </row>
    <row r="17" spans="1:27" ht="11.25" customHeight="1" x14ac:dyDescent="0.25">
      <c r="A17" s="188" t="s">
        <v>23</v>
      </c>
      <c r="C17" s="98">
        <v>92</v>
      </c>
      <c r="D17" s="108"/>
      <c r="E17" s="98">
        <v>151</v>
      </c>
      <c r="F17" s="169"/>
      <c r="G17" s="98">
        <v>125</v>
      </c>
      <c r="H17" s="169"/>
      <c r="I17" s="98">
        <v>276</v>
      </c>
      <c r="J17" s="169"/>
      <c r="K17" s="98">
        <v>347</v>
      </c>
      <c r="L17" s="108"/>
      <c r="M17" s="98">
        <v>111</v>
      </c>
      <c r="N17" s="169"/>
      <c r="O17" s="98">
        <v>458</v>
      </c>
      <c r="P17" s="169"/>
      <c r="Q17" s="98">
        <v>826</v>
      </c>
      <c r="R17" s="169"/>
      <c r="S17" s="98">
        <v>1650</v>
      </c>
      <c r="T17" s="95"/>
      <c r="U17" s="95"/>
      <c r="W17" s="95"/>
      <c r="X17" s="95"/>
      <c r="Z17" s="95"/>
      <c r="AA17" s="95"/>
    </row>
    <row r="18" spans="1:27" ht="11.25" customHeight="1" x14ac:dyDescent="0.25">
      <c r="A18" s="100" t="s">
        <v>24</v>
      </c>
      <c r="C18" s="98">
        <v>88</v>
      </c>
      <c r="D18" s="108"/>
      <c r="E18" s="98">
        <v>161</v>
      </c>
      <c r="F18" s="169"/>
      <c r="G18" s="98">
        <v>124</v>
      </c>
      <c r="H18" s="169"/>
      <c r="I18" s="98">
        <v>286</v>
      </c>
      <c r="J18" s="169"/>
      <c r="K18" s="98">
        <v>261</v>
      </c>
      <c r="L18" s="169"/>
      <c r="M18" s="98">
        <v>93</v>
      </c>
      <c r="N18" s="169"/>
      <c r="O18" s="98">
        <v>354</v>
      </c>
      <c r="P18" s="169"/>
      <c r="Q18" s="98">
        <v>728</v>
      </c>
      <c r="R18" s="169"/>
      <c r="S18" s="98">
        <v>1580</v>
      </c>
      <c r="T18" s="95"/>
      <c r="U18" s="95"/>
      <c r="W18" s="95"/>
      <c r="X18" s="95"/>
      <c r="Z18" s="95"/>
      <c r="AA18" s="95"/>
    </row>
    <row r="19" spans="1:27" ht="11.25" customHeight="1" x14ac:dyDescent="0.25">
      <c r="A19" s="103" t="s">
        <v>25</v>
      </c>
      <c r="C19" s="98">
        <v>95</v>
      </c>
      <c r="D19" s="108"/>
      <c r="E19" s="98">
        <v>158</v>
      </c>
      <c r="F19" s="169"/>
      <c r="G19" s="98">
        <v>127</v>
      </c>
      <c r="H19" s="169"/>
      <c r="I19" s="98">
        <v>286</v>
      </c>
      <c r="J19" s="169"/>
      <c r="K19" s="98">
        <v>308</v>
      </c>
      <c r="L19" s="169"/>
      <c r="M19" s="98">
        <v>102</v>
      </c>
      <c r="N19" s="169"/>
      <c r="O19" s="98">
        <v>410</v>
      </c>
      <c r="P19" s="169"/>
      <c r="Q19" s="98">
        <v>791</v>
      </c>
      <c r="R19" s="169"/>
      <c r="S19" s="98">
        <v>1590</v>
      </c>
      <c r="T19" s="95"/>
      <c r="U19" s="95"/>
      <c r="W19" s="95"/>
      <c r="X19" s="95"/>
      <c r="Z19" s="95"/>
      <c r="AA19" s="95"/>
    </row>
    <row r="20" spans="1:27" ht="11.25" customHeight="1" x14ac:dyDescent="0.25">
      <c r="A20" s="103" t="s">
        <v>26</v>
      </c>
      <c r="C20" s="98">
        <v>92</v>
      </c>
      <c r="D20" s="108"/>
      <c r="E20" s="98">
        <v>133</v>
      </c>
      <c r="F20" s="169"/>
      <c r="G20" s="98">
        <v>120</v>
      </c>
      <c r="H20" s="169"/>
      <c r="I20" s="98">
        <v>253</v>
      </c>
      <c r="J20" s="169"/>
      <c r="K20" s="98">
        <v>338</v>
      </c>
      <c r="L20" s="108"/>
      <c r="M20" s="98">
        <v>87</v>
      </c>
      <c r="N20" s="169"/>
      <c r="O20" s="98">
        <v>425</v>
      </c>
      <c r="P20" s="169"/>
      <c r="Q20" s="98">
        <v>770</v>
      </c>
      <c r="R20" s="169"/>
      <c r="S20" s="98">
        <v>1590</v>
      </c>
      <c r="T20" s="95"/>
      <c r="U20" s="95"/>
      <c r="W20" s="95"/>
      <c r="X20" s="95"/>
      <c r="Z20" s="95"/>
      <c r="AA20" s="95"/>
    </row>
    <row r="21" spans="1:27" ht="11.25" customHeight="1" x14ac:dyDescent="0.25">
      <c r="A21" s="103" t="s">
        <v>27</v>
      </c>
      <c r="C21" s="98">
        <v>95.65</v>
      </c>
      <c r="D21" s="108"/>
      <c r="E21" s="98">
        <v>128</v>
      </c>
      <c r="F21" s="169"/>
      <c r="G21" s="98">
        <v>111</v>
      </c>
      <c r="H21" s="169"/>
      <c r="I21" s="98">
        <v>239</v>
      </c>
      <c r="J21" s="169"/>
      <c r="K21" s="98">
        <v>316</v>
      </c>
      <c r="L21" s="108"/>
      <c r="M21" s="98">
        <v>80</v>
      </c>
      <c r="N21" s="169"/>
      <c r="O21" s="98">
        <v>396</v>
      </c>
      <c r="P21" s="169"/>
      <c r="Q21" s="98">
        <v>730</v>
      </c>
      <c r="R21" s="169"/>
      <c r="S21" s="98">
        <v>1530</v>
      </c>
      <c r="T21" s="95"/>
      <c r="U21" s="95"/>
      <c r="W21" s="95"/>
      <c r="X21" s="95"/>
      <c r="Z21" s="95"/>
      <c r="AA21" s="95"/>
    </row>
    <row r="22" spans="1:27" ht="11.25" customHeight="1" x14ac:dyDescent="0.25">
      <c r="A22" s="103" t="s">
        <v>28</v>
      </c>
      <c r="C22" s="98">
        <v>89</v>
      </c>
      <c r="D22" s="108"/>
      <c r="E22" s="98">
        <v>132</v>
      </c>
      <c r="F22" s="108"/>
      <c r="G22" s="98">
        <v>117</v>
      </c>
      <c r="H22" s="108"/>
      <c r="I22" s="98">
        <v>249</v>
      </c>
      <c r="J22" s="108"/>
      <c r="K22" s="98">
        <v>262</v>
      </c>
      <c r="L22" s="108"/>
      <c r="M22" s="98">
        <v>88</v>
      </c>
      <c r="N22" s="169"/>
      <c r="O22" s="98">
        <v>350</v>
      </c>
      <c r="P22" s="169"/>
      <c r="Q22" s="98">
        <v>688</v>
      </c>
      <c r="R22" s="169"/>
      <c r="S22" s="98">
        <v>1430</v>
      </c>
      <c r="T22" s="95"/>
      <c r="U22" s="95"/>
      <c r="W22" s="95"/>
      <c r="X22" s="95"/>
      <c r="Z22" s="95"/>
      <c r="AA22" s="95"/>
    </row>
    <row r="23" spans="1:27" ht="11.25" customHeight="1" x14ac:dyDescent="0.25">
      <c r="A23" s="103" t="s">
        <v>29</v>
      </c>
      <c r="C23" s="98">
        <v>82</v>
      </c>
      <c r="D23" s="108"/>
      <c r="E23" s="98">
        <v>146</v>
      </c>
      <c r="F23" s="108"/>
      <c r="G23" s="98">
        <v>122</v>
      </c>
      <c r="H23" s="108"/>
      <c r="I23" s="98">
        <v>268</v>
      </c>
      <c r="J23" s="108"/>
      <c r="K23" s="98">
        <v>253</v>
      </c>
      <c r="L23" s="108"/>
      <c r="M23" s="98">
        <v>84</v>
      </c>
      <c r="N23" s="108"/>
      <c r="O23" s="98">
        <v>337</v>
      </c>
      <c r="P23" s="108"/>
      <c r="Q23" s="98">
        <v>687</v>
      </c>
      <c r="R23" s="108"/>
      <c r="S23" s="98">
        <v>1410</v>
      </c>
      <c r="T23" s="95"/>
      <c r="U23" s="95"/>
      <c r="W23" s="95"/>
      <c r="X23" s="95"/>
      <c r="Z23" s="95"/>
      <c r="AA23" s="95"/>
    </row>
    <row r="24" spans="1:27" ht="11.25" customHeight="1" x14ac:dyDescent="0.25">
      <c r="A24" s="103" t="s">
        <v>30</v>
      </c>
      <c r="C24" s="98">
        <v>80</v>
      </c>
      <c r="D24" s="108"/>
      <c r="E24" s="98">
        <v>144</v>
      </c>
      <c r="F24" s="108"/>
      <c r="G24" s="98">
        <v>126</v>
      </c>
      <c r="H24" s="108"/>
      <c r="I24" s="98">
        <v>270</v>
      </c>
      <c r="J24" s="108"/>
      <c r="K24" s="98">
        <v>270</v>
      </c>
      <c r="L24" s="108"/>
      <c r="M24" s="98">
        <v>85</v>
      </c>
      <c r="N24" s="108"/>
      <c r="O24" s="98">
        <v>355</v>
      </c>
      <c r="P24" s="108"/>
      <c r="Q24" s="98">
        <v>705</v>
      </c>
      <c r="R24" s="108"/>
      <c r="S24" s="98">
        <v>1410</v>
      </c>
      <c r="T24" s="95"/>
      <c r="U24" s="95"/>
      <c r="W24" s="95"/>
      <c r="X24" s="95"/>
      <c r="Z24" s="95"/>
      <c r="AA24" s="95"/>
    </row>
    <row r="25" spans="1:27" ht="11.25" customHeight="1" x14ac:dyDescent="0.25">
      <c r="A25" s="103" t="s">
        <v>31</v>
      </c>
      <c r="C25" s="98">
        <v>72</v>
      </c>
      <c r="D25" s="108"/>
      <c r="E25" s="98">
        <v>147</v>
      </c>
      <c r="F25" s="108"/>
      <c r="G25" s="98">
        <v>124</v>
      </c>
      <c r="H25" s="108"/>
      <c r="I25" s="98">
        <v>271</v>
      </c>
      <c r="J25" s="108"/>
      <c r="K25" s="98">
        <v>214</v>
      </c>
      <c r="L25" s="108"/>
      <c r="M25" s="98">
        <v>79</v>
      </c>
      <c r="N25" s="108"/>
      <c r="O25" s="98">
        <v>293</v>
      </c>
      <c r="P25" s="108"/>
      <c r="Q25" s="98">
        <v>636</v>
      </c>
      <c r="R25" s="108"/>
      <c r="S25" s="98">
        <v>1400</v>
      </c>
      <c r="T25" s="95"/>
      <c r="U25" s="95"/>
      <c r="W25" s="95"/>
      <c r="X25" s="95"/>
      <c r="Z25" s="95"/>
      <c r="AA25" s="95"/>
    </row>
    <row r="26" spans="1:27" ht="11.25" customHeight="1" x14ac:dyDescent="0.25">
      <c r="A26" s="103" t="s">
        <v>32</v>
      </c>
      <c r="C26" s="98">
        <v>75</v>
      </c>
      <c r="D26" s="108"/>
      <c r="E26" s="98">
        <v>150</v>
      </c>
      <c r="F26" s="108"/>
      <c r="G26" s="98">
        <v>127</v>
      </c>
      <c r="H26" s="108"/>
      <c r="I26" s="98">
        <v>277</v>
      </c>
      <c r="J26" s="108"/>
      <c r="K26" s="98">
        <v>231</v>
      </c>
      <c r="L26" s="108"/>
      <c r="M26" s="98">
        <v>80</v>
      </c>
      <c r="N26" s="108"/>
      <c r="O26" s="98">
        <v>311</v>
      </c>
      <c r="P26" s="108"/>
      <c r="Q26" s="98">
        <v>663</v>
      </c>
      <c r="R26" s="108"/>
      <c r="S26" s="98">
        <v>1450</v>
      </c>
      <c r="T26" s="95"/>
      <c r="U26" s="95"/>
      <c r="W26" s="95"/>
      <c r="X26" s="95"/>
      <c r="Z26" s="95"/>
      <c r="AA26" s="95"/>
    </row>
    <row r="27" spans="1:27" ht="11.25" customHeight="1" x14ac:dyDescent="0.25">
      <c r="A27" s="103" t="s">
        <v>33</v>
      </c>
      <c r="C27" s="65">
        <v>74</v>
      </c>
      <c r="D27" s="64"/>
      <c r="E27" s="65">
        <v>141</v>
      </c>
      <c r="F27" s="64"/>
      <c r="G27" s="65">
        <v>122</v>
      </c>
      <c r="H27" s="64"/>
      <c r="I27" s="65">
        <v>264</v>
      </c>
      <c r="J27" s="64"/>
      <c r="K27" s="65">
        <v>241</v>
      </c>
      <c r="L27" s="64"/>
      <c r="M27" s="65">
        <v>80</v>
      </c>
      <c r="N27" s="64"/>
      <c r="O27" s="65">
        <v>321</v>
      </c>
      <c r="P27" s="64"/>
      <c r="Q27" s="65">
        <v>659</v>
      </c>
      <c r="R27" s="64"/>
      <c r="S27" s="137" t="s">
        <v>218</v>
      </c>
      <c r="T27" s="95"/>
      <c r="U27" s="95"/>
      <c r="W27" s="95"/>
      <c r="X27" s="95"/>
      <c r="Z27" s="95"/>
      <c r="AA27" s="95"/>
    </row>
    <row r="28" spans="1:27" ht="11.25" customHeight="1" x14ac:dyDescent="0.25">
      <c r="A28" s="87" t="s">
        <v>220</v>
      </c>
      <c r="B28" s="64"/>
      <c r="C28" s="69">
        <f>SUM(C17:C27)</f>
        <v>935</v>
      </c>
      <c r="D28" s="54"/>
      <c r="E28" s="69">
        <v>1590</v>
      </c>
      <c r="F28" s="54"/>
      <c r="G28" s="69">
        <v>1340</v>
      </c>
      <c r="H28" s="54"/>
      <c r="I28" s="69">
        <v>2940</v>
      </c>
      <c r="J28" s="54"/>
      <c r="K28" s="69">
        <v>3040</v>
      </c>
      <c r="L28" s="54"/>
      <c r="M28" s="69">
        <v>969</v>
      </c>
      <c r="N28" s="54"/>
      <c r="O28" s="69">
        <v>4010</v>
      </c>
      <c r="P28" s="54"/>
      <c r="Q28" s="69">
        <v>7880</v>
      </c>
      <c r="R28" s="54"/>
      <c r="S28" s="136" t="s">
        <v>218</v>
      </c>
      <c r="T28" s="95"/>
      <c r="U28" s="95"/>
      <c r="W28" s="95"/>
      <c r="X28" s="95"/>
      <c r="Z28" s="95"/>
      <c r="AA28" s="95"/>
    </row>
    <row r="29" spans="1:27" ht="11.25" customHeight="1" x14ac:dyDescent="0.25">
      <c r="A29" s="215" t="s">
        <v>231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</row>
    <row r="30" spans="1:27" ht="11.25" customHeight="1" x14ac:dyDescent="0.25">
      <c r="A30" s="208" t="s">
        <v>35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</row>
    <row r="31" spans="1:27" ht="11.25" customHeight="1" x14ac:dyDescent="0.25">
      <c r="A31" s="208" t="s">
        <v>36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  <row r="32" spans="1:27" ht="11.25" customHeight="1" x14ac:dyDescent="0.25">
      <c r="A32" s="208" t="s">
        <v>37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</row>
    <row r="33" spans="1:19" ht="11.25" customHeight="1" x14ac:dyDescent="0.25">
      <c r="A33" s="208" t="s">
        <v>201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</row>
    <row r="35" spans="1:19" ht="11.25" customHeight="1" x14ac:dyDescent="0.25">
      <c r="C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</row>
    <row r="36" spans="1:19" ht="11.25" customHeight="1" x14ac:dyDescent="0.25">
      <c r="C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</row>
    <row r="37" spans="1:19" ht="11.25" customHeight="1" x14ac:dyDescent="0.25">
      <c r="F37" s="108"/>
      <c r="H37" s="108"/>
      <c r="J37" s="108"/>
      <c r="L37" s="108"/>
      <c r="N37" s="108"/>
      <c r="P37" s="108"/>
      <c r="R37" s="108"/>
      <c r="S37" s="108"/>
    </row>
    <row r="38" spans="1:19" ht="11.25" customHeight="1" x14ac:dyDescent="0.25">
      <c r="C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</row>
    <row r="39" spans="1:19" ht="11.25" customHeight="1" x14ac:dyDescent="0.25">
      <c r="C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</row>
    <row r="40" spans="1:19" ht="11.25" customHeight="1" x14ac:dyDescent="0.25">
      <c r="F40" s="108"/>
      <c r="H40" s="108"/>
      <c r="J40" s="108"/>
      <c r="L40" s="108"/>
      <c r="N40" s="108"/>
      <c r="P40" s="108"/>
      <c r="R40" s="108"/>
      <c r="S40" s="108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0304-C425-426D-88FC-C95B0248DBD1}">
  <dimension ref="A1:Z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08" customWidth="1"/>
    <col min="2" max="2" width="1.7109375" style="108" customWidth="1"/>
    <col min="3" max="3" width="7.85546875" style="108" bestFit="1" customWidth="1"/>
    <col min="4" max="4" width="1.7109375" style="77" customWidth="1"/>
    <col min="5" max="5" width="6.7109375" style="108" bestFit="1" customWidth="1"/>
    <col min="6" max="6" width="1.7109375" style="77" customWidth="1"/>
    <col min="7" max="7" width="5" style="108" bestFit="1" customWidth="1"/>
    <col min="8" max="8" width="1.7109375" style="77" customWidth="1"/>
    <col min="9" max="9" width="6.7109375" style="108" bestFit="1" customWidth="1"/>
    <col min="10" max="10" width="1.7109375" style="77" customWidth="1"/>
    <col min="11" max="11" width="5" style="108" bestFit="1" customWidth="1"/>
    <col min="12" max="12" width="1.7109375" style="77" customWidth="1"/>
    <col min="13" max="13" width="6.7109375" style="108" bestFit="1" customWidth="1"/>
    <col min="14" max="14" width="1.7109375" style="77" customWidth="1"/>
    <col min="15" max="15" width="5" style="108" bestFit="1" customWidth="1"/>
    <col min="16" max="16" width="1.7109375" style="77" customWidth="1"/>
    <col min="17" max="17" width="6.7109375" style="108" bestFit="1" customWidth="1"/>
    <col min="18" max="18" width="1.7109375" style="77" customWidth="1"/>
    <col min="19" max="19" width="5" style="108" bestFit="1" customWidth="1"/>
    <col min="20" max="20" width="1.7109375" style="77" customWidth="1"/>
    <col min="21" max="21" width="6.7109375" style="77" bestFit="1" customWidth="1"/>
    <col min="22" max="22" width="1.7109375" style="28" customWidth="1"/>
    <col min="23" max="16384" width="9.28515625" style="28"/>
  </cols>
  <sheetData>
    <row r="1" spans="1:26" ht="11.25" customHeight="1" x14ac:dyDescent="0.25">
      <c r="A1" s="210" t="s">
        <v>38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9"/>
    </row>
    <row r="2" spans="1:26" ht="11.25" customHeight="1" x14ac:dyDescent="0.25">
      <c r="A2" s="210" t="s">
        <v>39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9"/>
    </row>
    <row r="3" spans="1:26" ht="11.25" customHeight="1" x14ac:dyDescent="0.25">
      <c r="A3" s="210" t="s">
        <v>40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9"/>
    </row>
    <row r="4" spans="1:26" ht="11.25" customHeight="1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9"/>
    </row>
    <row r="5" spans="1:26" ht="11.25" customHeight="1" x14ac:dyDescent="0.25">
      <c r="A5" s="210" t="s">
        <v>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9"/>
    </row>
    <row r="6" spans="1:26" ht="11.25" customHeight="1" x14ac:dyDescent="0.25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21"/>
    </row>
    <row r="7" spans="1:26" ht="11.25" customHeight="1" x14ac:dyDescent="0.2">
      <c r="A7" s="33"/>
      <c r="B7" s="33"/>
      <c r="C7" s="33"/>
      <c r="D7" s="189"/>
      <c r="E7" s="33"/>
      <c r="F7" s="189"/>
      <c r="G7" s="210" t="s">
        <v>41</v>
      </c>
      <c r="H7" s="220"/>
      <c r="I7" s="220"/>
      <c r="J7" s="189"/>
      <c r="K7" s="33"/>
      <c r="L7" s="189"/>
      <c r="M7" s="33"/>
      <c r="N7" s="189"/>
      <c r="O7" s="33"/>
      <c r="P7" s="189"/>
      <c r="Q7" s="33"/>
      <c r="R7" s="189"/>
      <c r="S7" s="33"/>
      <c r="T7" s="189"/>
      <c r="U7" s="189"/>
    </row>
    <row r="8" spans="1:26" ht="11.25" customHeight="1" x14ac:dyDescent="0.2">
      <c r="A8" s="33"/>
      <c r="B8" s="33"/>
      <c r="C8" s="210" t="s">
        <v>42</v>
      </c>
      <c r="D8" s="220"/>
      <c r="E8" s="220"/>
      <c r="F8" s="189"/>
      <c r="G8" s="210" t="s">
        <v>43</v>
      </c>
      <c r="H8" s="220"/>
      <c r="I8" s="220"/>
      <c r="J8" s="189"/>
      <c r="K8" s="33"/>
      <c r="L8" s="189"/>
      <c r="M8" s="33"/>
      <c r="N8" s="189"/>
      <c r="O8" s="210" t="s">
        <v>44</v>
      </c>
      <c r="P8" s="220"/>
      <c r="Q8" s="220"/>
      <c r="R8" s="189"/>
      <c r="S8" s="33"/>
      <c r="T8" s="189"/>
      <c r="U8" s="189"/>
    </row>
    <row r="9" spans="1:26" ht="11.25" customHeight="1" x14ac:dyDescent="0.2">
      <c r="A9" s="33"/>
      <c r="B9" s="33"/>
      <c r="C9" s="212" t="s">
        <v>45</v>
      </c>
      <c r="D9" s="214"/>
      <c r="E9" s="214"/>
      <c r="F9" s="189"/>
      <c r="G9" s="212" t="s">
        <v>46</v>
      </c>
      <c r="H9" s="214"/>
      <c r="I9" s="214"/>
      <c r="J9" s="189"/>
      <c r="K9" s="212" t="s">
        <v>47</v>
      </c>
      <c r="L9" s="214"/>
      <c r="M9" s="214"/>
      <c r="N9" s="189"/>
      <c r="O9" s="212" t="s">
        <v>48</v>
      </c>
      <c r="P9" s="214"/>
      <c r="Q9" s="214"/>
      <c r="R9" s="189"/>
      <c r="S9" s="212" t="s">
        <v>7</v>
      </c>
      <c r="T9" s="213"/>
      <c r="U9" s="213"/>
    </row>
    <row r="10" spans="1:26" ht="11.25" customHeight="1" x14ac:dyDescent="0.2">
      <c r="A10" s="33"/>
      <c r="B10" s="33"/>
      <c r="C10" s="167" t="s">
        <v>49</v>
      </c>
      <c r="D10" s="44"/>
      <c r="E10" s="167"/>
      <c r="F10" s="189"/>
      <c r="G10" s="167" t="s">
        <v>49</v>
      </c>
      <c r="H10" s="44"/>
      <c r="I10" s="167"/>
      <c r="J10" s="189"/>
      <c r="K10" s="167" t="s">
        <v>49</v>
      </c>
      <c r="L10" s="44"/>
      <c r="M10" s="167"/>
      <c r="N10" s="189"/>
      <c r="O10" s="167" t="s">
        <v>49</v>
      </c>
      <c r="P10" s="44"/>
      <c r="Q10" s="167"/>
      <c r="R10" s="189"/>
      <c r="S10" s="167" t="s">
        <v>49</v>
      </c>
      <c r="T10" s="44"/>
      <c r="U10" s="44"/>
    </row>
    <row r="11" spans="1:26" ht="11.25" customHeight="1" x14ac:dyDescent="0.2">
      <c r="A11" s="33"/>
      <c r="B11" s="33"/>
      <c r="C11" s="167" t="s">
        <v>50</v>
      </c>
      <c r="D11" s="44"/>
      <c r="E11" s="167" t="s">
        <v>51</v>
      </c>
      <c r="F11" s="189"/>
      <c r="G11" s="167" t="s">
        <v>50</v>
      </c>
      <c r="H11" s="44"/>
      <c r="I11" s="167" t="s">
        <v>51</v>
      </c>
      <c r="J11" s="189"/>
      <c r="K11" s="167" t="s">
        <v>50</v>
      </c>
      <c r="L11" s="44"/>
      <c r="M11" s="167" t="s">
        <v>51</v>
      </c>
      <c r="N11" s="189"/>
      <c r="O11" s="167" t="s">
        <v>50</v>
      </c>
      <c r="P11" s="44"/>
      <c r="Q11" s="167" t="s">
        <v>51</v>
      </c>
      <c r="R11" s="189"/>
      <c r="S11" s="167" t="s">
        <v>50</v>
      </c>
      <c r="T11" s="44"/>
      <c r="U11" s="167" t="s">
        <v>51</v>
      </c>
    </row>
    <row r="12" spans="1:26" ht="11.25" customHeight="1" x14ac:dyDescent="0.2">
      <c r="A12" s="170" t="s">
        <v>15</v>
      </c>
      <c r="B12" s="104"/>
      <c r="C12" s="170" t="s">
        <v>52</v>
      </c>
      <c r="D12" s="45"/>
      <c r="E12" s="170" t="s">
        <v>53</v>
      </c>
      <c r="F12" s="190"/>
      <c r="G12" s="170" t="s">
        <v>52</v>
      </c>
      <c r="H12" s="45"/>
      <c r="I12" s="170" t="s">
        <v>53</v>
      </c>
      <c r="J12" s="190"/>
      <c r="K12" s="170" t="s">
        <v>52</v>
      </c>
      <c r="L12" s="45"/>
      <c r="M12" s="170" t="s">
        <v>53</v>
      </c>
      <c r="N12" s="190"/>
      <c r="O12" s="170" t="s">
        <v>52</v>
      </c>
      <c r="P12" s="45"/>
      <c r="Q12" s="170" t="s">
        <v>53</v>
      </c>
      <c r="R12" s="190"/>
      <c r="S12" s="170" t="s">
        <v>52</v>
      </c>
      <c r="T12" s="45"/>
      <c r="U12" s="170" t="s">
        <v>53</v>
      </c>
      <c r="V12" s="29"/>
    </row>
    <row r="13" spans="1:26" ht="11.25" customHeight="1" x14ac:dyDescent="0.2">
      <c r="A13" s="52" t="s">
        <v>207</v>
      </c>
      <c r="B13" s="58"/>
      <c r="C13" s="139">
        <v>2300</v>
      </c>
      <c r="D13" s="142"/>
      <c r="E13" s="139">
        <v>1750</v>
      </c>
      <c r="F13" s="142"/>
      <c r="G13" s="139">
        <v>1770</v>
      </c>
      <c r="H13" s="142"/>
      <c r="I13" s="139">
        <v>1620</v>
      </c>
      <c r="J13" s="142"/>
      <c r="K13" s="139">
        <v>101</v>
      </c>
      <c r="L13" s="139"/>
      <c r="M13" s="139">
        <v>93</v>
      </c>
      <c r="N13" s="139"/>
      <c r="O13" s="140">
        <v>4</v>
      </c>
      <c r="P13" s="142"/>
      <c r="Q13" s="140">
        <v>4</v>
      </c>
      <c r="R13" s="142"/>
      <c r="S13" s="139">
        <v>4180</v>
      </c>
      <c r="T13" s="142"/>
      <c r="U13" s="139">
        <v>3470</v>
      </c>
      <c r="V13" s="96"/>
      <c r="W13" s="96"/>
      <c r="Y13" s="96"/>
      <c r="Z13" s="96"/>
    </row>
    <row r="14" spans="1:26" ht="11.25" customHeight="1" x14ac:dyDescent="0.2">
      <c r="A14" s="106" t="s">
        <v>203</v>
      </c>
      <c r="B14" s="28"/>
      <c r="C14" s="133"/>
      <c r="D14" s="191"/>
      <c r="E14" s="133"/>
      <c r="F14" s="191"/>
      <c r="G14" s="133"/>
      <c r="H14" s="143"/>
      <c r="I14" s="133"/>
      <c r="J14" s="143"/>
      <c r="K14" s="133"/>
      <c r="L14" s="143"/>
      <c r="M14" s="133"/>
      <c r="N14" s="143"/>
      <c r="O14" s="133"/>
      <c r="P14" s="143"/>
      <c r="Q14" s="133"/>
      <c r="R14" s="143"/>
      <c r="S14" s="133"/>
      <c r="T14" s="191"/>
      <c r="U14" s="133"/>
    </row>
    <row r="15" spans="1:26" ht="11.25" customHeight="1" x14ac:dyDescent="0.2">
      <c r="A15" s="50" t="s">
        <v>33</v>
      </c>
      <c r="B15" s="28"/>
      <c r="C15" s="133">
        <v>193</v>
      </c>
      <c r="D15" s="191"/>
      <c r="E15" s="133">
        <v>147</v>
      </c>
      <c r="F15" s="191"/>
      <c r="G15" s="133">
        <v>136</v>
      </c>
      <c r="H15" s="143"/>
      <c r="I15" s="133">
        <v>124</v>
      </c>
      <c r="J15" s="143"/>
      <c r="K15" s="133">
        <v>8</v>
      </c>
      <c r="L15" s="143"/>
      <c r="M15" s="133">
        <v>8</v>
      </c>
      <c r="N15" s="143"/>
      <c r="O15" s="192" t="s">
        <v>191</v>
      </c>
      <c r="P15" s="143"/>
      <c r="Q15" s="192" t="s">
        <v>191</v>
      </c>
      <c r="R15" s="143"/>
      <c r="S15" s="133">
        <v>338</v>
      </c>
      <c r="T15" s="191"/>
      <c r="U15" s="133">
        <v>279</v>
      </c>
      <c r="V15" s="96"/>
      <c r="W15" s="96"/>
      <c r="Y15" s="96"/>
      <c r="Z15" s="96"/>
    </row>
    <row r="16" spans="1:26" ht="11.25" customHeight="1" x14ac:dyDescent="0.2">
      <c r="A16" s="50" t="s">
        <v>34</v>
      </c>
      <c r="B16" s="28"/>
      <c r="C16" s="133">
        <v>187</v>
      </c>
      <c r="D16" s="191"/>
      <c r="E16" s="133">
        <v>144</v>
      </c>
      <c r="F16" s="191"/>
      <c r="G16" s="133">
        <v>129</v>
      </c>
      <c r="H16" s="143"/>
      <c r="I16" s="133">
        <v>118</v>
      </c>
      <c r="J16" s="143"/>
      <c r="K16" s="133">
        <v>8</v>
      </c>
      <c r="L16" s="143"/>
      <c r="M16" s="133">
        <v>8</v>
      </c>
      <c r="N16" s="143"/>
      <c r="O16" s="192" t="s">
        <v>191</v>
      </c>
      <c r="P16" s="143"/>
      <c r="Q16" s="192" t="s">
        <v>191</v>
      </c>
      <c r="R16" s="143"/>
      <c r="S16" s="133">
        <v>326</v>
      </c>
      <c r="T16" s="191"/>
      <c r="U16" s="133">
        <v>270</v>
      </c>
      <c r="V16" s="96"/>
      <c r="W16" s="96"/>
      <c r="Y16" s="96"/>
      <c r="Z16" s="96"/>
    </row>
    <row r="17" spans="1:26" ht="11.25" customHeight="1" x14ac:dyDescent="0.2">
      <c r="A17" s="50" t="s">
        <v>220</v>
      </c>
      <c r="B17" s="28"/>
      <c r="C17" s="88">
        <v>2110</v>
      </c>
      <c r="D17" s="197" t="s">
        <v>229</v>
      </c>
      <c r="E17" s="88">
        <v>1610</v>
      </c>
      <c r="F17" s="197" t="s">
        <v>229</v>
      </c>
      <c r="G17" s="88">
        <v>1640</v>
      </c>
      <c r="H17" s="193"/>
      <c r="I17" s="88">
        <v>1500</v>
      </c>
      <c r="J17" s="193"/>
      <c r="K17" s="88">
        <v>93</v>
      </c>
      <c r="L17" s="193"/>
      <c r="M17" s="88">
        <v>85</v>
      </c>
      <c r="N17" s="193"/>
      <c r="O17" s="97">
        <v>4</v>
      </c>
      <c r="P17" s="193"/>
      <c r="Q17" s="97">
        <v>4</v>
      </c>
      <c r="R17" s="193"/>
      <c r="S17" s="88">
        <v>3850</v>
      </c>
      <c r="T17" s="197" t="s">
        <v>229</v>
      </c>
      <c r="U17" s="88">
        <v>3200</v>
      </c>
      <c r="V17" s="197" t="s">
        <v>229</v>
      </c>
      <c r="W17" s="96"/>
      <c r="Y17" s="96"/>
      <c r="Z17" s="96"/>
    </row>
    <row r="18" spans="1:26" ht="11.25" customHeight="1" x14ac:dyDescent="0.2">
      <c r="A18" s="49" t="s">
        <v>209</v>
      </c>
      <c r="B18" s="28"/>
      <c r="C18" s="133"/>
      <c r="D18" s="191"/>
      <c r="E18" s="133"/>
      <c r="F18" s="191"/>
      <c r="G18" s="133"/>
      <c r="H18" s="143"/>
      <c r="I18" s="133"/>
      <c r="J18" s="143"/>
      <c r="K18" s="133"/>
      <c r="L18" s="143"/>
      <c r="M18" s="133"/>
      <c r="N18" s="143"/>
      <c r="O18" s="194"/>
      <c r="P18" s="143"/>
      <c r="Q18" s="194"/>
      <c r="R18" s="143"/>
      <c r="S18" s="133"/>
      <c r="T18" s="191"/>
      <c r="U18" s="133"/>
      <c r="V18" s="96"/>
      <c r="W18" s="96"/>
      <c r="Y18" s="96"/>
      <c r="Z18" s="96"/>
    </row>
    <row r="19" spans="1:26" ht="11.25" customHeight="1" x14ac:dyDescent="0.2">
      <c r="A19" s="50" t="s">
        <v>23</v>
      </c>
      <c r="B19" s="28"/>
      <c r="C19" s="133">
        <v>189</v>
      </c>
      <c r="D19" s="191"/>
      <c r="E19" s="133">
        <v>144</v>
      </c>
      <c r="F19" s="191"/>
      <c r="G19" s="133">
        <v>135</v>
      </c>
      <c r="H19" s="143"/>
      <c r="I19" s="133">
        <v>124</v>
      </c>
      <c r="J19" s="143"/>
      <c r="K19" s="133">
        <v>8</v>
      </c>
      <c r="L19" s="143"/>
      <c r="M19" s="133">
        <v>8</v>
      </c>
      <c r="N19" s="143"/>
      <c r="O19" s="192" t="s">
        <v>191</v>
      </c>
      <c r="P19" s="143"/>
      <c r="Q19" s="192" t="s">
        <v>191</v>
      </c>
      <c r="R19" s="143"/>
      <c r="S19" s="133">
        <v>333</v>
      </c>
      <c r="T19" s="191"/>
      <c r="U19" s="133">
        <v>276</v>
      </c>
      <c r="V19" s="96"/>
      <c r="W19" s="96"/>
      <c r="Y19" s="96"/>
      <c r="Z19" s="96"/>
    </row>
    <row r="20" spans="1:26" ht="11.25" customHeight="1" x14ac:dyDescent="0.2">
      <c r="A20" s="66" t="s">
        <v>24</v>
      </c>
      <c r="B20" s="28"/>
      <c r="C20" s="133">
        <v>189</v>
      </c>
      <c r="D20" s="191"/>
      <c r="E20" s="133">
        <v>144</v>
      </c>
      <c r="F20" s="191"/>
      <c r="G20" s="133">
        <v>145</v>
      </c>
      <c r="H20" s="143"/>
      <c r="I20" s="133">
        <v>134</v>
      </c>
      <c r="J20" s="143"/>
      <c r="K20" s="133">
        <v>8</v>
      </c>
      <c r="L20" s="143"/>
      <c r="M20" s="133">
        <v>8</v>
      </c>
      <c r="N20" s="143"/>
      <c r="O20" s="192" t="s">
        <v>191</v>
      </c>
      <c r="P20" s="143"/>
      <c r="Q20" s="192" t="s">
        <v>191</v>
      </c>
      <c r="R20" s="143"/>
      <c r="S20" s="133">
        <v>343</v>
      </c>
      <c r="T20" s="191"/>
      <c r="U20" s="133">
        <v>286</v>
      </c>
      <c r="V20" s="96"/>
      <c r="W20" s="96"/>
      <c r="Y20" s="96"/>
      <c r="Z20" s="96"/>
    </row>
    <row r="21" spans="1:26" ht="11.25" customHeight="1" x14ac:dyDescent="0.2">
      <c r="A21" s="66" t="s">
        <v>25</v>
      </c>
      <c r="B21" s="28"/>
      <c r="C21" s="133">
        <v>191</v>
      </c>
      <c r="D21" s="191"/>
      <c r="E21" s="133">
        <v>145</v>
      </c>
      <c r="F21" s="191"/>
      <c r="G21" s="133">
        <v>147</v>
      </c>
      <c r="H21" s="143"/>
      <c r="I21" s="133">
        <v>135</v>
      </c>
      <c r="J21" s="143"/>
      <c r="K21" s="133">
        <v>6</v>
      </c>
      <c r="L21" s="143"/>
      <c r="M21" s="133">
        <v>5</v>
      </c>
      <c r="N21" s="143"/>
      <c r="O21" s="192" t="s">
        <v>191</v>
      </c>
      <c r="P21" s="143"/>
      <c r="Q21" s="192" t="s">
        <v>191</v>
      </c>
      <c r="R21" s="143"/>
      <c r="S21" s="133">
        <v>344</v>
      </c>
      <c r="T21" s="191"/>
      <c r="U21" s="133">
        <v>286</v>
      </c>
      <c r="V21" s="96"/>
      <c r="W21" s="96"/>
      <c r="Y21" s="96"/>
      <c r="Z21" s="96"/>
    </row>
    <row r="22" spans="1:26" ht="11.25" customHeight="1" x14ac:dyDescent="0.2">
      <c r="A22" s="66" t="s">
        <v>26</v>
      </c>
      <c r="B22" s="28"/>
      <c r="C22" s="133">
        <v>182</v>
      </c>
      <c r="D22" s="191"/>
      <c r="E22" s="133">
        <v>140</v>
      </c>
      <c r="F22" s="191"/>
      <c r="G22" s="133">
        <v>119</v>
      </c>
      <c r="H22" s="143"/>
      <c r="I22" s="133">
        <v>108</v>
      </c>
      <c r="J22" s="143"/>
      <c r="K22" s="133">
        <v>6</v>
      </c>
      <c r="L22" s="143"/>
      <c r="M22" s="133">
        <v>5</v>
      </c>
      <c r="N22" s="143"/>
      <c r="O22" s="192" t="s">
        <v>191</v>
      </c>
      <c r="P22" s="143"/>
      <c r="Q22" s="192" t="s">
        <v>191</v>
      </c>
      <c r="R22" s="143"/>
      <c r="S22" s="133">
        <v>307</v>
      </c>
      <c r="T22" s="191"/>
      <c r="U22" s="133">
        <v>253</v>
      </c>
      <c r="V22" s="96"/>
      <c r="W22" s="96"/>
      <c r="Y22" s="96"/>
      <c r="Z22" s="96"/>
    </row>
    <row r="23" spans="1:26" ht="11.25" customHeight="1" x14ac:dyDescent="0.2">
      <c r="A23" s="66" t="s">
        <v>27</v>
      </c>
      <c r="B23" s="28"/>
      <c r="C23" s="133">
        <v>174</v>
      </c>
      <c r="D23" s="191"/>
      <c r="E23" s="133">
        <v>135</v>
      </c>
      <c r="F23" s="191"/>
      <c r="G23" s="133">
        <v>108</v>
      </c>
      <c r="H23" s="143"/>
      <c r="I23" s="133">
        <v>98</v>
      </c>
      <c r="J23" s="143"/>
      <c r="K23" s="133">
        <v>6</v>
      </c>
      <c r="L23" s="143"/>
      <c r="M23" s="133">
        <v>5</v>
      </c>
      <c r="N23" s="143"/>
      <c r="O23" s="192" t="s">
        <v>191</v>
      </c>
      <c r="P23" s="143"/>
      <c r="Q23" s="192" t="s">
        <v>191</v>
      </c>
      <c r="R23" s="143"/>
      <c r="S23" s="133">
        <v>289</v>
      </c>
      <c r="T23" s="191"/>
      <c r="U23" s="133">
        <v>239</v>
      </c>
      <c r="V23" s="96"/>
      <c r="W23" s="96"/>
      <c r="Y23" s="96"/>
      <c r="Z23" s="96"/>
    </row>
    <row r="24" spans="1:26" ht="11.25" customHeight="1" x14ac:dyDescent="0.2">
      <c r="A24" s="66" t="s">
        <v>28</v>
      </c>
      <c r="B24" s="28"/>
      <c r="C24" s="133">
        <v>175</v>
      </c>
      <c r="D24" s="143"/>
      <c r="E24" s="133">
        <v>136</v>
      </c>
      <c r="F24" s="143"/>
      <c r="G24" s="133">
        <v>118</v>
      </c>
      <c r="H24" s="143"/>
      <c r="I24" s="133">
        <v>107</v>
      </c>
      <c r="J24" s="143"/>
      <c r="K24" s="133">
        <v>6</v>
      </c>
      <c r="L24" s="143"/>
      <c r="M24" s="133">
        <v>5</v>
      </c>
      <c r="N24" s="143"/>
      <c r="O24" s="192" t="s">
        <v>191</v>
      </c>
      <c r="P24" s="143"/>
      <c r="Q24" s="192" t="s">
        <v>191</v>
      </c>
      <c r="R24" s="143"/>
      <c r="S24" s="133">
        <v>300</v>
      </c>
      <c r="T24" s="143"/>
      <c r="U24" s="133">
        <v>249</v>
      </c>
      <c r="V24" s="96"/>
      <c r="W24" s="96"/>
      <c r="Y24" s="96"/>
      <c r="Z24" s="96"/>
    </row>
    <row r="25" spans="1:26" ht="11.25" customHeight="1" x14ac:dyDescent="0.2">
      <c r="A25" s="66" t="s">
        <v>29</v>
      </c>
      <c r="B25" s="28"/>
      <c r="C25" s="133">
        <v>182</v>
      </c>
      <c r="D25" s="143"/>
      <c r="E25" s="133">
        <v>139</v>
      </c>
      <c r="F25" s="143"/>
      <c r="G25" s="133">
        <v>132</v>
      </c>
      <c r="H25" s="143"/>
      <c r="I25" s="133">
        <v>120</v>
      </c>
      <c r="J25" s="143"/>
      <c r="K25" s="133">
        <v>8</v>
      </c>
      <c r="L25" s="143"/>
      <c r="M25" s="133">
        <v>8</v>
      </c>
      <c r="N25" s="143"/>
      <c r="O25" s="192" t="s">
        <v>191</v>
      </c>
      <c r="P25" s="143"/>
      <c r="Q25" s="192" t="s">
        <v>191</v>
      </c>
      <c r="R25" s="143"/>
      <c r="S25" s="133">
        <v>323</v>
      </c>
      <c r="T25" s="143"/>
      <c r="U25" s="133">
        <v>268</v>
      </c>
      <c r="V25" s="96"/>
      <c r="W25" s="96"/>
      <c r="Y25" s="96"/>
      <c r="Z25" s="96"/>
    </row>
    <row r="26" spans="1:26" ht="11.25" customHeight="1" x14ac:dyDescent="0.2">
      <c r="A26" s="66" t="s">
        <v>30</v>
      </c>
      <c r="B26" s="28"/>
      <c r="C26" s="133">
        <v>184</v>
      </c>
      <c r="D26" s="143"/>
      <c r="E26" s="133">
        <v>141</v>
      </c>
      <c r="F26" s="143"/>
      <c r="G26" s="133">
        <v>133</v>
      </c>
      <c r="H26" s="143"/>
      <c r="I26" s="133">
        <v>121</v>
      </c>
      <c r="J26" s="143"/>
      <c r="K26" s="133">
        <v>8</v>
      </c>
      <c r="L26" s="143"/>
      <c r="M26" s="133">
        <v>8</v>
      </c>
      <c r="N26" s="143"/>
      <c r="O26" s="192" t="s">
        <v>191</v>
      </c>
      <c r="P26" s="143"/>
      <c r="Q26" s="192" t="s">
        <v>191</v>
      </c>
      <c r="R26" s="143"/>
      <c r="S26" s="133">
        <v>326</v>
      </c>
      <c r="T26" s="143"/>
      <c r="U26" s="133">
        <v>270</v>
      </c>
      <c r="V26" s="96"/>
      <c r="W26" s="96"/>
      <c r="Y26" s="96"/>
      <c r="Z26" s="96"/>
    </row>
    <row r="27" spans="1:26" ht="11.25" customHeight="1" x14ac:dyDescent="0.2">
      <c r="A27" s="66" t="s">
        <v>31</v>
      </c>
      <c r="B27" s="28"/>
      <c r="C27" s="133">
        <v>187</v>
      </c>
      <c r="D27" s="143"/>
      <c r="E27" s="133">
        <v>143</v>
      </c>
      <c r="F27" s="143"/>
      <c r="G27" s="133">
        <v>132</v>
      </c>
      <c r="H27" s="143"/>
      <c r="I27" s="133">
        <v>121</v>
      </c>
      <c r="J27" s="143"/>
      <c r="K27" s="133">
        <v>8</v>
      </c>
      <c r="L27" s="143"/>
      <c r="M27" s="133">
        <v>8</v>
      </c>
      <c r="N27" s="143"/>
      <c r="O27" s="192" t="s">
        <v>191</v>
      </c>
      <c r="P27" s="143"/>
      <c r="Q27" s="192" t="s">
        <v>191</v>
      </c>
      <c r="R27" s="143"/>
      <c r="S27" s="133">
        <v>328</v>
      </c>
      <c r="T27" s="143"/>
      <c r="U27" s="133">
        <v>271</v>
      </c>
      <c r="V27" s="96"/>
      <c r="W27" s="96"/>
      <c r="Y27" s="96"/>
      <c r="Z27" s="96"/>
    </row>
    <row r="28" spans="1:26" ht="11.25" customHeight="1" x14ac:dyDescent="0.2">
      <c r="A28" s="66" t="s">
        <v>32</v>
      </c>
      <c r="B28" s="28"/>
      <c r="C28" s="133">
        <v>189</v>
      </c>
      <c r="D28" s="143"/>
      <c r="E28" s="133">
        <v>145</v>
      </c>
      <c r="F28" s="143"/>
      <c r="G28" s="133">
        <v>136</v>
      </c>
      <c r="H28" s="143"/>
      <c r="I28" s="133">
        <v>124</v>
      </c>
      <c r="J28" s="143"/>
      <c r="K28" s="133">
        <v>8</v>
      </c>
      <c r="L28" s="143"/>
      <c r="M28" s="133">
        <v>8</v>
      </c>
      <c r="N28" s="143"/>
      <c r="O28" s="192" t="s">
        <v>191</v>
      </c>
      <c r="P28" s="143"/>
      <c r="Q28" s="192" t="s">
        <v>191</v>
      </c>
      <c r="R28" s="143"/>
      <c r="S28" s="133">
        <v>334</v>
      </c>
      <c r="T28" s="143"/>
      <c r="U28" s="133">
        <v>277</v>
      </c>
      <c r="V28" s="96"/>
      <c r="W28" s="96"/>
      <c r="Y28" s="96"/>
      <c r="Z28" s="96"/>
    </row>
    <row r="29" spans="1:26" ht="11.25" customHeight="1" x14ac:dyDescent="0.2">
      <c r="A29" s="66" t="s">
        <v>33</v>
      </c>
      <c r="B29" s="28"/>
      <c r="C29" s="101">
        <v>186</v>
      </c>
      <c r="D29" s="144"/>
      <c r="E29" s="101">
        <v>141</v>
      </c>
      <c r="F29" s="144"/>
      <c r="G29" s="101">
        <v>126</v>
      </c>
      <c r="H29" s="144"/>
      <c r="I29" s="101">
        <v>114</v>
      </c>
      <c r="J29" s="144"/>
      <c r="K29" s="101">
        <v>8</v>
      </c>
      <c r="L29" s="144"/>
      <c r="M29" s="101">
        <v>8</v>
      </c>
      <c r="N29" s="144"/>
      <c r="O29" s="141" t="s">
        <v>191</v>
      </c>
      <c r="P29" s="144"/>
      <c r="Q29" s="141" t="s">
        <v>191</v>
      </c>
      <c r="R29" s="144"/>
      <c r="S29" s="101">
        <v>320</v>
      </c>
      <c r="T29" s="144"/>
      <c r="U29" s="101">
        <v>264</v>
      </c>
      <c r="V29" s="96"/>
      <c r="W29" s="96"/>
      <c r="Y29" s="96"/>
      <c r="Z29" s="96"/>
    </row>
    <row r="30" spans="1:26" ht="11.25" customHeight="1" x14ac:dyDescent="0.2">
      <c r="A30" s="55" t="s">
        <v>220</v>
      </c>
      <c r="B30" s="29"/>
      <c r="C30" s="60">
        <v>2030</v>
      </c>
      <c r="D30" s="145"/>
      <c r="E30" s="60">
        <v>1550</v>
      </c>
      <c r="F30" s="145"/>
      <c r="G30" s="60">
        <v>1430</v>
      </c>
      <c r="H30" s="195"/>
      <c r="I30" s="60">
        <v>1310</v>
      </c>
      <c r="J30" s="195"/>
      <c r="K30" s="60">
        <v>80</v>
      </c>
      <c r="L30" s="195"/>
      <c r="M30" s="60">
        <v>76</v>
      </c>
      <c r="N30" s="195"/>
      <c r="O30" s="62">
        <v>4</v>
      </c>
      <c r="P30" s="195"/>
      <c r="Q30" s="62">
        <v>4</v>
      </c>
      <c r="R30" s="195"/>
      <c r="S30" s="60">
        <v>3550</v>
      </c>
      <c r="T30" s="145"/>
      <c r="U30" s="60">
        <v>2940</v>
      </c>
      <c r="V30" s="198"/>
      <c r="W30" s="96"/>
      <c r="Y30" s="96"/>
      <c r="Z30" s="96"/>
    </row>
    <row r="31" spans="1:26" ht="11.25" customHeight="1" x14ac:dyDescent="0.25">
      <c r="A31" s="216" t="s">
        <v>230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8"/>
    </row>
    <row r="32" spans="1:26" ht="11.25" customHeight="1" x14ac:dyDescent="0.25">
      <c r="A32" s="208" t="s">
        <v>54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19"/>
    </row>
    <row r="33" spans="1:22" ht="11.25" customHeight="1" x14ac:dyDescent="0.25">
      <c r="A33" s="208" t="s">
        <v>178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19"/>
    </row>
    <row r="35" spans="1:22" ht="11.25" customHeight="1" x14ac:dyDescent="0.2">
      <c r="C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spans="1:22" ht="11.25" customHeight="1" x14ac:dyDescent="0.2">
      <c r="C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7" spans="1:22" ht="11.25" customHeight="1" x14ac:dyDescent="0.2">
      <c r="F37" s="108"/>
      <c r="H37" s="108"/>
      <c r="J37" s="108"/>
      <c r="L37" s="108"/>
      <c r="N37" s="108"/>
      <c r="P37" s="108"/>
      <c r="R37" s="108"/>
      <c r="T37" s="108"/>
      <c r="U37" s="108"/>
    </row>
    <row r="38" spans="1:22" ht="11.25" customHeight="1" x14ac:dyDescent="0.2">
      <c r="C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</row>
    <row r="39" spans="1:22" ht="11.25" customHeight="1" x14ac:dyDescent="0.2">
      <c r="C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</row>
  </sheetData>
  <mergeCells count="18">
    <mergeCell ref="A6:V6"/>
    <mergeCell ref="A1:V1"/>
    <mergeCell ref="A2:V2"/>
    <mergeCell ref="A3:V3"/>
    <mergeCell ref="A4:V4"/>
    <mergeCell ref="A5:V5"/>
    <mergeCell ref="S9:U9"/>
    <mergeCell ref="A31:V31"/>
    <mergeCell ref="A32:V32"/>
    <mergeCell ref="A33:V33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1" bestFit="1" customWidth="1"/>
    <col min="2" max="2" width="1.7109375" style="11" customWidth="1"/>
    <col min="3" max="3" width="7.42578125" style="11" bestFit="1" customWidth="1"/>
    <col min="4" max="4" width="1.7109375" style="15" customWidth="1"/>
    <col min="5" max="5" width="9.42578125" style="11" bestFit="1" customWidth="1"/>
    <col min="6" max="6" width="1.7109375" style="15" customWidth="1"/>
    <col min="7" max="7" width="7.42578125" style="11" bestFit="1" customWidth="1"/>
    <col min="8" max="8" width="1.7109375" style="15" customWidth="1"/>
    <col min="9" max="9" width="9.42578125" style="11" bestFit="1" customWidth="1"/>
    <col min="10" max="16384" width="9.28515625" style="11"/>
  </cols>
  <sheetData>
    <row r="1" spans="1:9" ht="11.25" customHeight="1" x14ac:dyDescent="0.2">
      <c r="A1" s="210" t="s">
        <v>55</v>
      </c>
      <c r="B1" s="222"/>
      <c r="C1" s="222"/>
      <c r="D1" s="222"/>
      <c r="E1" s="222"/>
      <c r="F1" s="222"/>
      <c r="G1" s="222"/>
      <c r="H1" s="222"/>
      <c r="I1" s="222"/>
    </row>
    <row r="2" spans="1:9" ht="11.25" customHeight="1" x14ac:dyDescent="0.2">
      <c r="A2" s="210" t="s">
        <v>56</v>
      </c>
      <c r="B2" s="222"/>
      <c r="C2" s="222"/>
      <c r="D2" s="222"/>
      <c r="E2" s="222"/>
      <c r="F2" s="222"/>
      <c r="G2" s="222"/>
      <c r="H2" s="222"/>
      <c r="I2" s="222"/>
    </row>
    <row r="3" spans="1:9" ht="11.25" customHeight="1" x14ac:dyDescent="0.2">
      <c r="A3" s="210" t="s">
        <v>221</v>
      </c>
      <c r="B3" s="222"/>
      <c r="C3" s="222"/>
      <c r="D3" s="222"/>
      <c r="E3" s="222"/>
      <c r="F3" s="222"/>
      <c r="G3" s="222"/>
      <c r="H3" s="222"/>
      <c r="I3" s="222"/>
    </row>
    <row r="4" spans="1:9" ht="11.25" customHeight="1" x14ac:dyDescent="0.2">
      <c r="A4" s="210"/>
      <c r="B4" s="222"/>
      <c r="C4" s="222"/>
      <c r="D4" s="222"/>
      <c r="E4" s="222"/>
      <c r="F4" s="222"/>
      <c r="G4" s="222"/>
      <c r="H4" s="222"/>
      <c r="I4" s="222"/>
    </row>
    <row r="5" spans="1:9" ht="11.25" customHeight="1" x14ac:dyDescent="0.2">
      <c r="A5" s="210" t="s">
        <v>57</v>
      </c>
      <c r="B5" s="222"/>
      <c r="C5" s="222"/>
      <c r="D5" s="222"/>
      <c r="E5" s="222"/>
      <c r="F5" s="222"/>
      <c r="G5" s="222"/>
      <c r="H5" s="222"/>
      <c r="I5" s="222"/>
    </row>
    <row r="6" spans="1:9" ht="11.25" customHeight="1" x14ac:dyDescent="0.2">
      <c r="A6" s="212"/>
      <c r="B6" s="227"/>
      <c r="C6" s="227"/>
      <c r="D6" s="227"/>
      <c r="E6" s="227"/>
      <c r="F6" s="227"/>
      <c r="G6" s="227"/>
      <c r="H6" s="227"/>
      <c r="I6" s="227"/>
    </row>
    <row r="7" spans="1:9" ht="11.25" customHeight="1" x14ac:dyDescent="0.2">
      <c r="A7" s="10"/>
      <c r="B7" s="10"/>
      <c r="C7" s="10"/>
      <c r="D7" s="5"/>
      <c r="E7" s="10"/>
      <c r="F7" s="5"/>
      <c r="G7" s="225" t="s">
        <v>58</v>
      </c>
      <c r="H7" s="226"/>
      <c r="I7" s="226"/>
    </row>
    <row r="8" spans="1:9" ht="11.25" customHeight="1" x14ac:dyDescent="0.2">
      <c r="A8" s="33"/>
      <c r="B8" s="33"/>
      <c r="C8" s="212" t="s">
        <v>59</v>
      </c>
      <c r="D8" s="214"/>
      <c r="E8" s="214"/>
      <c r="F8" s="6"/>
      <c r="G8" s="212" t="s">
        <v>60</v>
      </c>
      <c r="H8" s="214"/>
      <c r="I8" s="214"/>
    </row>
    <row r="9" spans="1:9" ht="11.25" customHeight="1" x14ac:dyDescent="0.2">
      <c r="A9" s="33"/>
      <c r="B9" s="33"/>
      <c r="C9" s="38" t="s">
        <v>61</v>
      </c>
      <c r="D9" s="39"/>
      <c r="E9" s="38" t="s">
        <v>62</v>
      </c>
      <c r="F9" s="6"/>
      <c r="G9" s="38" t="s">
        <v>61</v>
      </c>
      <c r="H9" s="39"/>
      <c r="I9" s="38" t="s">
        <v>62</v>
      </c>
    </row>
    <row r="10" spans="1:9" ht="11.25" customHeight="1" x14ac:dyDescent="0.2">
      <c r="A10" s="32"/>
      <c r="B10" s="32"/>
      <c r="C10" s="37" t="s">
        <v>63</v>
      </c>
      <c r="D10" s="40"/>
      <c r="E10" s="37" t="s">
        <v>64</v>
      </c>
      <c r="F10" s="7"/>
      <c r="G10" s="37" t="s">
        <v>63</v>
      </c>
      <c r="H10" s="40"/>
      <c r="I10" s="37" t="s">
        <v>64</v>
      </c>
    </row>
    <row r="11" spans="1:9" ht="11.25" customHeight="1" x14ac:dyDescent="0.2">
      <c r="A11" s="42" t="s">
        <v>65</v>
      </c>
      <c r="B11" s="1"/>
      <c r="C11" s="12">
        <v>155000</v>
      </c>
      <c r="D11" s="57"/>
      <c r="E11" s="12">
        <v>186000</v>
      </c>
      <c r="F11" s="57"/>
      <c r="G11" s="12">
        <v>118000</v>
      </c>
      <c r="H11" s="57"/>
      <c r="I11" s="12">
        <v>141000</v>
      </c>
    </row>
    <row r="12" spans="1:9" ht="11.25" customHeight="1" x14ac:dyDescent="0.2">
      <c r="A12" s="42" t="s">
        <v>66</v>
      </c>
      <c r="B12" s="1"/>
      <c r="C12" s="12">
        <v>113000</v>
      </c>
      <c r="D12" s="57"/>
      <c r="E12" s="12">
        <v>126000</v>
      </c>
      <c r="F12" s="57"/>
      <c r="G12" s="12">
        <v>103000</v>
      </c>
      <c r="H12" s="57"/>
      <c r="I12" s="12">
        <v>114000</v>
      </c>
    </row>
    <row r="13" spans="1:9" ht="11.25" customHeight="1" x14ac:dyDescent="0.2">
      <c r="A13" s="42" t="s">
        <v>47</v>
      </c>
      <c r="B13" s="1"/>
      <c r="C13" s="12">
        <v>7040</v>
      </c>
      <c r="D13" s="57"/>
      <c r="E13" s="12">
        <v>8450</v>
      </c>
      <c r="F13" s="57"/>
      <c r="G13" s="12">
        <v>6440</v>
      </c>
      <c r="H13" s="57"/>
      <c r="I13" s="105">
        <v>7730</v>
      </c>
    </row>
    <row r="14" spans="1:9" ht="11.25" customHeight="1" x14ac:dyDescent="0.2">
      <c r="A14" s="42" t="s">
        <v>67</v>
      </c>
      <c r="B14" s="1"/>
      <c r="C14" s="107">
        <v>273</v>
      </c>
      <c r="D14" s="56"/>
      <c r="E14" s="107">
        <v>328</v>
      </c>
      <c r="F14" s="13"/>
      <c r="G14" s="107">
        <v>273</v>
      </c>
      <c r="H14" s="13"/>
      <c r="I14" s="107">
        <v>328</v>
      </c>
    </row>
    <row r="15" spans="1:9" ht="11.25" customHeight="1" x14ac:dyDescent="0.2">
      <c r="A15" s="43" t="s">
        <v>7</v>
      </c>
      <c r="B15" s="3"/>
      <c r="C15" s="13">
        <v>275000</v>
      </c>
      <c r="D15" s="56"/>
      <c r="E15" s="13">
        <v>320000</v>
      </c>
      <c r="F15" s="56"/>
      <c r="G15" s="13">
        <v>227000</v>
      </c>
      <c r="H15" s="56"/>
      <c r="I15" s="13">
        <v>264000</v>
      </c>
    </row>
    <row r="16" spans="1:9" ht="11.25" customHeight="1" x14ac:dyDescent="0.2">
      <c r="A16" s="223" t="s">
        <v>54</v>
      </c>
      <c r="B16" s="224"/>
      <c r="C16" s="224"/>
      <c r="D16" s="224"/>
      <c r="E16" s="224"/>
      <c r="F16" s="224"/>
      <c r="G16" s="224"/>
      <c r="H16" s="224"/>
      <c r="I16" s="224"/>
    </row>
    <row r="19" spans="3:9" ht="11.25" customHeight="1" x14ac:dyDescent="0.2">
      <c r="C19" s="109"/>
      <c r="E19" s="109"/>
      <c r="F19" s="109"/>
      <c r="G19" s="109"/>
      <c r="H19" s="109"/>
      <c r="I19" s="109"/>
    </row>
    <row r="20" spans="3:9" ht="11.25" customHeight="1" x14ac:dyDescent="0.2">
      <c r="C20" s="109"/>
      <c r="E20" s="109"/>
      <c r="F20" s="109"/>
      <c r="G20" s="109"/>
      <c r="H20" s="109"/>
      <c r="I20" s="109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78" bestFit="1" customWidth="1"/>
    <col min="2" max="2" width="1.7109375" style="78" customWidth="1"/>
    <col min="3" max="3" width="6.7109375" style="78" bestFit="1" customWidth="1"/>
    <col min="4" max="4" width="1.7109375" style="77" customWidth="1"/>
    <col min="5" max="5" width="6.7109375" style="78" bestFit="1" customWidth="1"/>
    <col min="6" max="6" width="1.7109375" style="25" customWidth="1"/>
    <col min="7" max="7" width="7.7109375" style="78" bestFit="1" customWidth="1"/>
    <col min="8" max="8" width="1.7109375" style="25" customWidth="1"/>
    <col min="9" max="9" width="6.5703125" style="78" bestFit="1" customWidth="1"/>
    <col min="10" max="10" width="1.7109375" style="78" customWidth="1"/>
    <col min="11" max="11" width="7.85546875" style="78" bestFit="1" customWidth="1"/>
    <col min="12" max="12" width="1.7109375" style="78" customWidth="1"/>
    <col min="13" max="13" width="7.7109375" style="78" customWidth="1"/>
    <col min="14" max="16384" width="9.28515625" style="78"/>
  </cols>
  <sheetData>
    <row r="1" spans="1:16" ht="11.25" customHeight="1" x14ac:dyDescent="0.25">
      <c r="A1" s="210" t="s">
        <v>68</v>
      </c>
      <c r="B1" s="211"/>
      <c r="C1" s="211"/>
      <c r="D1" s="211"/>
      <c r="E1" s="211"/>
      <c r="F1" s="211"/>
      <c r="G1" s="211"/>
      <c r="H1" s="211"/>
      <c r="I1" s="211"/>
      <c r="J1" s="231"/>
      <c r="K1" s="231"/>
      <c r="L1" s="231"/>
      <c r="M1" s="231"/>
    </row>
    <row r="2" spans="1:16" ht="11.25" customHeight="1" x14ac:dyDescent="0.25">
      <c r="A2" s="210" t="s">
        <v>222</v>
      </c>
      <c r="B2" s="211"/>
      <c r="C2" s="211"/>
      <c r="D2" s="211"/>
      <c r="E2" s="211"/>
      <c r="F2" s="211"/>
      <c r="G2" s="211"/>
      <c r="H2" s="211"/>
      <c r="I2" s="211"/>
      <c r="J2" s="231"/>
      <c r="K2" s="231"/>
      <c r="L2" s="231"/>
      <c r="M2" s="231"/>
    </row>
    <row r="3" spans="1:16" ht="11.25" customHeight="1" x14ac:dyDescent="0.25">
      <c r="A3" s="210"/>
      <c r="B3" s="211"/>
      <c r="C3" s="211"/>
      <c r="D3" s="211"/>
      <c r="E3" s="211"/>
      <c r="F3" s="211"/>
      <c r="G3" s="211"/>
      <c r="H3" s="211"/>
      <c r="I3" s="211"/>
      <c r="J3" s="231"/>
      <c r="K3" s="231"/>
      <c r="L3" s="231"/>
      <c r="M3" s="231"/>
    </row>
    <row r="4" spans="1:16" ht="11.25" customHeight="1" x14ac:dyDescent="0.25">
      <c r="A4" s="236" t="s">
        <v>57</v>
      </c>
      <c r="B4" s="211"/>
      <c r="C4" s="211"/>
      <c r="D4" s="211"/>
      <c r="E4" s="211"/>
      <c r="F4" s="211"/>
      <c r="G4" s="211"/>
      <c r="H4" s="211"/>
      <c r="I4" s="211"/>
      <c r="J4" s="231"/>
      <c r="K4" s="231"/>
      <c r="L4" s="231"/>
      <c r="M4" s="231"/>
    </row>
    <row r="5" spans="1:16" ht="11.25" customHeight="1" x14ac:dyDescent="0.25">
      <c r="A5" s="234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</row>
    <row r="6" spans="1:16" ht="11.25" customHeight="1" x14ac:dyDescent="0.25">
      <c r="A6" s="76"/>
      <c r="B6" s="89"/>
      <c r="C6" s="237" t="s">
        <v>33</v>
      </c>
      <c r="D6" s="233"/>
      <c r="E6" s="233"/>
      <c r="F6" s="233"/>
      <c r="G6" s="233"/>
      <c r="H6" s="233"/>
      <c r="I6" s="233"/>
      <c r="K6" s="232" t="s">
        <v>223</v>
      </c>
      <c r="L6" s="233"/>
      <c r="M6" s="233"/>
    </row>
    <row r="7" spans="1:16" ht="11.25" customHeight="1" x14ac:dyDescent="0.25">
      <c r="A7" s="33"/>
      <c r="B7" s="33"/>
      <c r="C7" s="75" t="s">
        <v>8</v>
      </c>
      <c r="D7" s="44"/>
      <c r="E7" s="75" t="s">
        <v>69</v>
      </c>
      <c r="F7" s="75"/>
      <c r="G7" s="75" t="s">
        <v>70</v>
      </c>
      <c r="H7" s="75"/>
      <c r="I7" s="75" t="s">
        <v>8</v>
      </c>
      <c r="K7" s="75" t="s">
        <v>69</v>
      </c>
      <c r="M7" s="75" t="s">
        <v>70</v>
      </c>
    </row>
    <row r="8" spans="1:16" ht="11.25" customHeight="1" x14ac:dyDescent="0.25">
      <c r="A8" s="32"/>
      <c r="B8" s="32"/>
      <c r="C8" s="138" t="s">
        <v>71</v>
      </c>
      <c r="D8" s="45"/>
      <c r="E8" s="138" t="s">
        <v>72</v>
      </c>
      <c r="F8" s="138"/>
      <c r="G8" s="138" t="s">
        <v>73</v>
      </c>
      <c r="H8" s="138"/>
      <c r="I8" s="138" t="s">
        <v>74</v>
      </c>
      <c r="J8" s="64"/>
      <c r="K8" s="138" t="s">
        <v>72</v>
      </c>
      <c r="L8" s="64"/>
      <c r="M8" s="138" t="s">
        <v>73</v>
      </c>
    </row>
    <row r="9" spans="1:16" ht="11.25" customHeight="1" x14ac:dyDescent="0.25">
      <c r="A9" s="46" t="s">
        <v>75</v>
      </c>
      <c r="B9" s="4"/>
      <c r="C9" s="4"/>
      <c r="D9" s="16"/>
      <c r="E9" s="4"/>
      <c r="F9" s="2"/>
      <c r="G9" s="4"/>
      <c r="H9" s="2"/>
      <c r="I9" s="4"/>
    </row>
    <row r="10" spans="1:16" ht="11.25" customHeight="1" x14ac:dyDescent="0.25">
      <c r="A10" s="43" t="s">
        <v>76</v>
      </c>
      <c r="B10" s="4"/>
      <c r="C10" s="12">
        <v>20300</v>
      </c>
      <c r="D10" s="17"/>
      <c r="E10" s="12">
        <v>39500</v>
      </c>
      <c r="F10" s="18"/>
      <c r="G10" s="12">
        <v>39400</v>
      </c>
      <c r="H10" s="18"/>
      <c r="I10" s="12">
        <v>20400</v>
      </c>
      <c r="K10" s="98">
        <v>459000</v>
      </c>
      <c r="M10" s="98">
        <v>459000</v>
      </c>
      <c r="O10" s="95"/>
      <c r="P10" s="95"/>
    </row>
    <row r="11" spans="1:16" ht="11.25" customHeight="1" x14ac:dyDescent="0.25">
      <c r="A11" s="43" t="s">
        <v>77</v>
      </c>
      <c r="B11" s="4"/>
      <c r="C11" s="12">
        <v>4480</v>
      </c>
      <c r="D11" s="17"/>
      <c r="E11" s="12">
        <v>23600</v>
      </c>
      <c r="F11" s="18"/>
      <c r="G11" s="12">
        <v>23400</v>
      </c>
      <c r="H11" s="18"/>
      <c r="I11" s="12">
        <v>4590</v>
      </c>
      <c r="K11" s="98">
        <v>274000</v>
      </c>
      <c r="M11" s="98">
        <v>274000</v>
      </c>
      <c r="O11" s="95"/>
      <c r="P11" s="95"/>
    </row>
    <row r="12" spans="1:16" ht="11.25" customHeight="1" x14ac:dyDescent="0.25">
      <c r="A12" s="43" t="s">
        <v>78</v>
      </c>
      <c r="B12" s="4"/>
      <c r="C12" s="12">
        <v>7710</v>
      </c>
      <c r="D12" s="20"/>
      <c r="E12" s="12">
        <v>31700</v>
      </c>
      <c r="F12" s="18"/>
      <c r="G12" s="12">
        <v>33100</v>
      </c>
      <c r="H12" s="18"/>
      <c r="I12" s="12">
        <v>6360</v>
      </c>
      <c r="K12" s="98">
        <v>366000</v>
      </c>
      <c r="M12" s="98">
        <v>373000</v>
      </c>
      <c r="O12" s="95"/>
      <c r="P12" s="95"/>
    </row>
    <row r="13" spans="1:16" ht="11.25" customHeight="1" x14ac:dyDescent="0.25">
      <c r="A13" s="43" t="s">
        <v>79</v>
      </c>
      <c r="B13" s="4"/>
      <c r="C13" s="12">
        <v>3550</v>
      </c>
      <c r="D13" s="21"/>
      <c r="E13" s="12">
        <v>5960</v>
      </c>
      <c r="F13" s="18"/>
      <c r="G13" s="12">
        <v>5960</v>
      </c>
      <c r="H13" s="18"/>
      <c r="I13" s="12">
        <v>3550</v>
      </c>
      <c r="K13" s="98">
        <v>64300</v>
      </c>
      <c r="M13" s="98">
        <v>64300</v>
      </c>
      <c r="O13" s="95"/>
      <c r="P13" s="95"/>
    </row>
    <row r="14" spans="1:16" ht="11.25" customHeight="1" x14ac:dyDescent="0.25">
      <c r="A14" s="43" t="s">
        <v>80</v>
      </c>
      <c r="B14" s="4"/>
      <c r="C14" s="14">
        <v>4770</v>
      </c>
      <c r="D14" s="17"/>
      <c r="E14" s="14">
        <v>15600</v>
      </c>
      <c r="F14" s="19"/>
      <c r="G14" s="14">
        <v>15500</v>
      </c>
      <c r="H14" s="19"/>
      <c r="I14" s="14">
        <v>4890</v>
      </c>
      <c r="K14" s="98">
        <v>162000</v>
      </c>
      <c r="M14" s="98">
        <v>162000</v>
      </c>
      <c r="O14" s="95"/>
      <c r="P14" s="95"/>
    </row>
    <row r="15" spans="1:16" ht="11.25" customHeight="1" x14ac:dyDescent="0.25">
      <c r="A15" s="43" t="s">
        <v>81</v>
      </c>
      <c r="B15" s="4"/>
      <c r="C15" s="14">
        <v>10900</v>
      </c>
      <c r="D15" s="30"/>
      <c r="E15" s="14">
        <v>38400</v>
      </c>
      <c r="F15" s="19"/>
      <c r="G15" s="14">
        <v>38400</v>
      </c>
      <c r="H15" s="19"/>
      <c r="I15" s="14">
        <v>10900</v>
      </c>
      <c r="K15" s="98">
        <v>407000</v>
      </c>
      <c r="M15" s="98">
        <v>407000</v>
      </c>
      <c r="O15" s="95"/>
      <c r="P15" s="95"/>
    </row>
    <row r="16" spans="1:16" ht="11.25" customHeight="1" x14ac:dyDescent="0.25">
      <c r="A16" s="47" t="s">
        <v>82</v>
      </c>
      <c r="B16" s="4"/>
      <c r="C16" s="23">
        <v>51700</v>
      </c>
      <c r="D16" s="23"/>
      <c r="E16" s="99">
        <v>155000</v>
      </c>
      <c r="F16" s="23"/>
      <c r="G16" s="23">
        <v>156000</v>
      </c>
      <c r="H16" s="23"/>
      <c r="I16" s="23">
        <v>50700</v>
      </c>
      <c r="J16" s="90"/>
      <c r="K16" s="99">
        <v>1730000</v>
      </c>
      <c r="L16" s="90"/>
      <c r="M16" s="99">
        <v>1740000</v>
      </c>
      <c r="O16" s="95"/>
      <c r="P16" s="95"/>
    </row>
    <row r="17" spans="1:16" ht="11.25" customHeight="1" x14ac:dyDescent="0.25">
      <c r="A17" s="42" t="s">
        <v>83</v>
      </c>
      <c r="B17" s="4"/>
      <c r="C17" s="9"/>
      <c r="D17" s="21"/>
      <c r="E17" s="12"/>
      <c r="F17" s="18"/>
      <c r="G17" s="12"/>
      <c r="H17" s="18"/>
      <c r="I17" s="9"/>
      <c r="K17" s="98"/>
      <c r="M17" s="98"/>
      <c r="O17" s="95"/>
      <c r="P17" s="95"/>
    </row>
    <row r="18" spans="1:16" ht="11.25" customHeight="1" x14ac:dyDescent="0.25">
      <c r="A18" s="43" t="s">
        <v>84</v>
      </c>
      <c r="B18" s="4"/>
      <c r="C18" s="12">
        <v>7380</v>
      </c>
      <c r="D18" s="17"/>
      <c r="E18" s="12">
        <v>28000</v>
      </c>
      <c r="F18" s="18"/>
      <c r="G18" s="12">
        <v>28000</v>
      </c>
      <c r="H18" s="18"/>
      <c r="I18" s="12">
        <v>7380</v>
      </c>
      <c r="K18" s="98">
        <v>292000</v>
      </c>
      <c r="M18" s="98">
        <v>292000</v>
      </c>
      <c r="O18" s="95"/>
      <c r="P18" s="95"/>
    </row>
    <row r="19" spans="1:16" ht="11.25" customHeight="1" x14ac:dyDescent="0.25">
      <c r="A19" s="43" t="s">
        <v>85</v>
      </c>
      <c r="B19" s="4"/>
      <c r="C19" s="12">
        <v>7320</v>
      </c>
      <c r="D19" s="20"/>
      <c r="E19" s="12">
        <v>17600</v>
      </c>
      <c r="F19" s="18"/>
      <c r="G19" s="12">
        <v>17600</v>
      </c>
      <c r="H19" s="18"/>
      <c r="I19" s="12">
        <v>7320</v>
      </c>
      <c r="K19" s="98">
        <v>193000</v>
      </c>
      <c r="M19" s="98">
        <v>193000</v>
      </c>
      <c r="O19" s="95"/>
      <c r="P19" s="95"/>
    </row>
    <row r="20" spans="1:16" ht="11.25" customHeight="1" x14ac:dyDescent="0.25">
      <c r="A20" s="43" t="s">
        <v>86</v>
      </c>
      <c r="B20" s="4"/>
      <c r="C20" s="12">
        <v>9180</v>
      </c>
      <c r="D20" s="17"/>
      <c r="E20" s="12">
        <v>39800</v>
      </c>
      <c r="F20" s="18"/>
      <c r="G20" s="12">
        <v>39700</v>
      </c>
      <c r="H20" s="18"/>
      <c r="I20" s="12">
        <v>9290</v>
      </c>
      <c r="K20" s="98">
        <v>436000</v>
      </c>
      <c r="M20" s="98">
        <v>436000</v>
      </c>
      <c r="O20" s="95"/>
      <c r="P20" s="95"/>
    </row>
    <row r="21" spans="1:16" ht="11.25" customHeight="1" x14ac:dyDescent="0.25">
      <c r="A21" s="43" t="s">
        <v>87</v>
      </c>
      <c r="B21" s="4"/>
      <c r="C21" s="12">
        <v>4280</v>
      </c>
      <c r="D21" s="20"/>
      <c r="E21" s="12">
        <v>22800</v>
      </c>
      <c r="F21" s="18"/>
      <c r="G21" s="12">
        <v>21700</v>
      </c>
      <c r="H21" s="18"/>
      <c r="I21" s="12">
        <v>5370</v>
      </c>
      <c r="K21" s="98">
        <v>248000</v>
      </c>
      <c r="M21" s="98">
        <v>256000</v>
      </c>
      <c r="O21" s="95"/>
      <c r="P21" s="95"/>
    </row>
    <row r="22" spans="1:16" ht="11.25" customHeight="1" x14ac:dyDescent="0.25">
      <c r="A22" s="43" t="s">
        <v>88</v>
      </c>
      <c r="B22" s="4"/>
      <c r="C22" s="13">
        <v>4140</v>
      </c>
      <c r="D22" s="22"/>
      <c r="E22" s="13">
        <v>12200</v>
      </c>
      <c r="F22" s="24"/>
      <c r="G22" s="13">
        <v>12100</v>
      </c>
      <c r="H22" s="24"/>
      <c r="I22" s="13">
        <v>4300</v>
      </c>
      <c r="K22" s="98">
        <v>131000</v>
      </c>
      <c r="M22" s="98">
        <v>130000</v>
      </c>
      <c r="O22" s="95"/>
      <c r="P22" s="95"/>
    </row>
    <row r="23" spans="1:16" ht="11.25" customHeight="1" x14ac:dyDescent="0.25">
      <c r="A23" s="47" t="s">
        <v>89</v>
      </c>
      <c r="B23" s="4"/>
      <c r="C23" s="146">
        <v>32300</v>
      </c>
      <c r="D23" s="146"/>
      <c r="E23" s="146">
        <v>120000</v>
      </c>
      <c r="F23" s="146"/>
      <c r="G23" s="146">
        <v>119000</v>
      </c>
      <c r="H23" s="146"/>
      <c r="I23" s="69">
        <v>33700</v>
      </c>
      <c r="J23" s="54"/>
      <c r="K23" s="69">
        <v>1300000</v>
      </c>
      <c r="L23" s="54"/>
      <c r="M23" s="69">
        <v>1310000</v>
      </c>
      <c r="O23" s="95"/>
      <c r="P23" s="95"/>
    </row>
    <row r="24" spans="1:16" ht="11.25" customHeight="1" x14ac:dyDescent="0.25">
      <c r="A24" s="43" t="s">
        <v>90</v>
      </c>
      <c r="B24" s="3"/>
      <c r="C24" s="65">
        <v>84000</v>
      </c>
      <c r="D24" s="13"/>
      <c r="E24" s="65">
        <v>275000</v>
      </c>
      <c r="F24" s="13"/>
      <c r="G24" s="65">
        <v>275000</v>
      </c>
      <c r="H24" s="13"/>
      <c r="I24" s="65">
        <v>84300</v>
      </c>
      <c r="J24" s="64"/>
      <c r="K24" s="65">
        <v>3030000</v>
      </c>
      <c r="L24" s="64"/>
      <c r="M24" s="65">
        <v>3050000</v>
      </c>
      <c r="O24" s="95"/>
      <c r="P24" s="95"/>
    </row>
    <row r="25" spans="1:16" ht="11.25" customHeight="1" x14ac:dyDescent="0.25">
      <c r="A25" s="228" t="s">
        <v>54</v>
      </c>
      <c r="B25" s="229"/>
      <c r="C25" s="229"/>
      <c r="D25" s="229"/>
      <c r="E25" s="229"/>
      <c r="F25" s="229"/>
      <c r="G25" s="229"/>
      <c r="H25" s="229"/>
      <c r="I25" s="229"/>
      <c r="J25" s="230"/>
      <c r="K25" s="230"/>
      <c r="L25" s="230"/>
      <c r="M25" s="230"/>
    </row>
    <row r="26" spans="1:16" ht="11.25" customHeight="1" x14ac:dyDescent="0.25">
      <c r="A26" s="208" t="s">
        <v>91</v>
      </c>
      <c r="B26" s="209"/>
      <c r="C26" s="209"/>
      <c r="D26" s="209"/>
      <c r="E26" s="209"/>
      <c r="F26" s="209"/>
      <c r="G26" s="209"/>
      <c r="H26" s="209"/>
      <c r="I26" s="209"/>
      <c r="J26" s="231"/>
      <c r="K26" s="231"/>
      <c r="L26" s="231"/>
      <c r="M26" s="231"/>
    </row>
    <row r="27" spans="1:16" ht="11.25" customHeight="1" x14ac:dyDescent="0.25">
      <c r="A27" s="208" t="s">
        <v>219</v>
      </c>
      <c r="B27" s="209"/>
      <c r="C27" s="209"/>
      <c r="D27" s="209"/>
      <c r="E27" s="209"/>
      <c r="F27" s="209"/>
      <c r="G27" s="209"/>
      <c r="H27" s="209"/>
      <c r="I27" s="209"/>
      <c r="J27" s="231"/>
      <c r="K27" s="231"/>
      <c r="L27" s="231"/>
      <c r="M27" s="231"/>
    </row>
    <row r="29" spans="1:16" ht="11.25" customHeight="1" x14ac:dyDescent="0.25">
      <c r="C29" s="95"/>
      <c r="E29" s="95"/>
      <c r="F29" s="95"/>
      <c r="G29" s="95"/>
      <c r="H29" s="95"/>
      <c r="I29" s="95"/>
      <c r="J29" s="95"/>
      <c r="K29" s="95"/>
      <c r="L29" s="95"/>
      <c r="M29" s="95"/>
    </row>
    <row r="30" spans="1:16" ht="11.25" customHeight="1" x14ac:dyDescent="0.25">
      <c r="C30" s="95"/>
      <c r="E30" s="95"/>
      <c r="F30" s="95"/>
      <c r="G30" s="95"/>
      <c r="H30" s="95"/>
      <c r="I30" s="95"/>
      <c r="J30" s="95"/>
      <c r="K30" s="95"/>
      <c r="L30" s="95"/>
      <c r="M30" s="95"/>
    </row>
    <row r="31" spans="1:16" ht="11.25" customHeight="1" x14ac:dyDescent="0.25"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6" ht="11.25" customHeight="1" x14ac:dyDescent="0.25">
      <c r="C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3:13" ht="11.25" customHeight="1" x14ac:dyDescent="0.25">
      <c r="C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3:13" ht="11.25" customHeight="1" x14ac:dyDescent="0.25">
      <c r="E34" s="108"/>
      <c r="F34" s="108"/>
      <c r="G34" s="108"/>
      <c r="H34" s="108"/>
      <c r="I34" s="108"/>
      <c r="J34" s="108"/>
      <c r="K34" s="108"/>
      <c r="L34" s="108"/>
      <c r="M34" s="108"/>
    </row>
    <row r="35" spans="3:13" ht="11.25" customHeight="1" x14ac:dyDescent="0.25">
      <c r="C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3:13" ht="11.25" customHeight="1" x14ac:dyDescent="0.25">
      <c r="C36" s="95"/>
      <c r="E36" s="95"/>
      <c r="F36" s="95"/>
      <c r="G36" s="95"/>
      <c r="H36" s="95"/>
      <c r="I36" s="95"/>
      <c r="J36" s="95"/>
      <c r="K36" s="95"/>
      <c r="L36" s="95"/>
      <c r="M36" s="95"/>
    </row>
  </sheetData>
  <mergeCells count="10">
    <mergeCell ref="A1:M1"/>
    <mergeCell ref="A2:M2"/>
    <mergeCell ref="A3:M3"/>
    <mergeCell ref="A4:M4"/>
    <mergeCell ref="C6:I6"/>
    <mergeCell ref="A25:M25"/>
    <mergeCell ref="A26:M26"/>
    <mergeCell ref="A27:M27"/>
    <mergeCell ref="K6:M6"/>
    <mergeCell ref="A5:M5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1A84-8CB9-4822-B6D0-C1C8B749A475}">
  <dimension ref="A1:W42"/>
  <sheetViews>
    <sheetView zoomScaleNormal="100" workbookViewId="0">
      <selection sqref="A1:L1"/>
    </sheetView>
  </sheetViews>
  <sheetFormatPr defaultRowHeight="11.25" customHeight="1" x14ac:dyDescent="0.25"/>
  <cols>
    <col min="1" max="1" width="28" style="108" customWidth="1"/>
    <col min="2" max="2" width="1.7109375" style="108" customWidth="1"/>
    <col min="3" max="3" width="6.5703125" style="108" bestFit="1" customWidth="1"/>
    <col min="4" max="4" width="1.7109375" style="77" customWidth="1"/>
    <col min="5" max="5" width="8.28515625" style="108" bestFit="1" customWidth="1"/>
    <col min="6" max="6" width="1.7109375" style="108" customWidth="1"/>
    <col min="7" max="7" width="7.7109375" style="108" bestFit="1" customWidth="1"/>
    <col min="8" max="8" width="1.7109375" style="108" customWidth="1"/>
    <col min="9" max="9" width="5.7109375" style="108" bestFit="1" customWidth="1"/>
    <col min="10" max="10" width="9.140625" style="108"/>
    <col min="11" max="11" width="1.7109375" style="108" customWidth="1"/>
    <col min="12" max="14" width="9.140625" style="108"/>
    <col min="15" max="15" width="9.140625" style="108" customWidth="1"/>
    <col min="16" max="246" width="9.140625" style="108"/>
    <col min="247" max="247" width="28" style="108" bestFit="1" customWidth="1"/>
    <col min="248" max="248" width="1.5703125" style="108" customWidth="1"/>
    <col min="249" max="249" width="6.5703125" style="108" bestFit="1" customWidth="1"/>
    <col min="250" max="250" width="1.5703125" style="108" customWidth="1"/>
    <col min="251" max="251" width="8.28515625" style="108" bestFit="1" customWidth="1"/>
    <col min="252" max="252" width="1.5703125" style="108" customWidth="1"/>
    <col min="253" max="253" width="7.7109375" style="108" bestFit="1" customWidth="1"/>
    <col min="254" max="254" width="1.5703125" style="108" customWidth="1"/>
    <col min="255" max="255" width="5.7109375" style="108" bestFit="1" customWidth="1"/>
    <col min="256" max="256" width="1.5703125" style="108" customWidth="1"/>
    <col min="257" max="257" width="8.28515625" style="108" customWidth="1"/>
    <col min="258" max="258" width="1.5703125" style="108" customWidth="1"/>
    <col min="259" max="259" width="7.7109375" style="108" bestFit="1" customWidth="1"/>
    <col min="260" max="260" width="13.7109375" style="108" customWidth="1"/>
    <col min="261" max="502" width="9.140625" style="108"/>
    <col min="503" max="503" width="28" style="108" bestFit="1" customWidth="1"/>
    <col min="504" max="504" width="1.5703125" style="108" customWidth="1"/>
    <col min="505" max="505" width="6.5703125" style="108" bestFit="1" customWidth="1"/>
    <col min="506" max="506" width="1.5703125" style="108" customWidth="1"/>
    <col min="507" max="507" width="8.28515625" style="108" bestFit="1" customWidth="1"/>
    <col min="508" max="508" width="1.5703125" style="108" customWidth="1"/>
    <col min="509" max="509" width="7.7109375" style="108" bestFit="1" customWidth="1"/>
    <col min="510" max="510" width="1.5703125" style="108" customWidth="1"/>
    <col min="511" max="511" width="5.7109375" style="108" bestFit="1" customWidth="1"/>
    <col min="512" max="512" width="1.5703125" style="108" customWidth="1"/>
    <col min="513" max="513" width="8.28515625" style="108" customWidth="1"/>
    <col min="514" max="514" width="1.5703125" style="108" customWidth="1"/>
    <col min="515" max="515" width="7.7109375" style="108" bestFit="1" customWidth="1"/>
    <col min="516" max="516" width="13.7109375" style="108" customWidth="1"/>
    <col min="517" max="758" width="9.140625" style="108"/>
    <col min="759" max="759" width="28" style="108" bestFit="1" customWidth="1"/>
    <col min="760" max="760" width="1.5703125" style="108" customWidth="1"/>
    <col min="761" max="761" width="6.5703125" style="108" bestFit="1" customWidth="1"/>
    <col min="762" max="762" width="1.5703125" style="108" customWidth="1"/>
    <col min="763" max="763" width="8.28515625" style="108" bestFit="1" customWidth="1"/>
    <col min="764" max="764" width="1.5703125" style="108" customWidth="1"/>
    <col min="765" max="765" width="7.7109375" style="108" bestFit="1" customWidth="1"/>
    <col min="766" max="766" width="1.5703125" style="108" customWidth="1"/>
    <col min="767" max="767" width="5.7109375" style="108" bestFit="1" customWidth="1"/>
    <col min="768" max="768" width="1.5703125" style="108" customWidth="1"/>
    <col min="769" max="769" width="8.28515625" style="108" customWidth="1"/>
    <col min="770" max="770" width="1.5703125" style="108" customWidth="1"/>
    <col min="771" max="771" width="7.7109375" style="108" bestFit="1" customWidth="1"/>
    <col min="772" max="772" width="13.7109375" style="108" customWidth="1"/>
    <col min="773" max="1014" width="9.140625" style="108"/>
    <col min="1015" max="1015" width="28" style="108" bestFit="1" customWidth="1"/>
    <col min="1016" max="1016" width="1.5703125" style="108" customWidth="1"/>
    <col min="1017" max="1017" width="6.5703125" style="108" bestFit="1" customWidth="1"/>
    <col min="1018" max="1018" width="1.5703125" style="108" customWidth="1"/>
    <col min="1019" max="1019" width="8.28515625" style="108" bestFit="1" customWidth="1"/>
    <col min="1020" max="1020" width="1.5703125" style="108" customWidth="1"/>
    <col min="1021" max="1021" width="7.7109375" style="108" bestFit="1" customWidth="1"/>
    <col min="1022" max="1022" width="1.5703125" style="108" customWidth="1"/>
    <col min="1023" max="1023" width="5.7109375" style="108" bestFit="1" customWidth="1"/>
    <col min="1024" max="1024" width="1.5703125" style="108" customWidth="1"/>
    <col min="1025" max="1025" width="8.28515625" style="108" customWidth="1"/>
    <col min="1026" max="1026" width="1.5703125" style="108" customWidth="1"/>
    <col min="1027" max="1027" width="7.7109375" style="108" bestFit="1" customWidth="1"/>
    <col min="1028" max="1028" width="13.7109375" style="108" customWidth="1"/>
    <col min="1029" max="1270" width="9.140625" style="108"/>
    <col min="1271" max="1271" width="28" style="108" bestFit="1" customWidth="1"/>
    <col min="1272" max="1272" width="1.5703125" style="108" customWidth="1"/>
    <col min="1273" max="1273" width="6.5703125" style="108" bestFit="1" customWidth="1"/>
    <col min="1274" max="1274" width="1.5703125" style="108" customWidth="1"/>
    <col min="1275" max="1275" width="8.28515625" style="108" bestFit="1" customWidth="1"/>
    <col min="1276" max="1276" width="1.5703125" style="108" customWidth="1"/>
    <col min="1277" max="1277" width="7.7109375" style="108" bestFit="1" customWidth="1"/>
    <col min="1278" max="1278" width="1.5703125" style="108" customWidth="1"/>
    <col min="1279" max="1279" width="5.7109375" style="108" bestFit="1" customWidth="1"/>
    <col min="1280" max="1280" width="1.5703125" style="108" customWidth="1"/>
    <col min="1281" max="1281" width="8.28515625" style="108" customWidth="1"/>
    <col min="1282" max="1282" width="1.5703125" style="108" customWidth="1"/>
    <col min="1283" max="1283" width="7.7109375" style="108" bestFit="1" customWidth="1"/>
    <col min="1284" max="1284" width="13.7109375" style="108" customWidth="1"/>
    <col min="1285" max="1526" width="9.140625" style="108"/>
    <col min="1527" max="1527" width="28" style="108" bestFit="1" customWidth="1"/>
    <col min="1528" max="1528" width="1.5703125" style="108" customWidth="1"/>
    <col min="1529" max="1529" width="6.5703125" style="108" bestFit="1" customWidth="1"/>
    <col min="1530" max="1530" width="1.5703125" style="108" customWidth="1"/>
    <col min="1531" max="1531" width="8.28515625" style="108" bestFit="1" customWidth="1"/>
    <col min="1532" max="1532" width="1.5703125" style="108" customWidth="1"/>
    <col min="1533" max="1533" width="7.7109375" style="108" bestFit="1" customWidth="1"/>
    <col min="1534" max="1534" width="1.5703125" style="108" customWidth="1"/>
    <col min="1535" max="1535" width="5.7109375" style="108" bestFit="1" customWidth="1"/>
    <col min="1536" max="1536" width="1.5703125" style="108" customWidth="1"/>
    <col min="1537" max="1537" width="8.28515625" style="108" customWidth="1"/>
    <col min="1538" max="1538" width="1.5703125" style="108" customWidth="1"/>
    <col min="1539" max="1539" width="7.7109375" style="108" bestFit="1" customWidth="1"/>
    <col min="1540" max="1540" width="13.7109375" style="108" customWidth="1"/>
    <col min="1541" max="1782" width="9.140625" style="108"/>
    <col min="1783" max="1783" width="28" style="108" bestFit="1" customWidth="1"/>
    <col min="1784" max="1784" width="1.5703125" style="108" customWidth="1"/>
    <col min="1785" max="1785" width="6.5703125" style="108" bestFit="1" customWidth="1"/>
    <col min="1786" max="1786" width="1.5703125" style="108" customWidth="1"/>
    <col min="1787" max="1787" width="8.28515625" style="108" bestFit="1" customWidth="1"/>
    <col min="1788" max="1788" width="1.5703125" style="108" customWidth="1"/>
    <col min="1789" max="1789" width="7.7109375" style="108" bestFit="1" customWidth="1"/>
    <col min="1790" max="1790" width="1.5703125" style="108" customWidth="1"/>
    <col min="1791" max="1791" width="5.7109375" style="108" bestFit="1" customWidth="1"/>
    <col min="1792" max="1792" width="1.5703125" style="108" customWidth="1"/>
    <col min="1793" max="1793" width="8.28515625" style="108" customWidth="1"/>
    <col min="1794" max="1794" width="1.5703125" style="108" customWidth="1"/>
    <col min="1795" max="1795" width="7.7109375" style="108" bestFit="1" customWidth="1"/>
    <col min="1796" max="1796" width="13.7109375" style="108" customWidth="1"/>
    <col min="1797" max="2038" width="9.140625" style="108"/>
    <col min="2039" max="2039" width="28" style="108" bestFit="1" customWidth="1"/>
    <col min="2040" max="2040" width="1.5703125" style="108" customWidth="1"/>
    <col min="2041" max="2041" width="6.5703125" style="108" bestFit="1" customWidth="1"/>
    <col min="2042" max="2042" width="1.5703125" style="108" customWidth="1"/>
    <col min="2043" max="2043" width="8.28515625" style="108" bestFit="1" customWidth="1"/>
    <col min="2044" max="2044" width="1.5703125" style="108" customWidth="1"/>
    <col min="2045" max="2045" width="7.7109375" style="108" bestFit="1" customWidth="1"/>
    <col min="2046" max="2046" width="1.5703125" style="108" customWidth="1"/>
    <col min="2047" max="2047" width="5.7109375" style="108" bestFit="1" customWidth="1"/>
    <col min="2048" max="2048" width="1.5703125" style="108" customWidth="1"/>
    <col min="2049" max="2049" width="8.28515625" style="108" customWidth="1"/>
    <col min="2050" max="2050" width="1.5703125" style="108" customWidth="1"/>
    <col min="2051" max="2051" width="7.7109375" style="108" bestFit="1" customWidth="1"/>
    <col min="2052" max="2052" width="13.7109375" style="108" customWidth="1"/>
    <col min="2053" max="2294" width="9.140625" style="108"/>
    <col min="2295" max="2295" width="28" style="108" bestFit="1" customWidth="1"/>
    <col min="2296" max="2296" width="1.5703125" style="108" customWidth="1"/>
    <col min="2297" max="2297" width="6.5703125" style="108" bestFit="1" customWidth="1"/>
    <col min="2298" max="2298" width="1.5703125" style="108" customWidth="1"/>
    <col min="2299" max="2299" width="8.28515625" style="108" bestFit="1" customWidth="1"/>
    <col min="2300" max="2300" width="1.5703125" style="108" customWidth="1"/>
    <col min="2301" max="2301" width="7.7109375" style="108" bestFit="1" customWidth="1"/>
    <col min="2302" max="2302" width="1.5703125" style="108" customWidth="1"/>
    <col min="2303" max="2303" width="5.7109375" style="108" bestFit="1" customWidth="1"/>
    <col min="2304" max="2304" width="1.5703125" style="108" customWidth="1"/>
    <col min="2305" max="2305" width="8.28515625" style="108" customWidth="1"/>
    <col min="2306" max="2306" width="1.5703125" style="108" customWidth="1"/>
    <col min="2307" max="2307" width="7.7109375" style="108" bestFit="1" customWidth="1"/>
    <col min="2308" max="2308" width="13.7109375" style="108" customWidth="1"/>
    <col min="2309" max="2550" width="9.140625" style="108"/>
    <col min="2551" max="2551" width="28" style="108" bestFit="1" customWidth="1"/>
    <col min="2552" max="2552" width="1.5703125" style="108" customWidth="1"/>
    <col min="2553" max="2553" width="6.5703125" style="108" bestFit="1" customWidth="1"/>
    <col min="2554" max="2554" width="1.5703125" style="108" customWidth="1"/>
    <col min="2555" max="2555" width="8.28515625" style="108" bestFit="1" customWidth="1"/>
    <col min="2556" max="2556" width="1.5703125" style="108" customWidth="1"/>
    <col min="2557" max="2557" width="7.7109375" style="108" bestFit="1" customWidth="1"/>
    <col min="2558" max="2558" width="1.5703125" style="108" customWidth="1"/>
    <col min="2559" max="2559" width="5.7109375" style="108" bestFit="1" customWidth="1"/>
    <col min="2560" max="2560" width="1.5703125" style="108" customWidth="1"/>
    <col min="2561" max="2561" width="8.28515625" style="108" customWidth="1"/>
    <col min="2562" max="2562" width="1.5703125" style="108" customWidth="1"/>
    <col min="2563" max="2563" width="7.7109375" style="108" bestFit="1" customWidth="1"/>
    <col min="2564" max="2564" width="13.7109375" style="108" customWidth="1"/>
    <col min="2565" max="2806" width="9.140625" style="108"/>
    <col min="2807" max="2807" width="28" style="108" bestFit="1" customWidth="1"/>
    <col min="2808" max="2808" width="1.5703125" style="108" customWidth="1"/>
    <col min="2809" max="2809" width="6.5703125" style="108" bestFit="1" customWidth="1"/>
    <col min="2810" max="2810" width="1.5703125" style="108" customWidth="1"/>
    <col min="2811" max="2811" width="8.28515625" style="108" bestFit="1" customWidth="1"/>
    <col min="2812" max="2812" width="1.5703125" style="108" customWidth="1"/>
    <col min="2813" max="2813" width="7.7109375" style="108" bestFit="1" customWidth="1"/>
    <col min="2814" max="2814" width="1.5703125" style="108" customWidth="1"/>
    <col min="2815" max="2815" width="5.7109375" style="108" bestFit="1" customWidth="1"/>
    <col min="2816" max="2816" width="1.5703125" style="108" customWidth="1"/>
    <col min="2817" max="2817" width="8.28515625" style="108" customWidth="1"/>
    <col min="2818" max="2818" width="1.5703125" style="108" customWidth="1"/>
    <col min="2819" max="2819" width="7.7109375" style="108" bestFit="1" customWidth="1"/>
    <col min="2820" max="2820" width="13.7109375" style="108" customWidth="1"/>
    <col min="2821" max="3062" width="9.140625" style="108"/>
    <col min="3063" max="3063" width="28" style="108" bestFit="1" customWidth="1"/>
    <col min="3064" max="3064" width="1.5703125" style="108" customWidth="1"/>
    <col min="3065" max="3065" width="6.5703125" style="108" bestFit="1" customWidth="1"/>
    <col min="3066" max="3066" width="1.5703125" style="108" customWidth="1"/>
    <col min="3067" max="3067" width="8.28515625" style="108" bestFit="1" customWidth="1"/>
    <col min="3068" max="3068" width="1.5703125" style="108" customWidth="1"/>
    <col min="3069" max="3069" width="7.7109375" style="108" bestFit="1" customWidth="1"/>
    <col min="3070" max="3070" width="1.5703125" style="108" customWidth="1"/>
    <col min="3071" max="3071" width="5.7109375" style="108" bestFit="1" customWidth="1"/>
    <col min="3072" max="3072" width="1.5703125" style="108" customWidth="1"/>
    <col min="3073" max="3073" width="8.28515625" style="108" customWidth="1"/>
    <col min="3074" max="3074" width="1.5703125" style="108" customWidth="1"/>
    <col min="3075" max="3075" width="7.7109375" style="108" bestFit="1" customWidth="1"/>
    <col min="3076" max="3076" width="13.7109375" style="108" customWidth="1"/>
    <col min="3077" max="3318" width="9.140625" style="108"/>
    <col min="3319" max="3319" width="28" style="108" bestFit="1" customWidth="1"/>
    <col min="3320" max="3320" width="1.5703125" style="108" customWidth="1"/>
    <col min="3321" max="3321" width="6.5703125" style="108" bestFit="1" customWidth="1"/>
    <col min="3322" max="3322" width="1.5703125" style="108" customWidth="1"/>
    <col min="3323" max="3323" width="8.28515625" style="108" bestFit="1" customWidth="1"/>
    <col min="3324" max="3324" width="1.5703125" style="108" customWidth="1"/>
    <col min="3325" max="3325" width="7.7109375" style="108" bestFit="1" customWidth="1"/>
    <col min="3326" max="3326" width="1.5703125" style="108" customWidth="1"/>
    <col min="3327" max="3327" width="5.7109375" style="108" bestFit="1" customWidth="1"/>
    <col min="3328" max="3328" width="1.5703125" style="108" customWidth="1"/>
    <col min="3329" max="3329" width="8.28515625" style="108" customWidth="1"/>
    <col min="3330" max="3330" width="1.5703125" style="108" customWidth="1"/>
    <col min="3331" max="3331" width="7.7109375" style="108" bestFit="1" customWidth="1"/>
    <col min="3332" max="3332" width="13.7109375" style="108" customWidth="1"/>
    <col min="3333" max="3574" width="9.140625" style="108"/>
    <col min="3575" max="3575" width="28" style="108" bestFit="1" customWidth="1"/>
    <col min="3576" max="3576" width="1.5703125" style="108" customWidth="1"/>
    <col min="3577" max="3577" width="6.5703125" style="108" bestFit="1" customWidth="1"/>
    <col min="3578" max="3578" width="1.5703125" style="108" customWidth="1"/>
    <col min="3579" max="3579" width="8.28515625" style="108" bestFit="1" customWidth="1"/>
    <col min="3580" max="3580" width="1.5703125" style="108" customWidth="1"/>
    <col min="3581" max="3581" width="7.7109375" style="108" bestFit="1" customWidth="1"/>
    <col min="3582" max="3582" width="1.5703125" style="108" customWidth="1"/>
    <col min="3583" max="3583" width="5.7109375" style="108" bestFit="1" customWidth="1"/>
    <col min="3584" max="3584" width="1.5703125" style="108" customWidth="1"/>
    <col min="3585" max="3585" width="8.28515625" style="108" customWidth="1"/>
    <col min="3586" max="3586" width="1.5703125" style="108" customWidth="1"/>
    <col min="3587" max="3587" width="7.7109375" style="108" bestFit="1" customWidth="1"/>
    <col min="3588" max="3588" width="13.7109375" style="108" customWidth="1"/>
    <col min="3589" max="3830" width="9.140625" style="108"/>
    <col min="3831" max="3831" width="28" style="108" bestFit="1" customWidth="1"/>
    <col min="3832" max="3832" width="1.5703125" style="108" customWidth="1"/>
    <col min="3833" max="3833" width="6.5703125" style="108" bestFit="1" customWidth="1"/>
    <col min="3834" max="3834" width="1.5703125" style="108" customWidth="1"/>
    <col min="3835" max="3835" width="8.28515625" style="108" bestFit="1" customWidth="1"/>
    <col min="3836" max="3836" width="1.5703125" style="108" customWidth="1"/>
    <col min="3837" max="3837" width="7.7109375" style="108" bestFit="1" customWidth="1"/>
    <col min="3838" max="3838" width="1.5703125" style="108" customWidth="1"/>
    <col min="3839" max="3839" width="5.7109375" style="108" bestFit="1" customWidth="1"/>
    <col min="3840" max="3840" width="1.5703125" style="108" customWidth="1"/>
    <col min="3841" max="3841" width="8.28515625" style="108" customWidth="1"/>
    <col min="3842" max="3842" width="1.5703125" style="108" customWidth="1"/>
    <col min="3843" max="3843" width="7.7109375" style="108" bestFit="1" customWidth="1"/>
    <col min="3844" max="3844" width="13.7109375" style="108" customWidth="1"/>
    <col min="3845" max="4086" width="9.140625" style="108"/>
    <col min="4087" max="4087" width="28" style="108" bestFit="1" customWidth="1"/>
    <col min="4088" max="4088" width="1.5703125" style="108" customWidth="1"/>
    <col min="4089" max="4089" width="6.5703125" style="108" bestFit="1" customWidth="1"/>
    <col min="4090" max="4090" width="1.5703125" style="108" customWidth="1"/>
    <col min="4091" max="4091" width="8.28515625" style="108" bestFit="1" customWidth="1"/>
    <col min="4092" max="4092" width="1.5703125" style="108" customWidth="1"/>
    <col min="4093" max="4093" width="7.7109375" style="108" bestFit="1" customWidth="1"/>
    <col min="4094" max="4094" width="1.5703125" style="108" customWidth="1"/>
    <col min="4095" max="4095" width="5.7109375" style="108" bestFit="1" customWidth="1"/>
    <col min="4096" max="4096" width="1.5703125" style="108" customWidth="1"/>
    <col min="4097" max="4097" width="8.28515625" style="108" customWidth="1"/>
    <col min="4098" max="4098" width="1.5703125" style="108" customWidth="1"/>
    <col min="4099" max="4099" width="7.7109375" style="108" bestFit="1" customWidth="1"/>
    <col min="4100" max="4100" width="13.7109375" style="108" customWidth="1"/>
    <col min="4101" max="4342" width="9.140625" style="108"/>
    <col min="4343" max="4343" width="28" style="108" bestFit="1" customWidth="1"/>
    <col min="4344" max="4344" width="1.5703125" style="108" customWidth="1"/>
    <col min="4345" max="4345" width="6.5703125" style="108" bestFit="1" customWidth="1"/>
    <col min="4346" max="4346" width="1.5703125" style="108" customWidth="1"/>
    <col min="4347" max="4347" width="8.28515625" style="108" bestFit="1" customWidth="1"/>
    <col min="4348" max="4348" width="1.5703125" style="108" customWidth="1"/>
    <col min="4349" max="4349" width="7.7109375" style="108" bestFit="1" customWidth="1"/>
    <col min="4350" max="4350" width="1.5703125" style="108" customWidth="1"/>
    <col min="4351" max="4351" width="5.7109375" style="108" bestFit="1" customWidth="1"/>
    <col min="4352" max="4352" width="1.5703125" style="108" customWidth="1"/>
    <col min="4353" max="4353" width="8.28515625" style="108" customWidth="1"/>
    <col min="4354" max="4354" width="1.5703125" style="108" customWidth="1"/>
    <col min="4355" max="4355" width="7.7109375" style="108" bestFit="1" customWidth="1"/>
    <col min="4356" max="4356" width="13.7109375" style="108" customWidth="1"/>
    <col min="4357" max="4598" width="9.140625" style="108"/>
    <col min="4599" max="4599" width="28" style="108" bestFit="1" customWidth="1"/>
    <col min="4600" max="4600" width="1.5703125" style="108" customWidth="1"/>
    <col min="4601" max="4601" width="6.5703125" style="108" bestFit="1" customWidth="1"/>
    <col min="4602" max="4602" width="1.5703125" style="108" customWidth="1"/>
    <col min="4603" max="4603" width="8.28515625" style="108" bestFit="1" customWidth="1"/>
    <col min="4604" max="4604" width="1.5703125" style="108" customWidth="1"/>
    <col min="4605" max="4605" width="7.7109375" style="108" bestFit="1" customWidth="1"/>
    <col min="4606" max="4606" width="1.5703125" style="108" customWidth="1"/>
    <col min="4607" max="4607" width="5.7109375" style="108" bestFit="1" customWidth="1"/>
    <col min="4608" max="4608" width="1.5703125" style="108" customWidth="1"/>
    <col min="4609" max="4609" width="8.28515625" style="108" customWidth="1"/>
    <col min="4610" max="4610" width="1.5703125" style="108" customWidth="1"/>
    <col min="4611" max="4611" width="7.7109375" style="108" bestFit="1" customWidth="1"/>
    <col min="4612" max="4612" width="13.7109375" style="108" customWidth="1"/>
    <col min="4613" max="4854" width="9.140625" style="108"/>
    <col min="4855" max="4855" width="28" style="108" bestFit="1" customWidth="1"/>
    <col min="4856" max="4856" width="1.5703125" style="108" customWidth="1"/>
    <col min="4857" max="4857" width="6.5703125" style="108" bestFit="1" customWidth="1"/>
    <col min="4858" max="4858" width="1.5703125" style="108" customWidth="1"/>
    <col min="4859" max="4859" width="8.28515625" style="108" bestFit="1" customWidth="1"/>
    <col min="4860" max="4860" width="1.5703125" style="108" customWidth="1"/>
    <col min="4861" max="4861" width="7.7109375" style="108" bestFit="1" customWidth="1"/>
    <col min="4862" max="4862" width="1.5703125" style="108" customWidth="1"/>
    <col min="4863" max="4863" width="5.7109375" style="108" bestFit="1" customWidth="1"/>
    <col min="4864" max="4864" width="1.5703125" style="108" customWidth="1"/>
    <col min="4865" max="4865" width="8.28515625" style="108" customWidth="1"/>
    <col min="4866" max="4866" width="1.5703125" style="108" customWidth="1"/>
    <col min="4867" max="4867" width="7.7109375" style="108" bestFit="1" customWidth="1"/>
    <col min="4868" max="4868" width="13.7109375" style="108" customWidth="1"/>
    <col min="4869" max="5110" width="9.140625" style="108"/>
    <col min="5111" max="5111" width="28" style="108" bestFit="1" customWidth="1"/>
    <col min="5112" max="5112" width="1.5703125" style="108" customWidth="1"/>
    <col min="5113" max="5113" width="6.5703125" style="108" bestFit="1" customWidth="1"/>
    <col min="5114" max="5114" width="1.5703125" style="108" customWidth="1"/>
    <col min="5115" max="5115" width="8.28515625" style="108" bestFit="1" customWidth="1"/>
    <col min="5116" max="5116" width="1.5703125" style="108" customWidth="1"/>
    <col min="5117" max="5117" width="7.7109375" style="108" bestFit="1" customWidth="1"/>
    <col min="5118" max="5118" width="1.5703125" style="108" customWidth="1"/>
    <col min="5119" max="5119" width="5.7109375" style="108" bestFit="1" customWidth="1"/>
    <col min="5120" max="5120" width="1.5703125" style="108" customWidth="1"/>
    <col min="5121" max="5121" width="8.28515625" style="108" customWidth="1"/>
    <col min="5122" max="5122" width="1.5703125" style="108" customWidth="1"/>
    <col min="5123" max="5123" width="7.7109375" style="108" bestFit="1" customWidth="1"/>
    <col min="5124" max="5124" width="13.7109375" style="108" customWidth="1"/>
    <col min="5125" max="5366" width="9.140625" style="108"/>
    <col min="5367" max="5367" width="28" style="108" bestFit="1" customWidth="1"/>
    <col min="5368" max="5368" width="1.5703125" style="108" customWidth="1"/>
    <col min="5369" max="5369" width="6.5703125" style="108" bestFit="1" customWidth="1"/>
    <col min="5370" max="5370" width="1.5703125" style="108" customWidth="1"/>
    <col min="5371" max="5371" width="8.28515625" style="108" bestFit="1" customWidth="1"/>
    <col min="5372" max="5372" width="1.5703125" style="108" customWidth="1"/>
    <col min="5373" max="5373" width="7.7109375" style="108" bestFit="1" customWidth="1"/>
    <col min="5374" max="5374" width="1.5703125" style="108" customWidth="1"/>
    <col min="5375" max="5375" width="5.7109375" style="108" bestFit="1" customWidth="1"/>
    <col min="5376" max="5376" width="1.5703125" style="108" customWidth="1"/>
    <col min="5377" max="5377" width="8.28515625" style="108" customWidth="1"/>
    <col min="5378" max="5378" width="1.5703125" style="108" customWidth="1"/>
    <col min="5379" max="5379" width="7.7109375" style="108" bestFit="1" customWidth="1"/>
    <col min="5380" max="5380" width="13.7109375" style="108" customWidth="1"/>
    <col min="5381" max="5622" width="9.140625" style="108"/>
    <col min="5623" max="5623" width="28" style="108" bestFit="1" customWidth="1"/>
    <col min="5624" max="5624" width="1.5703125" style="108" customWidth="1"/>
    <col min="5625" max="5625" width="6.5703125" style="108" bestFit="1" customWidth="1"/>
    <col min="5626" max="5626" width="1.5703125" style="108" customWidth="1"/>
    <col min="5627" max="5627" width="8.28515625" style="108" bestFit="1" customWidth="1"/>
    <col min="5628" max="5628" width="1.5703125" style="108" customWidth="1"/>
    <col min="5629" max="5629" width="7.7109375" style="108" bestFit="1" customWidth="1"/>
    <col min="5630" max="5630" width="1.5703125" style="108" customWidth="1"/>
    <col min="5631" max="5631" width="5.7109375" style="108" bestFit="1" customWidth="1"/>
    <col min="5632" max="5632" width="1.5703125" style="108" customWidth="1"/>
    <col min="5633" max="5633" width="8.28515625" style="108" customWidth="1"/>
    <col min="5634" max="5634" width="1.5703125" style="108" customWidth="1"/>
    <col min="5635" max="5635" width="7.7109375" style="108" bestFit="1" customWidth="1"/>
    <col min="5636" max="5636" width="13.7109375" style="108" customWidth="1"/>
    <col min="5637" max="5878" width="9.140625" style="108"/>
    <col min="5879" max="5879" width="28" style="108" bestFit="1" customWidth="1"/>
    <col min="5880" max="5880" width="1.5703125" style="108" customWidth="1"/>
    <col min="5881" max="5881" width="6.5703125" style="108" bestFit="1" customWidth="1"/>
    <col min="5882" max="5882" width="1.5703125" style="108" customWidth="1"/>
    <col min="5883" max="5883" width="8.28515625" style="108" bestFit="1" customWidth="1"/>
    <col min="5884" max="5884" width="1.5703125" style="108" customWidth="1"/>
    <col min="5885" max="5885" width="7.7109375" style="108" bestFit="1" customWidth="1"/>
    <col min="5886" max="5886" width="1.5703125" style="108" customWidth="1"/>
    <col min="5887" max="5887" width="5.7109375" style="108" bestFit="1" customWidth="1"/>
    <col min="5888" max="5888" width="1.5703125" style="108" customWidth="1"/>
    <col min="5889" max="5889" width="8.28515625" style="108" customWidth="1"/>
    <col min="5890" max="5890" width="1.5703125" style="108" customWidth="1"/>
    <col min="5891" max="5891" width="7.7109375" style="108" bestFit="1" customWidth="1"/>
    <col min="5892" max="5892" width="13.7109375" style="108" customWidth="1"/>
    <col min="5893" max="6134" width="9.140625" style="108"/>
    <col min="6135" max="6135" width="28" style="108" bestFit="1" customWidth="1"/>
    <col min="6136" max="6136" width="1.5703125" style="108" customWidth="1"/>
    <col min="6137" max="6137" width="6.5703125" style="108" bestFit="1" customWidth="1"/>
    <col min="6138" max="6138" width="1.5703125" style="108" customWidth="1"/>
    <col min="6139" max="6139" width="8.28515625" style="108" bestFit="1" customWidth="1"/>
    <col min="6140" max="6140" width="1.5703125" style="108" customWidth="1"/>
    <col min="6141" max="6141" width="7.7109375" style="108" bestFit="1" customWidth="1"/>
    <col min="6142" max="6142" width="1.5703125" style="108" customWidth="1"/>
    <col min="6143" max="6143" width="5.7109375" style="108" bestFit="1" customWidth="1"/>
    <col min="6144" max="6144" width="1.5703125" style="108" customWidth="1"/>
    <col min="6145" max="6145" width="8.28515625" style="108" customWidth="1"/>
    <col min="6146" max="6146" width="1.5703125" style="108" customWidth="1"/>
    <col min="6147" max="6147" width="7.7109375" style="108" bestFit="1" customWidth="1"/>
    <col min="6148" max="6148" width="13.7109375" style="108" customWidth="1"/>
    <col min="6149" max="6390" width="9.140625" style="108"/>
    <col min="6391" max="6391" width="28" style="108" bestFit="1" customWidth="1"/>
    <col min="6392" max="6392" width="1.5703125" style="108" customWidth="1"/>
    <col min="6393" max="6393" width="6.5703125" style="108" bestFit="1" customWidth="1"/>
    <col min="6394" max="6394" width="1.5703125" style="108" customWidth="1"/>
    <col min="6395" max="6395" width="8.28515625" style="108" bestFit="1" customWidth="1"/>
    <col min="6396" max="6396" width="1.5703125" style="108" customWidth="1"/>
    <col min="6397" max="6397" width="7.7109375" style="108" bestFit="1" customWidth="1"/>
    <col min="6398" max="6398" width="1.5703125" style="108" customWidth="1"/>
    <col min="6399" max="6399" width="5.7109375" style="108" bestFit="1" customWidth="1"/>
    <col min="6400" max="6400" width="1.5703125" style="108" customWidth="1"/>
    <col min="6401" max="6401" width="8.28515625" style="108" customWidth="1"/>
    <col min="6402" max="6402" width="1.5703125" style="108" customWidth="1"/>
    <col min="6403" max="6403" width="7.7109375" style="108" bestFit="1" customWidth="1"/>
    <col min="6404" max="6404" width="13.7109375" style="108" customWidth="1"/>
    <col min="6405" max="6646" width="9.140625" style="108"/>
    <col min="6647" max="6647" width="28" style="108" bestFit="1" customWidth="1"/>
    <col min="6648" max="6648" width="1.5703125" style="108" customWidth="1"/>
    <col min="6649" max="6649" width="6.5703125" style="108" bestFit="1" customWidth="1"/>
    <col min="6650" max="6650" width="1.5703125" style="108" customWidth="1"/>
    <col min="6651" max="6651" width="8.28515625" style="108" bestFit="1" customWidth="1"/>
    <col min="6652" max="6652" width="1.5703125" style="108" customWidth="1"/>
    <col min="6653" max="6653" width="7.7109375" style="108" bestFit="1" customWidth="1"/>
    <col min="6654" max="6654" width="1.5703125" style="108" customWidth="1"/>
    <col min="6655" max="6655" width="5.7109375" style="108" bestFit="1" customWidth="1"/>
    <col min="6656" max="6656" width="1.5703125" style="108" customWidth="1"/>
    <col min="6657" max="6657" width="8.28515625" style="108" customWidth="1"/>
    <col min="6658" max="6658" width="1.5703125" style="108" customWidth="1"/>
    <col min="6659" max="6659" width="7.7109375" style="108" bestFit="1" customWidth="1"/>
    <col min="6660" max="6660" width="13.7109375" style="108" customWidth="1"/>
    <col min="6661" max="6902" width="9.140625" style="108"/>
    <col min="6903" max="6903" width="28" style="108" bestFit="1" customWidth="1"/>
    <col min="6904" max="6904" width="1.5703125" style="108" customWidth="1"/>
    <col min="6905" max="6905" width="6.5703125" style="108" bestFit="1" customWidth="1"/>
    <col min="6906" max="6906" width="1.5703125" style="108" customWidth="1"/>
    <col min="6907" max="6907" width="8.28515625" style="108" bestFit="1" customWidth="1"/>
    <col min="6908" max="6908" width="1.5703125" style="108" customWidth="1"/>
    <col min="6909" max="6909" width="7.7109375" style="108" bestFit="1" customWidth="1"/>
    <col min="6910" max="6910" width="1.5703125" style="108" customWidth="1"/>
    <col min="6911" max="6911" width="5.7109375" style="108" bestFit="1" customWidth="1"/>
    <col min="6912" max="6912" width="1.5703125" style="108" customWidth="1"/>
    <col min="6913" max="6913" width="8.28515625" style="108" customWidth="1"/>
    <col min="6914" max="6914" width="1.5703125" style="108" customWidth="1"/>
    <col min="6915" max="6915" width="7.7109375" style="108" bestFit="1" customWidth="1"/>
    <col min="6916" max="6916" width="13.7109375" style="108" customWidth="1"/>
    <col min="6917" max="7158" width="9.140625" style="108"/>
    <col min="7159" max="7159" width="28" style="108" bestFit="1" customWidth="1"/>
    <col min="7160" max="7160" width="1.5703125" style="108" customWidth="1"/>
    <col min="7161" max="7161" width="6.5703125" style="108" bestFit="1" customWidth="1"/>
    <col min="7162" max="7162" width="1.5703125" style="108" customWidth="1"/>
    <col min="7163" max="7163" width="8.28515625" style="108" bestFit="1" customWidth="1"/>
    <col min="7164" max="7164" width="1.5703125" style="108" customWidth="1"/>
    <col min="7165" max="7165" width="7.7109375" style="108" bestFit="1" customWidth="1"/>
    <col min="7166" max="7166" width="1.5703125" style="108" customWidth="1"/>
    <col min="7167" max="7167" width="5.7109375" style="108" bestFit="1" customWidth="1"/>
    <col min="7168" max="7168" width="1.5703125" style="108" customWidth="1"/>
    <col min="7169" max="7169" width="8.28515625" style="108" customWidth="1"/>
    <col min="7170" max="7170" width="1.5703125" style="108" customWidth="1"/>
    <col min="7171" max="7171" width="7.7109375" style="108" bestFit="1" customWidth="1"/>
    <col min="7172" max="7172" width="13.7109375" style="108" customWidth="1"/>
    <col min="7173" max="7414" width="9.140625" style="108"/>
    <col min="7415" max="7415" width="28" style="108" bestFit="1" customWidth="1"/>
    <col min="7416" max="7416" width="1.5703125" style="108" customWidth="1"/>
    <col min="7417" max="7417" width="6.5703125" style="108" bestFit="1" customWidth="1"/>
    <col min="7418" max="7418" width="1.5703125" style="108" customWidth="1"/>
    <col min="7419" max="7419" width="8.28515625" style="108" bestFit="1" customWidth="1"/>
    <col min="7420" max="7420" width="1.5703125" style="108" customWidth="1"/>
    <col min="7421" max="7421" width="7.7109375" style="108" bestFit="1" customWidth="1"/>
    <col min="7422" max="7422" width="1.5703125" style="108" customWidth="1"/>
    <col min="7423" max="7423" width="5.7109375" style="108" bestFit="1" customWidth="1"/>
    <col min="7424" max="7424" width="1.5703125" style="108" customWidth="1"/>
    <col min="7425" max="7425" width="8.28515625" style="108" customWidth="1"/>
    <col min="7426" max="7426" width="1.5703125" style="108" customWidth="1"/>
    <col min="7427" max="7427" width="7.7109375" style="108" bestFit="1" customWidth="1"/>
    <col min="7428" max="7428" width="13.7109375" style="108" customWidth="1"/>
    <col min="7429" max="7670" width="9.140625" style="108"/>
    <col min="7671" max="7671" width="28" style="108" bestFit="1" customWidth="1"/>
    <col min="7672" max="7672" width="1.5703125" style="108" customWidth="1"/>
    <col min="7673" max="7673" width="6.5703125" style="108" bestFit="1" customWidth="1"/>
    <col min="7674" max="7674" width="1.5703125" style="108" customWidth="1"/>
    <col min="7675" max="7675" width="8.28515625" style="108" bestFit="1" customWidth="1"/>
    <col min="7676" max="7676" width="1.5703125" style="108" customWidth="1"/>
    <col min="7677" max="7677" width="7.7109375" style="108" bestFit="1" customWidth="1"/>
    <col min="7678" max="7678" width="1.5703125" style="108" customWidth="1"/>
    <col min="7679" max="7679" width="5.7109375" style="108" bestFit="1" customWidth="1"/>
    <col min="7680" max="7680" width="1.5703125" style="108" customWidth="1"/>
    <col min="7681" max="7681" width="8.28515625" style="108" customWidth="1"/>
    <col min="7682" max="7682" width="1.5703125" style="108" customWidth="1"/>
    <col min="7683" max="7683" width="7.7109375" style="108" bestFit="1" customWidth="1"/>
    <col min="7684" max="7684" width="13.7109375" style="108" customWidth="1"/>
    <col min="7685" max="7926" width="9.140625" style="108"/>
    <col min="7927" max="7927" width="28" style="108" bestFit="1" customWidth="1"/>
    <col min="7928" max="7928" width="1.5703125" style="108" customWidth="1"/>
    <col min="7929" max="7929" width="6.5703125" style="108" bestFit="1" customWidth="1"/>
    <col min="7930" max="7930" width="1.5703125" style="108" customWidth="1"/>
    <col min="7931" max="7931" width="8.28515625" style="108" bestFit="1" customWidth="1"/>
    <col min="7932" max="7932" width="1.5703125" style="108" customWidth="1"/>
    <col min="7933" max="7933" width="7.7109375" style="108" bestFit="1" customWidth="1"/>
    <col min="7934" max="7934" width="1.5703125" style="108" customWidth="1"/>
    <col min="7935" max="7935" width="5.7109375" style="108" bestFit="1" customWidth="1"/>
    <col min="7936" max="7936" width="1.5703125" style="108" customWidth="1"/>
    <col min="7937" max="7937" width="8.28515625" style="108" customWidth="1"/>
    <col min="7938" max="7938" width="1.5703125" style="108" customWidth="1"/>
    <col min="7939" max="7939" width="7.7109375" style="108" bestFit="1" customWidth="1"/>
    <col min="7940" max="7940" width="13.7109375" style="108" customWidth="1"/>
    <col min="7941" max="8182" width="9.140625" style="108"/>
    <col min="8183" max="8183" width="28" style="108" bestFit="1" customWidth="1"/>
    <col min="8184" max="8184" width="1.5703125" style="108" customWidth="1"/>
    <col min="8185" max="8185" width="6.5703125" style="108" bestFit="1" customWidth="1"/>
    <col min="8186" max="8186" width="1.5703125" style="108" customWidth="1"/>
    <col min="8187" max="8187" width="8.28515625" style="108" bestFit="1" customWidth="1"/>
    <col min="8188" max="8188" width="1.5703125" style="108" customWidth="1"/>
    <col min="8189" max="8189" width="7.7109375" style="108" bestFit="1" customWidth="1"/>
    <col min="8190" max="8190" width="1.5703125" style="108" customWidth="1"/>
    <col min="8191" max="8191" width="5.7109375" style="108" bestFit="1" customWidth="1"/>
    <col min="8192" max="8192" width="1.5703125" style="108" customWidth="1"/>
    <col min="8193" max="8193" width="8.28515625" style="108" customWidth="1"/>
    <col min="8194" max="8194" width="1.5703125" style="108" customWidth="1"/>
    <col min="8195" max="8195" width="7.7109375" style="108" bestFit="1" customWidth="1"/>
    <col min="8196" max="8196" width="13.7109375" style="108" customWidth="1"/>
    <col min="8197" max="8438" width="9.140625" style="108"/>
    <col min="8439" max="8439" width="28" style="108" bestFit="1" customWidth="1"/>
    <col min="8440" max="8440" width="1.5703125" style="108" customWidth="1"/>
    <col min="8441" max="8441" width="6.5703125" style="108" bestFit="1" customWidth="1"/>
    <col min="8442" max="8442" width="1.5703125" style="108" customWidth="1"/>
    <col min="8443" max="8443" width="8.28515625" style="108" bestFit="1" customWidth="1"/>
    <col min="8444" max="8444" width="1.5703125" style="108" customWidth="1"/>
    <col min="8445" max="8445" width="7.7109375" style="108" bestFit="1" customWidth="1"/>
    <col min="8446" max="8446" width="1.5703125" style="108" customWidth="1"/>
    <col min="8447" max="8447" width="5.7109375" style="108" bestFit="1" customWidth="1"/>
    <col min="8448" max="8448" width="1.5703125" style="108" customWidth="1"/>
    <col min="8449" max="8449" width="8.28515625" style="108" customWidth="1"/>
    <col min="8450" max="8450" width="1.5703125" style="108" customWidth="1"/>
    <col min="8451" max="8451" width="7.7109375" style="108" bestFit="1" customWidth="1"/>
    <col min="8452" max="8452" width="13.7109375" style="108" customWidth="1"/>
    <col min="8453" max="8694" width="9.140625" style="108"/>
    <col min="8695" max="8695" width="28" style="108" bestFit="1" customWidth="1"/>
    <col min="8696" max="8696" width="1.5703125" style="108" customWidth="1"/>
    <col min="8697" max="8697" width="6.5703125" style="108" bestFit="1" customWidth="1"/>
    <col min="8698" max="8698" width="1.5703125" style="108" customWidth="1"/>
    <col min="8699" max="8699" width="8.28515625" style="108" bestFit="1" customWidth="1"/>
    <col min="8700" max="8700" width="1.5703125" style="108" customWidth="1"/>
    <col min="8701" max="8701" width="7.7109375" style="108" bestFit="1" customWidth="1"/>
    <col min="8702" max="8702" width="1.5703125" style="108" customWidth="1"/>
    <col min="8703" max="8703" width="5.7109375" style="108" bestFit="1" customWidth="1"/>
    <col min="8704" max="8704" width="1.5703125" style="108" customWidth="1"/>
    <col min="8705" max="8705" width="8.28515625" style="108" customWidth="1"/>
    <col min="8706" max="8706" width="1.5703125" style="108" customWidth="1"/>
    <col min="8707" max="8707" width="7.7109375" style="108" bestFit="1" customWidth="1"/>
    <col min="8708" max="8708" width="13.7109375" style="108" customWidth="1"/>
    <col min="8709" max="8950" width="9.140625" style="108"/>
    <col min="8951" max="8951" width="28" style="108" bestFit="1" customWidth="1"/>
    <col min="8952" max="8952" width="1.5703125" style="108" customWidth="1"/>
    <col min="8953" max="8953" width="6.5703125" style="108" bestFit="1" customWidth="1"/>
    <col min="8954" max="8954" width="1.5703125" style="108" customWidth="1"/>
    <col min="8955" max="8955" width="8.28515625" style="108" bestFit="1" customWidth="1"/>
    <col min="8956" max="8956" width="1.5703125" style="108" customWidth="1"/>
    <col min="8957" max="8957" width="7.7109375" style="108" bestFit="1" customWidth="1"/>
    <col min="8958" max="8958" width="1.5703125" style="108" customWidth="1"/>
    <col min="8959" max="8959" width="5.7109375" style="108" bestFit="1" customWidth="1"/>
    <col min="8960" max="8960" width="1.5703125" style="108" customWidth="1"/>
    <col min="8961" max="8961" width="8.28515625" style="108" customWidth="1"/>
    <col min="8962" max="8962" width="1.5703125" style="108" customWidth="1"/>
    <col min="8963" max="8963" width="7.7109375" style="108" bestFit="1" customWidth="1"/>
    <col min="8964" max="8964" width="13.7109375" style="108" customWidth="1"/>
    <col min="8965" max="9206" width="9.140625" style="108"/>
    <col min="9207" max="9207" width="28" style="108" bestFit="1" customWidth="1"/>
    <col min="9208" max="9208" width="1.5703125" style="108" customWidth="1"/>
    <col min="9209" max="9209" width="6.5703125" style="108" bestFit="1" customWidth="1"/>
    <col min="9210" max="9210" width="1.5703125" style="108" customWidth="1"/>
    <col min="9211" max="9211" width="8.28515625" style="108" bestFit="1" customWidth="1"/>
    <col min="9212" max="9212" width="1.5703125" style="108" customWidth="1"/>
    <col min="9213" max="9213" width="7.7109375" style="108" bestFit="1" customWidth="1"/>
    <col min="9214" max="9214" width="1.5703125" style="108" customWidth="1"/>
    <col min="9215" max="9215" width="5.7109375" style="108" bestFit="1" customWidth="1"/>
    <col min="9216" max="9216" width="1.5703125" style="108" customWidth="1"/>
    <col min="9217" max="9217" width="8.28515625" style="108" customWidth="1"/>
    <col min="9218" max="9218" width="1.5703125" style="108" customWidth="1"/>
    <col min="9219" max="9219" width="7.7109375" style="108" bestFit="1" customWidth="1"/>
    <col min="9220" max="9220" width="13.7109375" style="108" customWidth="1"/>
    <col min="9221" max="9462" width="9.140625" style="108"/>
    <col min="9463" max="9463" width="28" style="108" bestFit="1" customWidth="1"/>
    <col min="9464" max="9464" width="1.5703125" style="108" customWidth="1"/>
    <col min="9465" max="9465" width="6.5703125" style="108" bestFit="1" customWidth="1"/>
    <col min="9466" max="9466" width="1.5703125" style="108" customWidth="1"/>
    <col min="9467" max="9467" width="8.28515625" style="108" bestFit="1" customWidth="1"/>
    <col min="9468" max="9468" width="1.5703125" style="108" customWidth="1"/>
    <col min="9469" max="9469" width="7.7109375" style="108" bestFit="1" customWidth="1"/>
    <col min="9470" max="9470" width="1.5703125" style="108" customWidth="1"/>
    <col min="9471" max="9471" width="5.7109375" style="108" bestFit="1" customWidth="1"/>
    <col min="9472" max="9472" width="1.5703125" style="108" customWidth="1"/>
    <col min="9473" max="9473" width="8.28515625" style="108" customWidth="1"/>
    <col min="9474" max="9474" width="1.5703125" style="108" customWidth="1"/>
    <col min="9475" max="9475" width="7.7109375" style="108" bestFit="1" customWidth="1"/>
    <col min="9476" max="9476" width="13.7109375" style="108" customWidth="1"/>
    <col min="9477" max="9718" width="9.140625" style="108"/>
    <col min="9719" max="9719" width="28" style="108" bestFit="1" customWidth="1"/>
    <col min="9720" max="9720" width="1.5703125" style="108" customWidth="1"/>
    <col min="9721" max="9721" width="6.5703125" style="108" bestFit="1" customWidth="1"/>
    <col min="9722" max="9722" width="1.5703125" style="108" customWidth="1"/>
    <col min="9723" max="9723" width="8.28515625" style="108" bestFit="1" customWidth="1"/>
    <col min="9724" max="9724" width="1.5703125" style="108" customWidth="1"/>
    <col min="9725" max="9725" width="7.7109375" style="108" bestFit="1" customWidth="1"/>
    <col min="9726" max="9726" width="1.5703125" style="108" customWidth="1"/>
    <col min="9727" max="9727" width="5.7109375" style="108" bestFit="1" customWidth="1"/>
    <col min="9728" max="9728" width="1.5703125" style="108" customWidth="1"/>
    <col min="9729" max="9729" width="8.28515625" style="108" customWidth="1"/>
    <col min="9730" max="9730" width="1.5703125" style="108" customWidth="1"/>
    <col min="9731" max="9731" width="7.7109375" style="108" bestFit="1" customWidth="1"/>
    <col min="9732" max="9732" width="13.7109375" style="108" customWidth="1"/>
    <col min="9733" max="9974" width="9.140625" style="108"/>
    <col min="9975" max="9975" width="28" style="108" bestFit="1" customWidth="1"/>
    <col min="9976" max="9976" width="1.5703125" style="108" customWidth="1"/>
    <col min="9977" max="9977" width="6.5703125" style="108" bestFit="1" customWidth="1"/>
    <col min="9978" max="9978" width="1.5703125" style="108" customWidth="1"/>
    <col min="9979" max="9979" width="8.28515625" style="108" bestFit="1" customWidth="1"/>
    <col min="9980" max="9980" width="1.5703125" style="108" customWidth="1"/>
    <col min="9981" max="9981" width="7.7109375" style="108" bestFit="1" customWidth="1"/>
    <col min="9982" max="9982" width="1.5703125" style="108" customWidth="1"/>
    <col min="9983" max="9983" width="5.7109375" style="108" bestFit="1" customWidth="1"/>
    <col min="9984" max="9984" width="1.5703125" style="108" customWidth="1"/>
    <col min="9985" max="9985" width="8.28515625" style="108" customWidth="1"/>
    <col min="9986" max="9986" width="1.5703125" style="108" customWidth="1"/>
    <col min="9987" max="9987" width="7.7109375" style="108" bestFit="1" customWidth="1"/>
    <col min="9988" max="9988" width="13.7109375" style="108" customWidth="1"/>
    <col min="9989" max="10230" width="9.140625" style="108"/>
    <col min="10231" max="10231" width="28" style="108" bestFit="1" customWidth="1"/>
    <col min="10232" max="10232" width="1.5703125" style="108" customWidth="1"/>
    <col min="10233" max="10233" width="6.5703125" style="108" bestFit="1" customWidth="1"/>
    <col min="10234" max="10234" width="1.5703125" style="108" customWidth="1"/>
    <col min="10235" max="10235" width="8.28515625" style="108" bestFit="1" customWidth="1"/>
    <col min="10236" max="10236" width="1.5703125" style="108" customWidth="1"/>
    <col min="10237" max="10237" width="7.7109375" style="108" bestFit="1" customWidth="1"/>
    <col min="10238" max="10238" width="1.5703125" style="108" customWidth="1"/>
    <col min="10239" max="10239" width="5.7109375" style="108" bestFit="1" customWidth="1"/>
    <col min="10240" max="10240" width="1.5703125" style="108" customWidth="1"/>
    <col min="10241" max="10241" width="8.28515625" style="108" customWidth="1"/>
    <col min="10242" max="10242" width="1.5703125" style="108" customWidth="1"/>
    <col min="10243" max="10243" width="7.7109375" style="108" bestFit="1" customWidth="1"/>
    <col min="10244" max="10244" width="13.7109375" style="108" customWidth="1"/>
    <col min="10245" max="10486" width="9.140625" style="108"/>
    <col min="10487" max="10487" width="28" style="108" bestFit="1" customWidth="1"/>
    <col min="10488" max="10488" width="1.5703125" style="108" customWidth="1"/>
    <col min="10489" max="10489" width="6.5703125" style="108" bestFit="1" customWidth="1"/>
    <col min="10490" max="10490" width="1.5703125" style="108" customWidth="1"/>
    <col min="10491" max="10491" width="8.28515625" style="108" bestFit="1" customWidth="1"/>
    <col min="10492" max="10492" width="1.5703125" style="108" customWidth="1"/>
    <col min="10493" max="10493" width="7.7109375" style="108" bestFit="1" customWidth="1"/>
    <col min="10494" max="10494" width="1.5703125" style="108" customWidth="1"/>
    <col min="10495" max="10495" width="5.7109375" style="108" bestFit="1" customWidth="1"/>
    <col min="10496" max="10496" width="1.5703125" style="108" customWidth="1"/>
    <col min="10497" max="10497" width="8.28515625" style="108" customWidth="1"/>
    <col min="10498" max="10498" width="1.5703125" style="108" customWidth="1"/>
    <col min="10499" max="10499" width="7.7109375" style="108" bestFit="1" customWidth="1"/>
    <col min="10500" max="10500" width="13.7109375" style="108" customWidth="1"/>
    <col min="10501" max="10742" width="9.140625" style="108"/>
    <col min="10743" max="10743" width="28" style="108" bestFit="1" customWidth="1"/>
    <col min="10744" max="10744" width="1.5703125" style="108" customWidth="1"/>
    <col min="10745" max="10745" width="6.5703125" style="108" bestFit="1" customWidth="1"/>
    <col min="10746" max="10746" width="1.5703125" style="108" customWidth="1"/>
    <col min="10747" max="10747" width="8.28515625" style="108" bestFit="1" customWidth="1"/>
    <col min="10748" max="10748" width="1.5703125" style="108" customWidth="1"/>
    <col min="10749" max="10749" width="7.7109375" style="108" bestFit="1" customWidth="1"/>
    <col min="10750" max="10750" width="1.5703125" style="108" customWidth="1"/>
    <col min="10751" max="10751" width="5.7109375" style="108" bestFit="1" customWidth="1"/>
    <col min="10752" max="10752" width="1.5703125" style="108" customWidth="1"/>
    <col min="10753" max="10753" width="8.28515625" style="108" customWidth="1"/>
    <col min="10754" max="10754" width="1.5703125" style="108" customWidth="1"/>
    <col min="10755" max="10755" width="7.7109375" style="108" bestFit="1" customWidth="1"/>
    <col min="10756" max="10756" width="13.7109375" style="108" customWidth="1"/>
    <col min="10757" max="10998" width="9.140625" style="108"/>
    <col min="10999" max="10999" width="28" style="108" bestFit="1" customWidth="1"/>
    <col min="11000" max="11000" width="1.5703125" style="108" customWidth="1"/>
    <col min="11001" max="11001" width="6.5703125" style="108" bestFit="1" customWidth="1"/>
    <col min="11002" max="11002" width="1.5703125" style="108" customWidth="1"/>
    <col min="11003" max="11003" width="8.28515625" style="108" bestFit="1" customWidth="1"/>
    <col min="11004" max="11004" width="1.5703125" style="108" customWidth="1"/>
    <col min="11005" max="11005" width="7.7109375" style="108" bestFit="1" customWidth="1"/>
    <col min="11006" max="11006" width="1.5703125" style="108" customWidth="1"/>
    <col min="11007" max="11007" width="5.7109375" style="108" bestFit="1" customWidth="1"/>
    <col min="11008" max="11008" width="1.5703125" style="108" customWidth="1"/>
    <col min="11009" max="11009" width="8.28515625" style="108" customWidth="1"/>
    <col min="11010" max="11010" width="1.5703125" style="108" customWidth="1"/>
    <col min="11011" max="11011" width="7.7109375" style="108" bestFit="1" customWidth="1"/>
    <col min="11012" max="11012" width="13.7109375" style="108" customWidth="1"/>
    <col min="11013" max="11254" width="9.140625" style="108"/>
    <col min="11255" max="11255" width="28" style="108" bestFit="1" customWidth="1"/>
    <col min="11256" max="11256" width="1.5703125" style="108" customWidth="1"/>
    <col min="11257" max="11257" width="6.5703125" style="108" bestFit="1" customWidth="1"/>
    <col min="11258" max="11258" width="1.5703125" style="108" customWidth="1"/>
    <col min="11259" max="11259" width="8.28515625" style="108" bestFit="1" customWidth="1"/>
    <col min="11260" max="11260" width="1.5703125" style="108" customWidth="1"/>
    <col min="11261" max="11261" width="7.7109375" style="108" bestFit="1" customWidth="1"/>
    <col min="11262" max="11262" width="1.5703125" style="108" customWidth="1"/>
    <col min="11263" max="11263" width="5.7109375" style="108" bestFit="1" customWidth="1"/>
    <col min="11264" max="11264" width="1.5703125" style="108" customWidth="1"/>
    <col min="11265" max="11265" width="8.28515625" style="108" customWidth="1"/>
    <col min="11266" max="11266" width="1.5703125" style="108" customWidth="1"/>
    <col min="11267" max="11267" width="7.7109375" style="108" bestFit="1" customWidth="1"/>
    <col min="11268" max="11268" width="13.7109375" style="108" customWidth="1"/>
    <col min="11269" max="11510" width="9.140625" style="108"/>
    <col min="11511" max="11511" width="28" style="108" bestFit="1" customWidth="1"/>
    <col min="11512" max="11512" width="1.5703125" style="108" customWidth="1"/>
    <col min="11513" max="11513" width="6.5703125" style="108" bestFit="1" customWidth="1"/>
    <col min="11514" max="11514" width="1.5703125" style="108" customWidth="1"/>
    <col min="11515" max="11515" width="8.28515625" style="108" bestFit="1" customWidth="1"/>
    <col min="11516" max="11516" width="1.5703125" style="108" customWidth="1"/>
    <col min="11517" max="11517" width="7.7109375" style="108" bestFit="1" customWidth="1"/>
    <col min="11518" max="11518" width="1.5703125" style="108" customWidth="1"/>
    <col min="11519" max="11519" width="5.7109375" style="108" bestFit="1" customWidth="1"/>
    <col min="11520" max="11520" width="1.5703125" style="108" customWidth="1"/>
    <col min="11521" max="11521" width="8.28515625" style="108" customWidth="1"/>
    <col min="11522" max="11522" width="1.5703125" style="108" customWidth="1"/>
    <col min="11523" max="11523" width="7.7109375" style="108" bestFit="1" customWidth="1"/>
    <col min="11524" max="11524" width="13.7109375" style="108" customWidth="1"/>
    <col min="11525" max="11766" width="9.140625" style="108"/>
    <col min="11767" max="11767" width="28" style="108" bestFit="1" customWidth="1"/>
    <col min="11768" max="11768" width="1.5703125" style="108" customWidth="1"/>
    <col min="11769" max="11769" width="6.5703125" style="108" bestFit="1" customWidth="1"/>
    <col min="11770" max="11770" width="1.5703125" style="108" customWidth="1"/>
    <col min="11771" max="11771" width="8.28515625" style="108" bestFit="1" customWidth="1"/>
    <col min="11772" max="11772" width="1.5703125" style="108" customWidth="1"/>
    <col min="11773" max="11773" width="7.7109375" style="108" bestFit="1" customWidth="1"/>
    <col min="11774" max="11774" width="1.5703125" style="108" customWidth="1"/>
    <col min="11775" max="11775" width="5.7109375" style="108" bestFit="1" customWidth="1"/>
    <col min="11776" max="11776" width="1.5703125" style="108" customWidth="1"/>
    <col min="11777" max="11777" width="8.28515625" style="108" customWidth="1"/>
    <col min="11778" max="11778" width="1.5703125" style="108" customWidth="1"/>
    <col min="11779" max="11779" width="7.7109375" style="108" bestFit="1" customWidth="1"/>
    <col min="11780" max="11780" width="13.7109375" style="108" customWidth="1"/>
    <col min="11781" max="12022" width="9.140625" style="108"/>
    <col min="12023" max="12023" width="28" style="108" bestFit="1" customWidth="1"/>
    <col min="12024" max="12024" width="1.5703125" style="108" customWidth="1"/>
    <col min="12025" max="12025" width="6.5703125" style="108" bestFit="1" customWidth="1"/>
    <col min="12026" max="12026" width="1.5703125" style="108" customWidth="1"/>
    <col min="12027" max="12027" width="8.28515625" style="108" bestFit="1" customWidth="1"/>
    <col min="12028" max="12028" width="1.5703125" style="108" customWidth="1"/>
    <col min="12029" max="12029" width="7.7109375" style="108" bestFit="1" customWidth="1"/>
    <col min="12030" max="12030" width="1.5703125" style="108" customWidth="1"/>
    <col min="12031" max="12031" width="5.7109375" style="108" bestFit="1" customWidth="1"/>
    <col min="12032" max="12032" width="1.5703125" style="108" customWidth="1"/>
    <col min="12033" max="12033" width="8.28515625" style="108" customWidth="1"/>
    <col min="12034" max="12034" width="1.5703125" style="108" customWidth="1"/>
    <col min="12035" max="12035" width="7.7109375" style="108" bestFit="1" customWidth="1"/>
    <col min="12036" max="12036" width="13.7109375" style="108" customWidth="1"/>
    <col min="12037" max="12278" width="9.140625" style="108"/>
    <col min="12279" max="12279" width="28" style="108" bestFit="1" customWidth="1"/>
    <col min="12280" max="12280" width="1.5703125" style="108" customWidth="1"/>
    <col min="12281" max="12281" width="6.5703125" style="108" bestFit="1" customWidth="1"/>
    <col min="12282" max="12282" width="1.5703125" style="108" customWidth="1"/>
    <col min="12283" max="12283" width="8.28515625" style="108" bestFit="1" customWidth="1"/>
    <col min="12284" max="12284" width="1.5703125" style="108" customWidth="1"/>
    <col min="12285" max="12285" width="7.7109375" style="108" bestFit="1" customWidth="1"/>
    <col min="12286" max="12286" width="1.5703125" style="108" customWidth="1"/>
    <col min="12287" max="12287" width="5.7109375" style="108" bestFit="1" customWidth="1"/>
    <col min="12288" max="12288" width="1.5703125" style="108" customWidth="1"/>
    <col min="12289" max="12289" width="8.28515625" style="108" customWidth="1"/>
    <col min="12290" max="12290" width="1.5703125" style="108" customWidth="1"/>
    <col min="12291" max="12291" width="7.7109375" style="108" bestFit="1" customWidth="1"/>
    <col min="12292" max="12292" width="13.7109375" style="108" customWidth="1"/>
    <col min="12293" max="12534" width="9.140625" style="108"/>
    <col min="12535" max="12535" width="28" style="108" bestFit="1" customWidth="1"/>
    <col min="12536" max="12536" width="1.5703125" style="108" customWidth="1"/>
    <col min="12537" max="12537" width="6.5703125" style="108" bestFit="1" customWidth="1"/>
    <col min="12538" max="12538" width="1.5703125" style="108" customWidth="1"/>
    <col min="12539" max="12539" width="8.28515625" style="108" bestFit="1" customWidth="1"/>
    <col min="12540" max="12540" width="1.5703125" style="108" customWidth="1"/>
    <col min="12541" max="12541" width="7.7109375" style="108" bestFit="1" customWidth="1"/>
    <col min="12542" max="12542" width="1.5703125" style="108" customWidth="1"/>
    <col min="12543" max="12543" width="5.7109375" style="108" bestFit="1" customWidth="1"/>
    <col min="12544" max="12544" width="1.5703125" style="108" customWidth="1"/>
    <col min="12545" max="12545" width="8.28515625" style="108" customWidth="1"/>
    <col min="12546" max="12546" width="1.5703125" style="108" customWidth="1"/>
    <col min="12547" max="12547" width="7.7109375" style="108" bestFit="1" customWidth="1"/>
    <col min="12548" max="12548" width="13.7109375" style="108" customWidth="1"/>
    <col min="12549" max="12790" width="9.140625" style="108"/>
    <col min="12791" max="12791" width="28" style="108" bestFit="1" customWidth="1"/>
    <col min="12792" max="12792" width="1.5703125" style="108" customWidth="1"/>
    <col min="12793" max="12793" width="6.5703125" style="108" bestFit="1" customWidth="1"/>
    <col min="12794" max="12794" width="1.5703125" style="108" customWidth="1"/>
    <col min="12795" max="12795" width="8.28515625" style="108" bestFit="1" customWidth="1"/>
    <col min="12796" max="12796" width="1.5703125" style="108" customWidth="1"/>
    <col min="12797" max="12797" width="7.7109375" style="108" bestFit="1" customWidth="1"/>
    <col min="12798" max="12798" width="1.5703125" style="108" customWidth="1"/>
    <col min="12799" max="12799" width="5.7109375" style="108" bestFit="1" customWidth="1"/>
    <col min="12800" max="12800" width="1.5703125" style="108" customWidth="1"/>
    <col min="12801" max="12801" width="8.28515625" style="108" customWidth="1"/>
    <col min="12802" max="12802" width="1.5703125" style="108" customWidth="1"/>
    <col min="12803" max="12803" width="7.7109375" style="108" bestFit="1" customWidth="1"/>
    <col min="12804" max="12804" width="13.7109375" style="108" customWidth="1"/>
    <col min="12805" max="13046" width="9.140625" style="108"/>
    <col min="13047" max="13047" width="28" style="108" bestFit="1" customWidth="1"/>
    <col min="13048" max="13048" width="1.5703125" style="108" customWidth="1"/>
    <col min="13049" max="13049" width="6.5703125" style="108" bestFit="1" customWidth="1"/>
    <col min="13050" max="13050" width="1.5703125" style="108" customWidth="1"/>
    <col min="13051" max="13051" width="8.28515625" style="108" bestFit="1" customWidth="1"/>
    <col min="13052" max="13052" width="1.5703125" style="108" customWidth="1"/>
    <col min="13053" max="13053" width="7.7109375" style="108" bestFit="1" customWidth="1"/>
    <col min="13054" max="13054" width="1.5703125" style="108" customWidth="1"/>
    <col min="13055" max="13055" width="5.7109375" style="108" bestFit="1" customWidth="1"/>
    <col min="13056" max="13056" width="1.5703125" style="108" customWidth="1"/>
    <col min="13057" max="13057" width="8.28515625" style="108" customWidth="1"/>
    <col min="13058" max="13058" width="1.5703125" style="108" customWidth="1"/>
    <col min="13059" max="13059" width="7.7109375" style="108" bestFit="1" customWidth="1"/>
    <col min="13060" max="13060" width="13.7109375" style="108" customWidth="1"/>
    <col min="13061" max="13302" width="9.140625" style="108"/>
    <col min="13303" max="13303" width="28" style="108" bestFit="1" customWidth="1"/>
    <col min="13304" max="13304" width="1.5703125" style="108" customWidth="1"/>
    <col min="13305" max="13305" width="6.5703125" style="108" bestFit="1" customWidth="1"/>
    <col min="13306" max="13306" width="1.5703125" style="108" customWidth="1"/>
    <col min="13307" max="13307" width="8.28515625" style="108" bestFit="1" customWidth="1"/>
    <col min="13308" max="13308" width="1.5703125" style="108" customWidth="1"/>
    <col min="13309" max="13309" width="7.7109375" style="108" bestFit="1" customWidth="1"/>
    <col min="13310" max="13310" width="1.5703125" style="108" customWidth="1"/>
    <col min="13311" max="13311" width="5.7109375" style="108" bestFit="1" customWidth="1"/>
    <col min="13312" max="13312" width="1.5703125" style="108" customWidth="1"/>
    <col min="13313" max="13313" width="8.28515625" style="108" customWidth="1"/>
    <col min="13314" max="13314" width="1.5703125" style="108" customWidth="1"/>
    <col min="13315" max="13315" width="7.7109375" style="108" bestFit="1" customWidth="1"/>
    <col min="13316" max="13316" width="13.7109375" style="108" customWidth="1"/>
    <col min="13317" max="13558" width="9.140625" style="108"/>
    <col min="13559" max="13559" width="28" style="108" bestFit="1" customWidth="1"/>
    <col min="13560" max="13560" width="1.5703125" style="108" customWidth="1"/>
    <col min="13561" max="13561" width="6.5703125" style="108" bestFit="1" customWidth="1"/>
    <col min="13562" max="13562" width="1.5703125" style="108" customWidth="1"/>
    <col min="13563" max="13563" width="8.28515625" style="108" bestFit="1" customWidth="1"/>
    <col min="13564" max="13564" width="1.5703125" style="108" customWidth="1"/>
    <col min="13565" max="13565" width="7.7109375" style="108" bestFit="1" customWidth="1"/>
    <col min="13566" max="13566" width="1.5703125" style="108" customWidth="1"/>
    <col min="13567" max="13567" width="5.7109375" style="108" bestFit="1" customWidth="1"/>
    <col min="13568" max="13568" width="1.5703125" style="108" customWidth="1"/>
    <col min="13569" max="13569" width="8.28515625" style="108" customWidth="1"/>
    <col min="13570" max="13570" width="1.5703125" style="108" customWidth="1"/>
    <col min="13571" max="13571" width="7.7109375" style="108" bestFit="1" customWidth="1"/>
    <col min="13572" max="13572" width="13.7109375" style="108" customWidth="1"/>
    <col min="13573" max="13814" width="9.140625" style="108"/>
    <col min="13815" max="13815" width="28" style="108" bestFit="1" customWidth="1"/>
    <col min="13816" max="13816" width="1.5703125" style="108" customWidth="1"/>
    <col min="13817" max="13817" width="6.5703125" style="108" bestFit="1" customWidth="1"/>
    <col min="13818" max="13818" width="1.5703125" style="108" customWidth="1"/>
    <col min="13819" max="13819" width="8.28515625" style="108" bestFit="1" customWidth="1"/>
    <col min="13820" max="13820" width="1.5703125" style="108" customWidth="1"/>
    <col min="13821" max="13821" width="7.7109375" style="108" bestFit="1" customWidth="1"/>
    <col min="13822" max="13822" width="1.5703125" style="108" customWidth="1"/>
    <col min="13823" max="13823" width="5.7109375" style="108" bestFit="1" customWidth="1"/>
    <col min="13824" max="13824" width="1.5703125" style="108" customWidth="1"/>
    <col min="13825" max="13825" width="8.28515625" style="108" customWidth="1"/>
    <col min="13826" max="13826" width="1.5703125" style="108" customWidth="1"/>
    <col min="13827" max="13827" width="7.7109375" style="108" bestFit="1" customWidth="1"/>
    <col min="13828" max="13828" width="13.7109375" style="108" customWidth="1"/>
    <col min="13829" max="14070" width="9.140625" style="108"/>
    <col min="14071" max="14071" width="28" style="108" bestFit="1" customWidth="1"/>
    <col min="14072" max="14072" width="1.5703125" style="108" customWidth="1"/>
    <col min="14073" max="14073" width="6.5703125" style="108" bestFit="1" customWidth="1"/>
    <col min="14074" max="14074" width="1.5703125" style="108" customWidth="1"/>
    <col min="14075" max="14075" width="8.28515625" style="108" bestFit="1" customWidth="1"/>
    <col min="14076" max="14076" width="1.5703125" style="108" customWidth="1"/>
    <col min="14077" max="14077" width="7.7109375" style="108" bestFit="1" customWidth="1"/>
    <col min="14078" max="14078" width="1.5703125" style="108" customWidth="1"/>
    <col min="14079" max="14079" width="5.7109375" style="108" bestFit="1" customWidth="1"/>
    <col min="14080" max="14080" width="1.5703125" style="108" customWidth="1"/>
    <col min="14081" max="14081" width="8.28515625" style="108" customWidth="1"/>
    <col min="14082" max="14082" width="1.5703125" style="108" customWidth="1"/>
    <col min="14083" max="14083" width="7.7109375" style="108" bestFit="1" customWidth="1"/>
    <col min="14084" max="14084" width="13.7109375" style="108" customWidth="1"/>
    <col min="14085" max="14326" width="9.140625" style="108"/>
    <col min="14327" max="14327" width="28" style="108" bestFit="1" customWidth="1"/>
    <col min="14328" max="14328" width="1.5703125" style="108" customWidth="1"/>
    <col min="14329" max="14329" width="6.5703125" style="108" bestFit="1" customWidth="1"/>
    <col min="14330" max="14330" width="1.5703125" style="108" customWidth="1"/>
    <col min="14331" max="14331" width="8.28515625" style="108" bestFit="1" customWidth="1"/>
    <col min="14332" max="14332" width="1.5703125" style="108" customWidth="1"/>
    <col min="14333" max="14333" width="7.7109375" style="108" bestFit="1" customWidth="1"/>
    <col min="14334" max="14334" width="1.5703125" style="108" customWidth="1"/>
    <col min="14335" max="14335" width="5.7109375" style="108" bestFit="1" customWidth="1"/>
    <col min="14336" max="14336" width="1.5703125" style="108" customWidth="1"/>
    <col min="14337" max="14337" width="8.28515625" style="108" customWidth="1"/>
    <col min="14338" max="14338" width="1.5703125" style="108" customWidth="1"/>
    <col min="14339" max="14339" width="7.7109375" style="108" bestFit="1" customWidth="1"/>
    <col min="14340" max="14340" width="13.7109375" style="108" customWidth="1"/>
    <col min="14341" max="14582" width="9.140625" style="108"/>
    <col min="14583" max="14583" width="28" style="108" bestFit="1" customWidth="1"/>
    <col min="14584" max="14584" width="1.5703125" style="108" customWidth="1"/>
    <col min="14585" max="14585" width="6.5703125" style="108" bestFit="1" customWidth="1"/>
    <col min="14586" max="14586" width="1.5703125" style="108" customWidth="1"/>
    <col min="14587" max="14587" width="8.28515625" style="108" bestFit="1" customWidth="1"/>
    <col min="14588" max="14588" width="1.5703125" style="108" customWidth="1"/>
    <col min="14589" max="14589" width="7.7109375" style="108" bestFit="1" customWidth="1"/>
    <col min="14590" max="14590" width="1.5703125" style="108" customWidth="1"/>
    <col min="14591" max="14591" width="5.7109375" style="108" bestFit="1" customWidth="1"/>
    <col min="14592" max="14592" width="1.5703125" style="108" customWidth="1"/>
    <col min="14593" max="14593" width="8.28515625" style="108" customWidth="1"/>
    <col min="14594" max="14594" width="1.5703125" style="108" customWidth="1"/>
    <col min="14595" max="14595" width="7.7109375" style="108" bestFit="1" customWidth="1"/>
    <col min="14596" max="14596" width="13.7109375" style="108" customWidth="1"/>
    <col min="14597" max="14838" width="9.140625" style="108"/>
    <col min="14839" max="14839" width="28" style="108" bestFit="1" customWidth="1"/>
    <col min="14840" max="14840" width="1.5703125" style="108" customWidth="1"/>
    <col min="14841" max="14841" width="6.5703125" style="108" bestFit="1" customWidth="1"/>
    <col min="14842" max="14842" width="1.5703125" style="108" customWidth="1"/>
    <col min="14843" max="14843" width="8.28515625" style="108" bestFit="1" customWidth="1"/>
    <col min="14844" max="14844" width="1.5703125" style="108" customWidth="1"/>
    <col min="14845" max="14845" width="7.7109375" style="108" bestFit="1" customWidth="1"/>
    <col min="14846" max="14846" width="1.5703125" style="108" customWidth="1"/>
    <col min="14847" max="14847" width="5.7109375" style="108" bestFit="1" customWidth="1"/>
    <col min="14848" max="14848" width="1.5703125" style="108" customWidth="1"/>
    <col min="14849" max="14849" width="8.28515625" style="108" customWidth="1"/>
    <col min="14850" max="14850" width="1.5703125" style="108" customWidth="1"/>
    <col min="14851" max="14851" width="7.7109375" style="108" bestFit="1" customWidth="1"/>
    <col min="14852" max="14852" width="13.7109375" style="108" customWidth="1"/>
    <col min="14853" max="15094" width="9.140625" style="108"/>
    <col min="15095" max="15095" width="28" style="108" bestFit="1" customWidth="1"/>
    <col min="15096" max="15096" width="1.5703125" style="108" customWidth="1"/>
    <col min="15097" max="15097" width="6.5703125" style="108" bestFit="1" customWidth="1"/>
    <col min="15098" max="15098" width="1.5703125" style="108" customWidth="1"/>
    <col min="15099" max="15099" width="8.28515625" style="108" bestFit="1" customWidth="1"/>
    <col min="15100" max="15100" width="1.5703125" style="108" customWidth="1"/>
    <col min="15101" max="15101" width="7.7109375" style="108" bestFit="1" customWidth="1"/>
    <col min="15102" max="15102" width="1.5703125" style="108" customWidth="1"/>
    <col min="15103" max="15103" width="5.7109375" style="108" bestFit="1" customWidth="1"/>
    <col min="15104" max="15104" width="1.5703125" style="108" customWidth="1"/>
    <col min="15105" max="15105" width="8.28515625" style="108" customWidth="1"/>
    <col min="15106" max="15106" width="1.5703125" style="108" customWidth="1"/>
    <col min="15107" max="15107" width="7.7109375" style="108" bestFit="1" customWidth="1"/>
    <col min="15108" max="15108" width="13.7109375" style="108" customWidth="1"/>
    <col min="15109" max="15350" width="9.140625" style="108"/>
    <col min="15351" max="15351" width="28" style="108" bestFit="1" customWidth="1"/>
    <col min="15352" max="15352" width="1.5703125" style="108" customWidth="1"/>
    <col min="15353" max="15353" width="6.5703125" style="108" bestFit="1" customWidth="1"/>
    <col min="15354" max="15354" width="1.5703125" style="108" customWidth="1"/>
    <col min="15355" max="15355" width="8.28515625" style="108" bestFit="1" customWidth="1"/>
    <col min="15356" max="15356" width="1.5703125" style="108" customWidth="1"/>
    <col min="15357" max="15357" width="7.7109375" style="108" bestFit="1" customWidth="1"/>
    <col min="15358" max="15358" width="1.5703125" style="108" customWidth="1"/>
    <col min="15359" max="15359" width="5.7109375" style="108" bestFit="1" customWidth="1"/>
    <col min="15360" max="15360" width="1.5703125" style="108" customWidth="1"/>
    <col min="15361" max="15361" width="8.28515625" style="108" customWidth="1"/>
    <col min="15362" max="15362" width="1.5703125" style="108" customWidth="1"/>
    <col min="15363" max="15363" width="7.7109375" style="108" bestFit="1" customWidth="1"/>
    <col min="15364" max="15364" width="13.7109375" style="108" customWidth="1"/>
    <col min="15365" max="15606" width="9.140625" style="108"/>
    <col min="15607" max="15607" width="28" style="108" bestFit="1" customWidth="1"/>
    <col min="15608" max="15608" width="1.5703125" style="108" customWidth="1"/>
    <col min="15609" max="15609" width="6.5703125" style="108" bestFit="1" customWidth="1"/>
    <col min="15610" max="15610" width="1.5703125" style="108" customWidth="1"/>
    <col min="15611" max="15611" width="8.28515625" style="108" bestFit="1" customWidth="1"/>
    <col min="15612" max="15612" width="1.5703125" style="108" customWidth="1"/>
    <col min="15613" max="15613" width="7.7109375" style="108" bestFit="1" customWidth="1"/>
    <col min="15614" max="15614" width="1.5703125" style="108" customWidth="1"/>
    <col min="15615" max="15615" width="5.7109375" style="108" bestFit="1" customWidth="1"/>
    <col min="15616" max="15616" width="1.5703125" style="108" customWidth="1"/>
    <col min="15617" max="15617" width="8.28515625" style="108" customWidth="1"/>
    <col min="15618" max="15618" width="1.5703125" style="108" customWidth="1"/>
    <col min="15619" max="15619" width="7.7109375" style="108" bestFit="1" customWidth="1"/>
    <col min="15620" max="15620" width="13.7109375" style="108" customWidth="1"/>
    <col min="15621" max="15862" width="9.140625" style="108"/>
    <col min="15863" max="15863" width="28" style="108" bestFit="1" customWidth="1"/>
    <col min="15864" max="15864" width="1.5703125" style="108" customWidth="1"/>
    <col min="15865" max="15865" width="6.5703125" style="108" bestFit="1" customWidth="1"/>
    <col min="15866" max="15866" width="1.5703125" style="108" customWidth="1"/>
    <col min="15867" max="15867" width="8.28515625" style="108" bestFit="1" customWidth="1"/>
    <col min="15868" max="15868" width="1.5703125" style="108" customWidth="1"/>
    <col min="15869" max="15869" width="7.7109375" style="108" bestFit="1" customWidth="1"/>
    <col min="15870" max="15870" width="1.5703125" style="108" customWidth="1"/>
    <col min="15871" max="15871" width="5.7109375" style="108" bestFit="1" customWidth="1"/>
    <col min="15872" max="15872" width="1.5703125" style="108" customWidth="1"/>
    <col min="15873" max="15873" width="8.28515625" style="108" customWidth="1"/>
    <col min="15874" max="15874" width="1.5703125" style="108" customWidth="1"/>
    <col min="15875" max="15875" width="7.7109375" style="108" bestFit="1" customWidth="1"/>
    <col min="15876" max="15876" width="13.7109375" style="108" customWidth="1"/>
    <col min="15877" max="16118" width="9.140625" style="108"/>
    <col min="16119" max="16119" width="28" style="108" bestFit="1" customWidth="1"/>
    <col min="16120" max="16120" width="1.5703125" style="108" customWidth="1"/>
    <col min="16121" max="16121" width="6.5703125" style="108" bestFit="1" customWidth="1"/>
    <col min="16122" max="16122" width="1.5703125" style="108" customWidth="1"/>
    <col min="16123" max="16123" width="8.28515625" style="108" bestFit="1" customWidth="1"/>
    <col min="16124" max="16124" width="1.5703125" style="108" customWidth="1"/>
    <col min="16125" max="16125" width="7.7109375" style="108" bestFit="1" customWidth="1"/>
    <col min="16126" max="16126" width="1.5703125" style="108" customWidth="1"/>
    <col min="16127" max="16127" width="5.7109375" style="108" bestFit="1" customWidth="1"/>
    <col min="16128" max="16128" width="1.5703125" style="108" customWidth="1"/>
    <col min="16129" max="16129" width="8.28515625" style="108" customWidth="1"/>
    <col min="16130" max="16130" width="1.5703125" style="108" customWidth="1"/>
    <col min="16131" max="16131" width="7.7109375" style="108" bestFit="1" customWidth="1"/>
    <col min="16132" max="16132" width="13.7109375" style="108" customWidth="1"/>
    <col min="16133" max="16378" width="9.140625" style="108"/>
    <col min="16379" max="16383" width="9.140625" style="108" customWidth="1"/>
    <col min="16384" max="16384" width="9.140625" style="108"/>
  </cols>
  <sheetData>
    <row r="1" spans="1:23" ht="11.25" customHeight="1" x14ac:dyDescent="0.25">
      <c r="A1" s="210" t="s">
        <v>92</v>
      </c>
      <c r="B1" s="220"/>
      <c r="C1" s="220"/>
      <c r="D1" s="220"/>
      <c r="E1" s="220"/>
      <c r="F1" s="220"/>
      <c r="G1" s="220"/>
      <c r="H1" s="220"/>
      <c r="I1" s="220"/>
      <c r="J1" s="231"/>
      <c r="K1" s="231"/>
      <c r="L1" s="231"/>
    </row>
    <row r="2" spans="1:23" ht="11.25" customHeight="1" x14ac:dyDescent="0.25">
      <c r="A2" s="210" t="s">
        <v>208</v>
      </c>
      <c r="B2" s="220"/>
      <c r="C2" s="220"/>
      <c r="D2" s="220"/>
      <c r="E2" s="220"/>
      <c r="F2" s="220"/>
      <c r="G2" s="220"/>
      <c r="H2" s="220"/>
      <c r="I2" s="220"/>
      <c r="J2" s="231"/>
      <c r="K2" s="231"/>
      <c r="L2" s="231"/>
    </row>
    <row r="3" spans="1:23" ht="11.25" customHeight="1" x14ac:dyDescent="0.25">
      <c r="A3" s="210" t="s">
        <v>226</v>
      </c>
      <c r="B3" s="220"/>
      <c r="C3" s="220"/>
      <c r="D3" s="220"/>
      <c r="E3" s="220"/>
      <c r="F3" s="220"/>
      <c r="G3" s="220"/>
      <c r="H3" s="220"/>
      <c r="I3" s="220"/>
      <c r="J3" s="231"/>
      <c r="K3" s="231"/>
      <c r="L3" s="231"/>
    </row>
    <row r="4" spans="1:23" ht="11.25" customHeight="1" x14ac:dyDescent="0.25">
      <c r="A4" s="210"/>
      <c r="B4" s="211"/>
      <c r="C4" s="211"/>
      <c r="D4" s="211"/>
      <c r="E4" s="211"/>
      <c r="F4" s="211"/>
      <c r="G4" s="211"/>
      <c r="H4" s="211"/>
      <c r="I4" s="211"/>
      <c r="J4" s="231"/>
      <c r="K4" s="231"/>
      <c r="L4" s="231"/>
      <c r="R4" s="135"/>
      <c r="S4" s="135"/>
      <c r="T4" s="135"/>
      <c r="U4" s="135"/>
      <c r="V4" s="135"/>
      <c r="W4" s="135"/>
    </row>
    <row r="5" spans="1:23" ht="11.25" customHeight="1" x14ac:dyDescent="0.25">
      <c r="A5" s="210" t="s">
        <v>57</v>
      </c>
      <c r="B5" s="220"/>
      <c r="C5" s="220"/>
      <c r="D5" s="220"/>
      <c r="E5" s="220"/>
      <c r="F5" s="220"/>
      <c r="G5" s="220"/>
      <c r="H5" s="220"/>
      <c r="I5" s="220"/>
      <c r="J5" s="231"/>
      <c r="K5" s="231"/>
      <c r="L5" s="231"/>
    </row>
    <row r="6" spans="1:23" ht="20.100000000000001" customHeight="1" x14ac:dyDescent="0.25">
      <c r="A6" s="210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N6" s="199"/>
      <c r="O6" s="200"/>
      <c r="P6" s="200"/>
    </row>
    <row r="7" spans="1:23" ht="11.25" customHeight="1" x14ac:dyDescent="0.25">
      <c r="A7" s="170"/>
      <c r="B7" s="89"/>
      <c r="C7" s="213" t="s">
        <v>33</v>
      </c>
      <c r="D7" s="213"/>
      <c r="E7" s="213"/>
      <c r="F7" s="213"/>
      <c r="G7" s="213"/>
      <c r="H7" s="213"/>
      <c r="I7" s="213"/>
      <c r="J7" s="232" t="s">
        <v>227</v>
      </c>
      <c r="K7" s="237"/>
      <c r="L7" s="237"/>
      <c r="S7" s="173"/>
      <c r="T7" s="174"/>
      <c r="U7" s="174"/>
    </row>
    <row r="8" spans="1:23" ht="11.25" customHeight="1" x14ac:dyDescent="0.25">
      <c r="A8" s="33"/>
      <c r="B8" s="33"/>
      <c r="C8" s="167" t="s">
        <v>8</v>
      </c>
      <c r="D8" s="44"/>
      <c r="E8" s="167"/>
      <c r="F8" s="167"/>
      <c r="G8" s="167" t="s">
        <v>69</v>
      </c>
      <c r="H8" s="167"/>
      <c r="I8" s="167" t="s">
        <v>8</v>
      </c>
      <c r="L8" s="167" t="s">
        <v>69</v>
      </c>
      <c r="N8" s="154"/>
      <c r="O8" s="154"/>
      <c r="P8" s="154"/>
      <c r="S8" s="135"/>
      <c r="T8" s="135"/>
      <c r="U8" s="154"/>
    </row>
    <row r="9" spans="1:23" ht="11.25" customHeight="1" x14ac:dyDescent="0.25">
      <c r="A9" s="104"/>
      <c r="B9" s="104"/>
      <c r="C9" s="170" t="s">
        <v>93</v>
      </c>
      <c r="D9" s="45"/>
      <c r="E9" s="170" t="s">
        <v>94</v>
      </c>
      <c r="F9" s="170"/>
      <c r="G9" s="170" t="s">
        <v>95</v>
      </c>
      <c r="H9" s="170"/>
      <c r="I9" s="170" t="s">
        <v>74</v>
      </c>
      <c r="J9" s="170" t="s">
        <v>94</v>
      </c>
      <c r="K9" s="64"/>
      <c r="L9" s="170" t="s">
        <v>95</v>
      </c>
      <c r="N9" s="155"/>
      <c r="O9" s="155"/>
      <c r="P9" s="155"/>
      <c r="S9" s="167"/>
      <c r="U9" s="167"/>
    </row>
    <row r="10" spans="1:23" ht="11.25" customHeight="1" x14ac:dyDescent="0.25">
      <c r="A10" s="46" t="s">
        <v>96</v>
      </c>
      <c r="B10" s="4"/>
      <c r="C10" s="71"/>
      <c r="D10" s="16"/>
      <c r="E10" s="72"/>
      <c r="F10" s="72"/>
      <c r="G10" s="72"/>
      <c r="H10" s="72"/>
      <c r="I10" s="71"/>
      <c r="N10" s="157"/>
      <c r="O10" s="157"/>
      <c r="P10" s="157"/>
      <c r="S10" s="135"/>
      <c r="T10" s="135"/>
      <c r="U10" s="135"/>
    </row>
    <row r="11" spans="1:23" ht="11.25" customHeight="1" x14ac:dyDescent="0.25">
      <c r="A11" s="43" t="s">
        <v>97</v>
      </c>
      <c r="B11" s="4"/>
      <c r="C11" s="71">
        <v>3270</v>
      </c>
      <c r="D11" s="16"/>
      <c r="E11" s="71">
        <v>2440</v>
      </c>
      <c r="F11" s="72"/>
      <c r="G11" s="71">
        <v>2440</v>
      </c>
      <c r="H11" s="72"/>
      <c r="I11" s="71">
        <v>3270</v>
      </c>
      <c r="J11" s="98">
        <v>23000</v>
      </c>
      <c r="L11" s="98">
        <v>23000</v>
      </c>
      <c r="N11" s="158"/>
      <c r="O11" s="157"/>
      <c r="P11" s="158"/>
      <c r="S11" s="134"/>
      <c r="T11" s="135"/>
      <c r="U11" s="134"/>
    </row>
    <row r="12" spans="1:23" ht="11.25" customHeight="1" x14ac:dyDescent="0.25">
      <c r="A12" s="43" t="s">
        <v>98</v>
      </c>
      <c r="B12" s="4"/>
      <c r="C12" s="71">
        <v>8820</v>
      </c>
      <c r="D12" s="16"/>
      <c r="E12" s="71">
        <v>19300</v>
      </c>
      <c r="F12" s="72"/>
      <c r="G12" s="71">
        <v>19300</v>
      </c>
      <c r="H12" s="72"/>
      <c r="I12" s="71">
        <v>8820</v>
      </c>
      <c r="J12" s="98">
        <v>182000</v>
      </c>
      <c r="L12" s="98">
        <v>182000</v>
      </c>
      <c r="N12" s="158"/>
      <c r="O12" s="157"/>
      <c r="P12" s="158"/>
      <c r="S12" s="134"/>
      <c r="T12" s="135"/>
      <c r="U12" s="134"/>
    </row>
    <row r="13" spans="1:23" ht="11.25" customHeight="1" x14ac:dyDescent="0.25">
      <c r="A13" s="42" t="s">
        <v>99</v>
      </c>
      <c r="B13" s="4"/>
      <c r="C13" s="147"/>
      <c r="D13" s="16"/>
      <c r="E13" s="4"/>
      <c r="F13" s="72"/>
      <c r="G13" s="4"/>
      <c r="H13" s="72"/>
      <c r="I13" s="147"/>
      <c r="J13" s="98"/>
      <c r="L13" s="98"/>
      <c r="N13" s="159"/>
      <c r="O13" s="157"/>
      <c r="P13" s="159"/>
      <c r="S13" s="134"/>
      <c r="T13" s="135"/>
      <c r="U13" s="134"/>
    </row>
    <row r="14" spans="1:23" ht="11.25" customHeight="1" x14ac:dyDescent="0.25">
      <c r="A14" s="43" t="s">
        <v>100</v>
      </c>
      <c r="B14" s="4"/>
      <c r="C14" s="71">
        <v>2180</v>
      </c>
      <c r="D14" s="16"/>
      <c r="E14" s="71">
        <v>3020</v>
      </c>
      <c r="F14" s="72"/>
      <c r="G14" s="71">
        <v>3020</v>
      </c>
      <c r="H14" s="72"/>
      <c r="I14" s="71">
        <v>2180</v>
      </c>
      <c r="J14" s="98">
        <v>28400</v>
      </c>
      <c r="L14" s="98">
        <v>28400</v>
      </c>
      <c r="N14" s="158"/>
      <c r="O14" s="157"/>
      <c r="P14" s="158"/>
      <c r="S14" s="134"/>
      <c r="T14" s="135"/>
      <c r="U14" s="134"/>
    </row>
    <row r="15" spans="1:23" ht="11.25" customHeight="1" x14ac:dyDescent="0.25">
      <c r="A15" s="43" t="s">
        <v>101</v>
      </c>
      <c r="B15" s="4"/>
      <c r="C15" s="148">
        <v>3820</v>
      </c>
      <c r="D15" s="16"/>
      <c r="E15" s="71">
        <v>3850</v>
      </c>
      <c r="F15" s="72"/>
      <c r="G15" s="71">
        <v>3850</v>
      </c>
      <c r="H15" s="72"/>
      <c r="I15" s="148">
        <v>3820</v>
      </c>
      <c r="J15" s="98">
        <v>36200</v>
      </c>
      <c r="L15" s="98">
        <v>36200</v>
      </c>
      <c r="N15" s="158"/>
      <c r="O15" s="157"/>
      <c r="P15" s="158"/>
      <c r="S15" s="134"/>
      <c r="T15" s="135"/>
      <c r="U15" s="134"/>
    </row>
    <row r="16" spans="1:23" ht="11.25" customHeight="1" x14ac:dyDescent="0.25">
      <c r="A16" s="43" t="s">
        <v>102</v>
      </c>
      <c r="B16" s="4"/>
      <c r="C16" s="71">
        <v>182</v>
      </c>
      <c r="D16" s="16"/>
      <c r="E16" s="71">
        <v>249</v>
      </c>
      <c r="F16" s="72"/>
      <c r="G16" s="71">
        <v>249</v>
      </c>
      <c r="H16" s="72"/>
      <c r="I16" s="71">
        <v>182</v>
      </c>
      <c r="J16" s="98">
        <v>2340</v>
      </c>
      <c r="L16" s="98">
        <v>2340</v>
      </c>
      <c r="N16" s="158"/>
      <c r="O16" s="157"/>
      <c r="P16" s="158"/>
      <c r="S16" s="134"/>
      <c r="T16" s="135"/>
      <c r="U16" s="134"/>
    </row>
    <row r="17" spans="1:21" ht="11.25" customHeight="1" x14ac:dyDescent="0.25">
      <c r="A17" s="43" t="s">
        <v>103</v>
      </c>
      <c r="B17" s="4"/>
      <c r="C17" s="148">
        <v>467</v>
      </c>
      <c r="D17" s="16"/>
      <c r="E17" s="148">
        <v>81</v>
      </c>
      <c r="F17" s="72"/>
      <c r="G17" s="148">
        <v>81</v>
      </c>
      <c r="H17" s="72"/>
      <c r="I17" s="148">
        <v>467</v>
      </c>
      <c r="J17" s="98">
        <v>762</v>
      </c>
      <c r="L17" s="98">
        <v>762</v>
      </c>
      <c r="N17" s="160"/>
      <c r="O17" s="157"/>
      <c r="P17" s="160"/>
      <c r="S17" s="134"/>
      <c r="T17" s="135"/>
      <c r="U17" s="134"/>
    </row>
    <row r="18" spans="1:21" ht="11.25" customHeight="1" x14ac:dyDescent="0.25">
      <c r="A18" s="43" t="s">
        <v>104</v>
      </c>
      <c r="B18" s="4"/>
      <c r="C18" s="148">
        <v>219</v>
      </c>
      <c r="D18" s="16"/>
      <c r="E18" s="148">
        <v>133</v>
      </c>
      <c r="F18" s="72"/>
      <c r="G18" s="148">
        <v>133</v>
      </c>
      <c r="H18" s="72"/>
      <c r="I18" s="148">
        <v>219</v>
      </c>
      <c r="J18" s="98">
        <v>1250</v>
      </c>
      <c r="L18" s="98">
        <v>1250</v>
      </c>
      <c r="N18" s="160"/>
      <c r="O18" s="157"/>
      <c r="P18" s="160"/>
      <c r="S18" s="134"/>
      <c r="T18" s="135"/>
      <c r="U18" s="134"/>
    </row>
    <row r="19" spans="1:21" ht="11.25" customHeight="1" x14ac:dyDescent="0.25">
      <c r="A19" s="43" t="s">
        <v>105</v>
      </c>
      <c r="B19" s="4"/>
      <c r="C19" s="148">
        <v>318</v>
      </c>
      <c r="D19" s="16"/>
      <c r="E19" s="148">
        <v>245</v>
      </c>
      <c r="F19" s="72"/>
      <c r="G19" s="148">
        <v>245</v>
      </c>
      <c r="H19" s="72"/>
      <c r="I19" s="148">
        <v>318</v>
      </c>
      <c r="J19" s="98">
        <v>2300</v>
      </c>
      <c r="L19" s="98">
        <v>2300</v>
      </c>
      <c r="N19" s="160"/>
      <c r="O19" s="157"/>
      <c r="P19" s="160"/>
      <c r="S19" s="134"/>
      <c r="T19" s="135"/>
      <c r="U19" s="134"/>
    </row>
    <row r="20" spans="1:21" ht="11.25" customHeight="1" x14ac:dyDescent="0.25">
      <c r="A20" s="35" t="s">
        <v>106</v>
      </c>
      <c r="B20" s="4"/>
      <c r="C20" s="71">
        <v>7560</v>
      </c>
      <c r="D20" s="16"/>
      <c r="E20" s="71">
        <v>10000</v>
      </c>
      <c r="F20" s="72"/>
      <c r="G20" s="71">
        <v>10000</v>
      </c>
      <c r="H20" s="72"/>
      <c r="I20" s="71">
        <v>7560</v>
      </c>
      <c r="J20" s="98">
        <v>94200</v>
      </c>
      <c r="L20" s="98">
        <v>94200</v>
      </c>
      <c r="N20" s="158"/>
      <c r="O20" s="157"/>
      <c r="P20" s="158"/>
      <c r="S20" s="134"/>
      <c r="T20" s="135"/>
      <c r="U20" s="134"/>
    </row>
    <row r="21" spans="1:21" ht="11.25" customHeight="1" x14ac:dyDescent="0.25">
      <c r="A21" s="42" t="s">
        <v>107</v>
      </c>
      <c r="B21" s="4"/>
      <c r="C21" s="149">
        <v>10400</v>
      </c>
      <c r="D21" s="150"/>
      <c r="E21" s="149">
        <v>45000</v>
      </c>
      <c r="F21" s="151"/>
      <c r="G21" s="149">
        <v>45000</v>
      </c>
      <c r="H21" s="151"/>
      <c r="I21" s="149">
        <v>10400</v>
      </c>
      <c r="J21" s="65">
        <v>423000</v>
      </c>
      <c r="K21" s="64"/>
      <c r="L21" s="65">
        <v>423000</v>
      </c>
      <c r="N21" s="161"/>
      <c r="O21" s="162"/>
      <c r="P21" s="161"/>
      <c r="S21" s="163"/>
      <c r="T21" s="156"/>
      <c r="U21" s="163"/>
    </row>
    <row r="22" spans="1:21" ht="11.25" customHeight="1" x14ac:dyDescent="0.25">
      <c r="A22" s="43" t="s">
        <v>108</v>
      </c>
      <c r="B22" s="4"/>
      <c r="C22" s="71">
        <v>37200</v>
      </c>
      <c r="D22" s="72"/>
      <c r="E22" s="71">
        <v>84400</v>
      </c>
      <c r="F22" s="72"/>
      <c r="G22" s="71">
        <v>84400</v>
      </c>
      <c r="H22" s="72"/>
      <c r="I22" s="71">
        <v>37200</v>
      </c>
      <c r="J22" s="98">
        <v>793000</v>
      </c>
      <c r="L22" s="98">
        <v>793000</v>
      </c>
      <c r="N22" s="158"/>
      <c r="O22" s="157"/>
      <c r="P22" s="158"/>
      <c r="S22" s="134"/>
      <c r="T22" s="135"/>
      <c r="U22" s="134"/>
    </row>
    <row r="23" spans="1:21" ht="11.25" customHeight="1" x14ac:dyDescent="0.25">
      <c r="A23" s="52" t="s">
        <v>109</v>
      </c>
      <c r="B23" s="4"/>
      <c r="C23" s="72"/>
      <c r="D23" s="16"/>
      <c r="E23" s="72"/>
      <c r="F23" s="72"/>
      <c r="G23" s="71"/>
      <c r="H23" s="72"/>
      <c r="I23" s="71"/>
      <c r="J23" s="114"/>
      <c r="N23" s="157"/>
      <c r="O23" s="157"/>
      <c r="P23" s="158"/>
      <c r="S23" s="135"/>
      <c r="T23" s="135"/>
      <c r="U23" s="135"/>
    </row>
    <row r="24" spans="1:21" ht="11.25" customHeight="1" x14ac:dyDescent="0.25">
      <c r="A24" s="43" t="s">
        <v>110</v>
      </c>
      <c r="B24" s="4"/>
      <c r="C24" s="152" t="s">
        <v>111</v>
      </c>
      <c r="D24" s="16"/>
      <c r="E24" s="71">
        <v>15600</v>
      </c>
      <c r="F24" s="72"/>
      <c r="G24" s="152" t="s">
        <v>111</v>
      </c>
      <c r="H24" s="72"/>
      <c r="I24" s="152" t="s">
        <v>111</v>
      </c>
      <c r="J24" s="98">
        <v>146000</v>
      </c>
      <c r="L24" s="152" t="s">
        <v>111</v>
      </c>
      <c r="N24" s="158"/>
      <c r="O24" s="157"/>
      <c r="P24" s="164"/>
      <c r="S24" s="134"/>
      <c r="T24" s="135"/>
      <c r="U24" s="164"/>
    </row>
    <row r="25" spans="1:21" ht="11.25" customHeight="1" x14ac:dyDescent="0.25">
      <c r="A25" s="43" t="s">
        <v>112</v>
      </c>
      <c r="B25" s="4"/>
      <c r="C25" s="152" t="s">
        <v>111</v>
      </c>
      <c r="D25" s="16"/>
      <c r="E25" s="71">
        <v>1810</v>
      </c>
      <c r="F25" s="72"/>
      <c r="G25" s="152" t="s">
        <v>111</v>
      </c>
      <c r="H25" s="72"/>
      <c r="I25" s="152" t="s">
        <v>111</v>
      </c>
      <c r="J25" s="98">
        <v>17000</v>
      </c>
      <c r="L25" s="152" t="s">
        <v>111</v>
      </c>
      <c r="N25" s="158"/>
      <c r="O25" s="157"/>
      <c r="P25" s="164"/>
      <c r="S25" s="134"/>
      <c r="T25" s="135"/>
      <c r="U25" s="164"/>
    </row>
    <row r="26" spans="1:21" ht="11.25" customHeight="1" x14ac:dyDescent="0.25">
      <c r="A26" s="48" t="s">
        <v>113</v>
      </c>
      <c r="B26" s="4"/>
      <c r="C26" s="152" t="s">
        <v>111</v>
      </c>
      <c r="D26" s="16"/>
      <c r="E26" s="71">
        <v>795</v>
      </c>
      <c r="F26" s="72"/>
      <c r="G26" s="152" t="s">
        <v>111</v>
      </c>
      <c r="H26" s="72"/>
      <c r="I26" s="152" t="s">
        <v>111</v>
      </c>
      <c r="J26" s="98">
        <v>7470</v>
      </c>
      <c r="L26" s="152" t="s">
        <v>111</v>
      </c>
      <c r="N26" s="158"/>
      <c r="O26" s="157"/>
      <c r="P26" s="164"/>
      <c r="S26" s="134"/>
      <c r="T26" s="135"/>
      <c r="U26" s="164"/>
    </row>
    <row r="27" spans="1:21" ht="11.25" customHeight="1" x14ac:dyDescent="0.25">
      <c r="A27" s="196" t="s">
        <v>114</v>
      </c>
      <c r="B27" s="4"/>
      <c r="C27" s="72"/>
      <c r="D27" s="16"/>
      <c r="E27" s="72"/>
      <c r="F27" s="72"/>
      <c r="G27" s="72"/>
      <c r="H27" s="72"/>
      <c r="I27" s="152"/>
      <c r="J27" s="98"/>
      <c r="N27" s="157"/>
      <c r="O27" s="157"/>
      <c r="P27" s="157"/>
      <c r="S27" s="134"/>
      <c r="T27" s="135"/>
      <c r="U27" s="135"/>
    </row>
    <row r="28" spans="1:21" ht="11.25" customHeight="1" x14ac:dyDescent="0.25">
      <c r="A28" s="175" t="s">
        <v>204</v>
      </c>
      <c r="B28" s="4"/>
      <c r="C28" s="72"/>
      <c r="D28" s="16"/>
      <c r="E28" s="72"/>
      <c r="F28" s="72"/>
      <c r="G28" s="72"/>
      <c r="H28" s="72"/>
      <c r="I28" s="152"/>
      <c r="J28" s="98"/>
      <c r="N28" s="157"/>
      <c r="O28" s="157"/>
      <c r="P28" s="157"/>
      <c r="S28" s="134"/>
      <c r="T28" s="135"/>
      <c r="U28" s="135"/>
    </row>
    <row r="29" spans="1:21" ht="11.25" customHeight="1" x14ac:dyDescent="0.25">
      <c r="A29" s="53" t="s">
        <v>205</v>
      </c>
      <c r="B29" s="3"/>
      <c r="C29" s="153" t="s">
        <v>111</v>
      </c>
      <c r="D29" s="150"/>
      <c r="E29" s="149">
        <v>66200</v>
      </c>
      <c r="F29" s="151"/>
      <c r="G29" s="153" t="s">
        <v>111</v>
      </c>
      <c r="H29" s="151"/>
      <c r="I29" s="153" t="s">
        <v>111</v>
      </c>
      <c r="J29" s="65">
        <v>622000</v>
      </c>
      <c r="K29" s="64"/>
      <c r="L29" s="153" t="s">
        <v>111</v>
      </c>
      <c r="N29" s="161"/>
      <c r="O29" s="162"/>
      <c r="P29" s="165"/>
      <c r="S29" s="161"/>
      <c r="T29" s="156"/>
      <c r="U29" s="164"/>
    </row>
    <row r="30" spans="1:21" ht="11.25" customHeight="1" x14ac:dyDescent="0.25">
      <c r="A30" s="215" t="s">
        <v>228</v>
      </c>
      <c r="B30" s="238"/>
      <c r="C30" s="238"/>
      <c r="D30" s="238"/>
      <c r="E30" s="238"/>
      <c r="F30" s="238"/>
      <c r="G30" s="238"/>
      <c r="H30" s="238"/>
      <c r="I30" s="238"/>
      <c r="J30" s="231"/>
      <c r="K30" s="231"/>
      <c r="L30" s="231"/>
    </row>
    <row r="31" spans="1:21" ht="11.25" customHeight="1" x14ac:dyDescent="0.25">
      <c r="A31" s="208" t="s">
        <v>115</v>
      </c>
      <c r="B31" s="238"/>
      <c r="C31" s="238"/>
      <c r="D31" s="238"/>
      <c r="E31" s="238"/>
      <c r="F31" s="238"/>
      <c r="G31" s="238"/>
      <c r="H31" s="238"/>
      <c r="I31" s="238"/>
      <c r="J31" s="231"/>
      <c r="K31" s="231"/>
      <c r="L31" s="231"/>
    </row>
    <row r="32" spans="1:21" ht="11.25" customHeight="1" x14ac:dyDescent="0.25">
      <c r="A32" s="208" t="s">
        <v>116</v>
      </c>
      <c r="B32" s="238"/>
      <c r="C32" s="238"/>
      <c r="D32" s="238"/>
      <c r="E32" s="238"/>
      <c r="F32" s="238"/>
      <c r="G32" s="238"/>
      <c r="H32" s="238"/>
      <c r="I32" s="238"/>
      <c r="J32" s="231"/>
      <c r="K32" s="231"/>
      <c r="L32" s="231"/>
    </row>
    <row r="33" spans="1:12" ht="11.25" customHeight="1" x14ac:dyDescent="0.25">
      <c r="A33" s="208" t="s">
        <v>117</v>
      </c>
      <c r="B33" s="238"/>
      <c r="C33" s="238"/>
      <c r="D33" s="238"/>
      <c r="E33" s="238"/>
      <c r="F33" s="238"/>
      <c r="G33" s="238"/>
      <c r="H33" s="238"/>
      <c r="I33" s="238"/>
      <c r="J33" s="231"/>
      <c r="K33" s="231"/>
      <c r="L33" s="231"/>
    </row>
    <row r="34" spans="1:12" ht="11.25" customHeight="1" x14ac:dyDescent="0.25">
      <c r="A34" s="215" t="s">
        <v>202</v>
      </c>
      <c r="B34" s="238"/>
      <c r="C34" s="238"/>
      <c r="D34" s="238"/>
      <c r="E34" s="238"/>
      <c r="F34" s="238"/>
      <c r="G34" s="238"/>
      <c r="H34" s="238"/>
      <c r="I34" s="238"/>
      <c r="J34" s="231"/>
      <c r="K34" s="231"/>
      <c r="L34" s="231"/>
    </row>
    <row r="35" spans="1:12" ht="11.25" customHeight="1" x14ac:dyDescent="0.25">
      <c r="A35" s="208" t="s">
        <v>118</v>
      </c>
      <c r="B35" s="238"/>
      <c r="C35" s="238"/>
      <c r="D35" s="238"/>
      <c r="E35" s="238"/>
      <c r="F35" s="238"/>
      <c r="G35" s="238"/>
      <c r="H35" s="238"/>
      <c r="I35" s="238"/>
      <c r="J35" s="231"/>
      <c r="K35" s="231"/>
      <c r="L35" s="231"/>
    </row>
    <row r="36" spans="1:12" ht="11.25" customHeight="1" x14ac:dyDescent="0.25">
      <c r="D36" s="108"/>
    </row>
    <row r="39" spans="1:12" ht="11.25" customHeight="1" x14ac:dyDescent="0.25">
      <c r="A39" s="201"/>
      <c r="B39" s="201"/>
      <c r="C39" s="201"/>
      <c r="D39" s="201"/>
      <c r="E39" s="201"/>
      <c r="F39" s="201"/>
      <c r="G39" s="201"/>
    </row>
    <row r="40" spans="1:12" ht="11.25" customHeight="1" x14ac:dyDescent="0.25">
      <c r="A40" s="77"/>
      <c r="D40" s="108"/>
    </row>
    <row r="41" spans="1:12" ht="11.25" customHeight="1" x14ac:dyDescent="0.25">
      <c r="A41" s="77"/>
      <c r="D41" s="108"/>
    </row>
    <row r="42" spans="1:12" ht="11.25" customHeight="1" x14ac:dyDescent="0.25">
      <c r="A42" s="77"/>
      <c r="D42" s="108"/>
    </row>
  </sheetData>
  <mergeCells count="14">
    <mergeCell ref="A6:L6"/>
    <mergeCell ref="A1:L1"/>
    <mergeCell ref="A2:L2"/>
    <mergeCell ref="A3:L3"/>
    <mergeCell ref="A4:L4"/>
    <mergeCell ref="A5:L5"/>
    <mergeCell ref="A34:L34"/>
    <mergeCell ref="A35:L35"/>
    <mergeCell ref="C7:I7"/>
    <mergeCell ref="J7:L7"/>
    <mergeCell ref="A30:L30"/>
    <mergeCell ref="A31:L31"/>
    <mergeCell ref="A32:L32"/>
    <mergeCell ref="A33:L33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8866-DEAA-48E0-BFC9-032E3895D782}">
  <dimension ref="A1:G33"/>
  <sheetViews>
    <sheetView zoomScaleNormal="100" workbookViewId="0">
      <selection activeCell="A29" sqref="A29"/>
    </sheetView>
  </sheetViews>
  <sheetFormatPr defaultColWidth="9.28515625" defaultRowHeight="11.25" customHeight="1" x14ac:dyDescent="0.2"/>
  <cols>
    <col min="1" max="1" width="17.42578125" style="11" bestFit="1" customWidth="1"/>
    <col min="2" max="2" width="1.7109375" style="11" customWidth="1"/>
    <col min="3" max="3" width="13.28515625" style="11" customWidth="1"/>
    <col min="4" max="4" width="1.7109375" style="11" customWidth="1"/>
    <col min="5" max="5" width="7.5703125" style="11" bestFit="1" customWidth="1"/>
    <col min="6" max="16384" width="9.28515625" style="11"/>
  </cols>
  <sheetData>
    <row r="1" spans="1:7" ht="11.25" customHeight="1" x14ac:dyDescent="0.2">
      <c r="A1" s="210" t="s">
        <v>119</v>
      </c>
      <c r="B1" s="210"/>
      <c r="C1" s="210"/>
      <c r="D1" s="210"/>
      <c r="E1" s="210"/>
    </row>
    <row r="2" spans="1:7" ht="11.25" customHeight="1" x14ac:dyDescent="0.2">
      <c r="A2" s="210" t="s">
        <v>120</v>
      </c>
      <c r="B2" s="210"/>
      <c r="C2" s="210"/>
      <c r="D2" s="210"/>
      <c r="E2" s="210"/>
    </row>
    <row r="3" spans="1:7" ht="11.25" customHeight="1" x14ac:dyDescent="0.2">
      <c r="A3" s="210" t="s">
        <v>121</v>
      </c>
      <c r="B3" s="210"/>
      <c r="C3" s="210"/>
      <c r="D3" s="210"/>
      <c r="E3" s="210"/>
    </row>
    <row r="4" spans="1:7" ht="11.25" customHeight="1" x14ac:dyDescent="0.2">
      <c r="A4" s="210"/>
      <c r="B4" s="210"/>
      <c r="C4" s="210"/>
      <c r="D4" s="210"/>
      <c r="E4" s="210"/>
    </row>
    <row r="5" spans="1:7" ht="11.25" customHeight="1" x14ac:dyDescent="0.2">
      <c r="A5" s="210" t="s">
        <v>122</v>
      </c>
      <c r="B5" s="210"/>
      <c r="C5" s="210"/>
      <c r="D5" s="210"/>
      <c r="E5" s="210"/>
    </row>
    <row r="6" spans="1:7" ht="11.25" customHeight="1" x14ac:dyDescent="0.2">
      <c r="A6" s="242"/>
      <c r="B6" s="242"/>
      <c r="C6" s="242"/>
      <c r="D6" s="242"/>
      <c r="E6" s="242"/>
    </row>
    <row r="7" spans="1:7" ht="11.25" customHeight="1" x14ac:dyDescent="0.2">
      <c r="A7" s="34"/>
      <c r="B7" s="34"/>
      <c r="C7" s="206" t="s">
        <v>123</v>
      </c>
      <c r="D7" s="34"/>
      <c r="E7" s="206" t="s">
        <v>124</v>
      </c>
    </row>
    <row r="8" spans="1:7" ht="11.25" customHeight="1" x14ac:dyDescent="0.2">
      <c r="A8" s="33"/>
      <c r="B8" s="33"/>
      <c r="C8" s="205" t="s">
        <v>125</v>
      </c>
      <c r="D8" s="33"/>
      <c r="E8" s="205" t="s">
        <v>126</v>
      </c>
    </row>
    <row r="9" spans="1:7" ht="11.25" customHeight="1" x14ac:dyDescent="0.2">
      <c r="A9" s="203" t="s">
        <v>15</v>
      </c>
      <c r="B9" s="104"/>
      <c r="C9" s="203" t="s">
        <v>127</v>
      </c>
      <c r="D9" s="104"/>
      <c r="E9" s="203" t="s">
        <v>128</v>
      </c>
    </row>
    <row r="10" spans="1:7" ht="11.25" customHeight="1" x14ac:dyDescent="0.2">
      <c r="A10" s="204" t="s">
        <v>203</v>
      </c>
      <c r="B10" s="4"/>
    </row>
    <row r="11" spans="1:7" ht="11.25" customHeight="1" x14ac:dyDescent="0.2">
      <c r="A11" s="67" t="s">
        <v>33</v>
      </c>
      <c r="B11" s="4"/>
      <c r="C11" s="124">
        <v>96.236000000000004</v>
      </c>
      <c r="D11" s="4"/>
      <c r="E11" s="124">
        <v>80.375</v>
      </c>
    </row>
    <row r="12" spans="1:7" ht="11.25" customHeight="1" x14ac:dyDescent="0.2">
      <c r="A12" s="67" t="s">
        <v>34</v>
      </c>
      <c r="B12" s="4"/>
      <c r="C12" s="124">
        <v>94.488</v>
      </c>
      <c r="D12" s="4"/>
      <c r="E12" s="124">
        <v>80.287999999999997</v>
      </c>
    </row>
    <row r="13" spans="1:7" ht="11.25" customHeight="1" x14ac:dyDescent="0.2">
      <c r="A13" s="67" t="s">
        <v>206</v>
      </c>
      <c r="B13" s="4"/>
      <c r="C13" s="125">
        <v>99.537000000000006</v>
      </c>
      <c r="D13" s="126"/>
      <c r="E13" s="125">
        <v>81.256</v>
      </c>
      <c r="F13" s="108"/>
      <c r="G13" s="108"/>
    </row>
    <row r="14" spans="1:7" ht="11.25" customHeight="1" x14ac:dyDescent="0.2">
      <c r="A14" s="207" t="s">
        <v>209</v>
      </c>
      <c r="B14" s="4"/>
      <c r="F14" s="108"/>
      <c r="G14" s="108"/>
    </row>
    <row r="15" spans="1:7" ht="11.25" customHeight="1" x14ac:dyDescent="0.2">
      <c r="A15" s="67" t="s">
        <v>23</v>
      </c>
      <c r="B15" s="4"/>
      <c r="C15" s="127">
        <v>94.545000000000002</v>
      </c>
      <c r="D15" s="4"/>
      <c r="E15" s="127">
        <v>80.350999999999999</v>
      </c>
      <c r="F15" s="108"/>
      <c r="G15" s="108"/>
    </row>
    <row r="16" spans="1:7" ht="11.25" customHeight="1" x14ac:dyDescent="0.2">
      <c r="A16" s="67" t="s">
        <v>24</v>
      </c>
      <c r="B16" s="4"/>
      <c r="C16" s="127">
        <v>90.54</v>
      </c>
      <c r="D16" s="4"/>
      <c r="E16" s="127">
        <v>76.450999999999993</v>
      </c>
      <c r="F16" s="108"/>
      <c r="G16" s="108"/>
    </row>
    <row r="17" spans="1:7" ht="11.25" customHeight="1" x14ac:dyDescent="0.2">
      <c r="A17" s="67" t="s">
        <v>25</v>
      </c>
      <c r="B17" s="4"/>
      <c r="C17" s="127">
        <v>86.590999999999994</v>
      </c>
      <c r="D17" s="4"/>
      <c r="E17" s="127">
        <v>73.069999999999993</v>
      </c>
      <c r="F17" s="108"/>
      <c r="G17" s="108"/>
    </row>
    <row r="18" spans="1:7" ht="11.25" customHeight="1" x14ac:dyDescent="0.2">
      <c r="A18" s="67" t="s">
        <v>26</v>
      </c>
      <c r="B18" s="4"/>
      <c r="C18" s="127">
        <v>76.45</v>
      </c>
      <c r="D18" s="4"/>
      <c r="E18" s="127">
        <v>66.094999999999999</v>
      </c>
      <c r="F18" s="108"/>
      <c r="G18" s="108"/>
    </row>
    <row r="19" spans="1:7" ht="11.25" customHeight="1" x14ac:dyDescent="0.2">
      <c r="A19" s="67" t="s">
        <v>27</v>
      </c>
      <c r="B19" s="4"/>
      <c r="C19" s="127">
        <v>74.960999999999999</v>
      </c>
      <c r="D19" s="4"/>
      <c r="E19" s="127">
        <v>66.215000000000003</v>
      </c>
      <c r="F19" s="108"/>
      <c r="G19" s="108"/>
    </row>
    <row r="20" spans="1:7" ht="11.25" customHeight="1" x14ac:dyDescent="0.2">
      <c r="A20" s="67" t="s">
        <v>28</v>
      </c>
      <c r="B20" s="4"/>
      <c r="C20" s="127">
        <v>79.682000000000002</v>
      </c>
      <c r="D20" s="4"/>
      <c r="E20" s="127">
        <v>70.942999999999998</v>
      </c>
      <c r="F20" s="108"/>
      <c r="G20" s="108"/>
    </row>
    <row r="21" spans="1:7" ht="11.25" customHeight="1" x14ac:dyDescent="0.2">
      <c r="A21" s="67" t="s">
        <v>29</v>
      </c>
      <c r="B21" s="4"/>
      <c r="C21" s="127">
        <v>85.022000000000006</v>
      </c>
      <c r="D21" s="4"/>
      <c r="E21" s="127">
        <v>74.36</v>
      </c>
      <c r="F21" s="108"/>
      <c r="G21" s="108"/>
    </row>
    <row r="22" spans="1:7" ht="11.25" customHeight="1" x14ac:dyDescent="0.2">
      <c r="A22" s="67" t="s">
        <v>30</v>
      </c>
      <c r="B22" s="4"/>
      <c r="C22" s="127">
        <v>93.613</v>
      </c>
      <c r="D22" s="4"/>
      <c r="E22" s="127">
        <v>78.647999999999996</v>
      </c>
      <c r="F22" s="108"/>
      <c r="G22" s="108"/>
    </row>
    <row r="23" spans="1:7" ht="11.25" customHeight="1" x14ac:dyDescent="0.2">
      <c r="A23" s="67" t="s">
        <v>31</v>
      </c>
      <c r="B23" s="4"/>
      <c r="C23" s="127">
        <v>93.626999999999995</v>
      </c>
      <c r="D23" s="4"/>
      <c r="E23" s="127">
        <v>79.167000000000002</v>
      </c>
      <c r="F23" s="108"/>
      <c r="G23" s="108"/>
    </row>
    <row r="24" spans="1:7" ht="11.25" customHeight="1" x14ac:dyDescent="0.2">
      <c r="A24" s="67" t="s">
        <v>32</v>
      </c>
      <c r="B24" s="4"/>
      <c r="C24" s="127">
        <v>94.236000000000004</v>
      </c>
      <c r="D24" s="4"/>
      <c r="E24" s="127">
        <v>81.774000000000001</v>
      </c>
      <c r="F24" s="108"/>
      <c r="G24" s="108"/>
    </row>
    <row r="25" spans="1:7" ht="11.25" customHeight="1" x14ac:dyDescent="0.2">
      <c r="A25" s="67" t="s">
        <v>33</v>
      </c>
      <c r="B25" s="4"/>
      <c r="C25" s="128">
        <v>100.92100000000001</v>
      </c>
      <c r="D25" s="3"/>
      <c r="E25" s="128">
        <v>87.638999999999996</v>
      </c>
      <c r="F25" s="108"/>
      <c r="G25" s="108"/>
    </row>
    <row r="26" spans="1:7" ht="11.25" customHeight="1" x14ac:dyDescent="0.2">
      <c r="A26" s="129" t="s">
        <v>220</v>
      </c>
      <c r="B26" s="3"/>
      <c r="C26" s="128">
        <f>SUM(C15:C25)/11</f>
        <v>88.198999999999998</v>
      </c>
      <c r="D26" s="3"/>
      <c r="E26" s="128">
        <f>SUM(E15:E25)/11</f>
        <v>75.882999999999996</v>
      </c>
      <c r="F26" s="108"/>
      <c r="G26" s="108"/>
    </row>
    <row r="27" spans="1:7" ht="11.25" customHeight="1" x14ac:dyDescent="0.2">
      <c r="A27" s="239"/>
      <c r="B27" s="240"/>
      <c r="C27" s="240"/>
      <c r="D27" s="240"/>
      <c r="E27" s="240"/>
    </row>
    <row r="28" spans="1:7" ht="11.25" customHeight="1" x14ac:dyDescent="0.2">
      <c r="A28" s="215" t="s">
        <v>232</v>
      </c>
      <c r="B28" s="241"/>
      <c r="C28" s="241"/>
      <c r="D28" s="241"/>
      <c r="E28" s="241"/>
    </row>
    <row r="32" spans="1:7" ht="11.25" customHeight="1" x14ac:dyDescent="0.2">
      <c r="C32" s="110"/>
      <c r="E32" s="110"/>
    </row>
    <row r="33" spans="3:5" ht="11.25" customHeight="1" x14ac:dyDescent="0.2">
      <c r="C33" s="110"/>
      <c r="E33" s="110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19D2-32DA-4F40-AB82-4735B5A3876B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28" customWidth="1"/>
    <col min="2" max="2" width="1.7109375" style="28" customWidth="1"/>
    <col min="3" max="3" width="10.28515625" style="28" bestFit="1" customWidth="1"/>
    <col min="4" max="4" width="1.7109375" style="28" customWidth="1"/>
    <col min="5" max="5" width="9" style="28" bestFit="1" customWidth="1"/>
    <col min="6" max="6" width="1.7109375" style="28" customWidth="1"/>
    <col min="7" max="7" width="7.28515625" style="28" bestFit="1" customWidth="1"/>
    <col min="8" max="8" width="1.7109375" style="28" customWidth="1"/>
    <col min="9" max="9" width="6.28515625" style="28" bestFit="1" customWidth="1"/>
    <col min="10" max="10" width="1.7109375" style="28" customWidth="1"/>
    <col min="11" max="11" width="10.7109375" style="28" bestFit="1" customWidth="1"/>
    <col min="12" max="16384" width="9.28515625" style="28"/>
  </cols>
  <sheetData>
    <row r="1" spans="1:11" ht="11.25" customHeight="1" x14ac:dyDescent="0.2">
      <c r="A1" s="210" t="s">
        <v>129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1.25" customHeight="1" x14ac:dyDescent="0.2">
      <c r="A2" s="210" t="s">
        <v>130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1.25" customHeight="1" x14ac:dyDescent="0.2">
      <c r="A3" s="210"/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ht="11.25" customHeight="1" x14ac:dyDescent="0.2">
      <c r="A4" s="210" t="s">
        <v>122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1.25" customHeight="1" x14ac:dyDescent="0.2">
      <c r="A5" s="212"/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11.25" customHeight="1" x14ac:dyDescent="0.2">
      <c r="A6" s="33"/>
      <c r="B6" s="33"/>
      <c r="C6" s="205" t="s">
        <v>131</v>
      </c>
      <c r="D6" s="33"/>
      <c r="E6" s="205" t="s">
        <v>132</v>
      </c>
      <c r="F6" s="33"/>
      <c r="H6" s="33"/>
      <c r="I6" s="33"/>
      <c r="J6" s="33"/>
      <c r="K6" s="205" t="s">
        <v>133</v>
      </c>
    </row>
    <row r="7" spans="1:11" ht="11.25" customHeight="1" x14ac:dyDescent="0.2">
      <c r="A7" s="203" t="s">
        <v>134</v>
      </c>
      <c r="B7" s="104"/>
      <c r="C7" s="203" t="s">
        <v>135</v>
      </c>
      <c r="D7" s="104"/>
      <c r="E7" s="203" t="s">
        <v>136</v>
      </c>
      <c r="F7" s="104"/>
      <c r="G7" s="203" t="s">
        <v>137</v>
      </c>
      <c r="H7" s="104"/>
      <c r="I7" s="203" t="s">
        <v>138</v>
      </c>
      <c r="J7" s="104"/>
      <c r="K7" s="203" t="s">
        <v>139</v>
      </c>
    </row>
    <row r="8" spans="1:11" ht="11.25" customHeight="1" x14ac:dyDescent="0.2">
      <c r="A8" s="41" t="s">
        <v>203</v>
      </c>
      <c r="C8" s="130"/>
      <c r="E8" s="130"/>
      <c r="F8" s="131"/>
      <c r="G8" s="130"/>
      <c r="H8" s="131"/>
      <c r="I8" s="130"/>
      <c r="J8" s="131"/>
      <c r="K8" s="130"/>
    </row>
    <row r="9" spans="1:11" ht="11.25" customHeight="1" x14ac:dyDescent="0.2">
      <c r="A9" s="50" t="s">
        <v>33</v>
      </c>
      <c r="C9" s="130">
        <v>53.24</v>
      </c>
      <c r="E9" s="130">
        <v>39</v>
      </c>
      <c r="F9" s="131"/>
      <c r="G9" s="130">
        <v>33.74</v>
      </c>
      <c r="H9" s="131"/>
      <c r="I9" s="130">
        <v>33.24</v>
      </c>
      <c r="J9" s="131"/>
      <c r="K9" s="130">
        <v>26.5</v>
      </c>
    </row>
    <row r="10" spans="1:11" ht="11.25" customHeight="1" x14ac:dyDescent="0.2">
      <c r="A10" s="50" t="s">
        <v>34</v>
      </c>
      <c r="C10" s="130">
        <v>53.12</v>
      </c>
      <c r="E10" s="130">
        <v>39</v>
      </c>
      <c r="F10" s="131"/>
      <c r="G10" s="130">
        <v>35.479999999999997</v>
      </c>
      <c r="H10" s="131"/>
      <c r="I10" s="130">
        <v>34.979999999999997</v>
      </c>
      <c r="J10" s="131"/>
      <c r="K10" s="130">
        <v>27.12</v>
      </c>
    </row>
    <row r="11" spans="1:11" ht="11.25" customHeight="1" x14ac:dyDescent="0.2">
      <c r="A11" s="50" t="s">
        <v>192</v>
      </c>
      <c r="C11" s="93">
        <v>54.95</v>
      </c>
      <c r="D11" s="94"/>
      <c r="E11" s="93">
        <v>45.96</v>
      </c>
      <c r="F11" s="94"/>
      <c r="G11" s="93">
        <v>40.880000000000003</v>
      </c>
      <c r="H11" s="94"/>
      <c r="I11" s="93">
        <v>39.85</v>
      </c>
      <c r="J11" s="94"/>
      <c r="K11" s="93">
        <v>33.590000000000003</v>
      </c>
    </row>
    <row r="12" spans="1:11" ht="11.25" customHeight="1" x14ac:dyDescent="0.2">
      <c r="A12" s="49" t="s">
        <v>209</v>
      </c>
    </row>
    <row r="13" spans="1:11" ht="11.25" customHeight="1" x14ac:dyDescent="0.2">
      <c r="A13" s="92" t="s">
        <v>23</v>
      </c>
      <c r="C13" s="130">
        <v>53.4</v>
      </c>
      <c r="D13" s="131"/>
      <c r="E13" s="130">
        <v>40.1</v>
      </c>
      <c r="F13" s="131"/>
      <c r="G13" s="130">
        <v>37.380000000000003</v>
      </c>
      <c r="H13" s="131"/>
      <c r="I13" s="130">
        <v>37.07</v>
      </c>
      <c r="J13" s="131"/>
      <c r="K13" s="130">
        <v>29.62</v>
      </c>
    </row>
    <row r="14" spans="1:11" ht="11.25" customHeight="1" x14ac:dyDescent="0.2">
      <c r="A14" s="92" t="s">
        <v>24</v>
      </c>
      <c r="C14" s="132">
        <v>51.66</v>
      </c>
      <c r="E14" s="132">
        <v>42.16</v>
      </c>
      <c r="F14" s="133"/>
      <c r="G14" s="132">
        <v>39.29</v>
      </c>
      <c r="H14" s="133"/>
      <c r="I14" s="132">
        <v>39.24</v>
      </c>
      <c r="J14" s="133"/>
      <c r="K14" s="132">
        <v>33.82</v>
      </c>
    </row>
    <row r="15" spans="1:11" ht="11.25" customHeight="1" x14ac:dyDescent="0.2">
      <c r="A15" s="66" t="s">
        <v>25</v>
      </c>
      <c r="C15" s="132">
        <v>50.02</v>
      </c>
      <c r="E15" s="132">
        <v>41.8</v>
      </c>
      <c r="F15" s="133"/>
      <c r="G15" s="132">
        <v>38.950000000000003</v>
      </c>
      <c r="H15" s="133"/>
      <c r="I15" s="132">
        <v>39.950000000000003</v>
      </c>
      <c r="J15" s="133"/>
      <c r="K15" s="132">
        <v>35.18</v>
      </c>
    </row>
    <row r="16" spans="1:11" ht="11.25" customHeight="1" x14ac:dyDescent="0.2">
      <c r="A16" s="66" t="s">
        <v>26</v>
      </c>
      <c r="C16" s="132">
        <v>40.79</v>
      </c>
      <c r="E16" s="132">
        <v>37.119999999999997</v>
      </c>
      <c r="F16" s="133"/>
      <c r="G16" s="132">
        <v>32.450000000000003</v>
      </c>
      <c r="H16" s="133"/>
      <c r="I16" s="132">
        <v>34.17</v>
      </c>
      <c r="J16" s="133"/>
      <c r="K16" s="132">
        <v>30.21</v>
      </c>
    </row>
    <row r="17" spans="1:11" ht="11.25" customHeight="1" x14ac:dyDescent="0.2">
      <c r="A17" s="66" t="s">
        <v>27</v>
      </c>
      <c r="C17" s="132">
        <v>39.799999999999997</v>
      </c>
      <c r="E17" s="132">
        <v>36.799999999999997</v>
      </c>
      <c r="F17" s="133"/>
      <c r="G17" s="132">
        <v>32.35</v>
      </c>
      <c r="H17" s="133"/>
      <c r="I17" s="132">
        <v>33.799999999999997</v>
      </c>
      <c r="J17" s="133"/>
      <c r="K17" s="132">
        <v>29.25</v>
      </c>
    </row>
    <row r="18" spans="1:11" ht="11.25" customHeight="1" x14ac:dyDescent="0.2">
      <c r="A18" s="66" t="s">
        <v>28</v>
      </c>
      <c r="C18" s="132">
        <v>44.77</v>
      </c>
      <c r="E18" s="132">
        <v>37.5</v>
      </c>
      <c r="F18" s="133"/>
      <c r="G18" s="132">
        <v>35.39</v>
      </c>
      <c r="H18" s="133"/>
      <c r="I18" s="132">
        <v>35.770000000000003</v>
      </c>
      <c r="J18" s="133"/>
      <c r="K18" s="132">
        <v>29.91</v>
      </c>
    </row>
    <row r="19" spans="1:11" ht="11.25" customHeight="1" x14ac:dyDescent="0.2">
      <c r="A19" s="66" t="s">
        <v>29</v>
      </c>
      <c r="C19" s="132">
        <v>47.45</v>
      </c>
      <c r="E19" s="132">
        <v>40.090000000000003</v>
      </c>
      <c r="F19" s="133"/>
      <c r="G19" s="132">
        <v>37.86</v>
      </c>
      <c r="H19" s="133"/>
      <c r="I19" s="132">
        <v>37.200000000000003</v>
      </c>
      <c r="J19" s="133"/>
      <c r="K19" s="132">
        <v>31.23</v>
      </c>
    </row>
    <row r="20" spans="1:11" ht="11.25" customHeight="1" x14ac:dyDescent="0.2">
      <c r="A20" s="66" t="s">
        <v>30</v>
      </c>
      <c r="C20" s="132">
        <v>48.4</v>
      </c>
      <c r="E20" s="132">
        <v>42.69</v>
      </c>
      <c r="F20" s="133"/>
      <c r="G20" s="132">
        <v>40.520000000000003</v>
      </c>
      <c r="H20" s="133"/>
      <c r="I20" s="132">
        <v>39.6</v>
      </c>
      <c r="J20" s="133"/>
      <c r="K20" s="132">
        <v>34.64</v>
      </c>
    </row>
    <row r="21" spans="1:11" ht="11.25" customHeight="1" x14ac:dyDescent="0.2">
      <c r="A21" s="66" t="s">
        <v>31</v>
      </c>
      <c r="C21" s="132">
        <v>50.93</v>
      </c>
      <c r="E21" s="132">
        <v>46.1</v>
      </c>
      <c r="F21" s="133"/>
      <c r="G21" s="132">
        <v>43.9</v>
      </c>
      <c r="H21" s="166"/>
      <c r="I21" s="132">
        <v>43.6</v>
      </c>
      <c r="J21" s="166"/>
      <c r="K21" s="132">
        <v>37.880000000000003</v>
      </c>
    </row>
    <row r="22" spans="1:11" ht="11.25" customHeight="1" x14ac:dyDescent="0.2">
      <c r="A22" s="66" t="s">
        <v>32</v>
      </c>
      <c r="C22" s="132">
        <v>52.18</v>
      </c>
      <c r="E22" s="132">
        <v>48.18</v>
      </c>
      <c r="F22" s="133"/>
      <c r="G22" s="132">
        <v>46.73</v>
      </c>
      <c r="H22" s="133"/>
      <c r="I22" s="132">
        <v>47</v>
      </c>
      <c r="J22" s="133"/>
      <c r="K22" s="132">
        <v>40.549999999999997</v>
      </c>
    </row>
    <row r="23" spans="1:11" ht="11.25" customHeight="1" x14ac:dyDescent="0.2">
      <c r="A23" s="66" t="s">
        <v>33</v>
      </c>
      <c r="C23" s="102">
        <v>56.55</v>
      </c>
      <c r="D23" s="29"/>
      <c r="E23" s="102">
        <v>51.45</v>
      </c>
      <c r="F23" s="101"/>
      <c r="G23" s="102">
        <v>51.42</v>
      </c>
      <c r="H23" s="101"/>
      <c r="I23" s="102">
        <v>51.76</v>
      </c>
      <c r="J23" s="101"/>
      <c r="K23" s="102">
        <v>46.06</v>
      </c>
    </row>
    <row r="24" spans="1:11" ht="11.25" customHeight="1" x14ac:dyDescent="0.2">
      <c r="A24" s="91" t="s">
        <v>220</v>
      </c>
      <c r="B24" s="29"/>
      <c r="C24" s="102">
        <f>SUM(C13:C23)/11</f>
        <v>48.72</v>
      </c>
      <c r="D24" s="101"/>
      <c r="E24" s="102">
        <f>SUM(E13:E23)/11</f>
        <v>42.18</v>
      </c>
      <c r="F24" s="101"/>
      <c r="G24" s="102">
        <f>SUM(G13:G23)/11</f>
        <v>39.659999999999997</v>
      </c>
      <c r="H24" s="101"/>
      <c r="I24" s="102">
        <f>SUM(I13:I23)/11</f>
        <v>39.92</v>
      </c>
      <c r="J24" s="101"/>
      <c r="K24" s="102">
        <f>SUM(K13:K23)/11</f>
        <v>34.4</v>
      </c>
    </row>
    <row r="25" spans="1:11" ht="11.25" customHeight="1" x14ac:dyDescent="0.2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</row>
    <row r="26" spans="1:11" ht="11.25" customHeight="1" x14ac:dyDescent="0.2">
      <c r="A26" s="243" t="s">
        <v>233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EA6-07B8-404C-910B-D7C5BE2AE404}">
  <dimension ref="A1:Q58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1" bestFit="1" customWidth="1"/>
    <col min="2" max="2" width="1.7109375" style="11" customWidth="1"/>
    <col min="3" max="3" width="7.42578125" style="11" customWidth="1"/>
    <col min="4" max="4" width="1.7109375" style="11" customWidth="1"/>
    <col min="5" max="5" width="7.85546875" style="11" bestFit="1" customWidth="1"/>
    <col min="6" max="6" width="1.7109375" style="11" customWidth="1"/>
    <col min="7" max="7" width="7.42578125" style="11" customWidth="1"/>
    <col min="8" max="8" width="1.7109375" style="11" customWidth="1"/>
    <col min="9" max="9" width="7.42578125" style="11" customWidth="1"/>
    <col min="10" max="10" width="1.7109375" style="11" customWidth="1"/>
    <col min="11" max="11" width="7.42578125" style="11" customWidth="1"/>
    <col min="12" max="12" width="1.7109375" style="11" customWidth="1"/>
    <col min="13" max="13" width="7.42578125" style="11" customWidth="1"/>
    <col min="14" max="14" width="1.7109375" style="11" customWidth="1"/>
    <col min="15" max="15" width="9.28515625" style="11" customWidth="1"/>
    <col min="16" max="16" width="1.7109375" style="11" customWidth="1"/>
    <col min="17" max="17" width="7.85546875" style="11" bestFit="1" customWidth="1"/>
    <col min="18" max="16384" width="9.28515625" style="11"/>
  </cols>
  <sheetData>
    <row r="1" spans="1:17" ht="11.25" customHeight="1" x14ac:dyDescent="0.2">
      <c r="A1" s="210" t="s">
        <v>140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11.25" customHeight="1" x14ac:dyDescent="0.2">
      <c r="A2" s="210" t="s">
        <v>224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11.25" customHeight="1" x14ac:dyDescent="0.2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11.25" customHeight="1" x14ac:dyDescent="0.2">
      <c r="A4" s="210" t="s">
        <v>57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17" ht="11.25" customHeight="1" x14ac:dyDescent="0.2">
      <c r="A5" s="212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</row>
    <row r="6" spans="1:17" ht="11.25" customHeight="1" x14ac:dyDescent="0.2">
      <c r="A6" s="167"/>
      <c r="B6" s="168"/>
      <c r="C6" s="213" t="s">
        <v>210</v>
      </c>
      <c r="D6" s="213"/>
      <c r="E6" s="213"/>
      <c r="F6" s="74"/>
      <c r="G6" s="213" t="s">
        <v>212</v>
      </c>
      <c r="H6" s="213"/>
      <c r="I6" s="213"/>
      <c r="J6" s="74"/>
      <c r="K6" s="213" t="s">
        <v>141</v>
      </c>
      <c r="L6" s="247"/>
      <c r="M6" s="247"/>
      <c r="N6" s="74"/>
      <c r="O6" s="213" t="s">
        <v>7</v>
      </c>
      <c r="P6" s="247"/>
      <c r="Q6" s="247"/>
    </row>
    <row r="7" spans="1:17" ht="11.25" customHeight="1" x14ac:dyDescent="0.2">
      <c r="A7" s="33"/>
      <c r="B7" s="33"/>
      <c r="C7" s="171"/>
      <c r="D7" s="171"/>
      <c r="E7" s="171" t="s">
        <v>213</v>
      </c>
      <c r="F7" s="167"/>
      <c r="G7" s="171"/>
      <c r="H7" s="171"/>
      <c r="I7" s="171" t="s">
        <v>213</v>
      </c>
      <c r="J7" s="167"/>
      <c r="K7" s="171"/>
      <c r="L7" s="171"/>
      <c r="M7" s="171" t="s">
        <v>213</v>
      </c>
      <c r="N7" s="168"/>
      <c r="O7" s="171"/>
      <c r="P7" s="171"/>
      <c r="Q7" s="171" t="s">
        <v>213</v>
      </c>
    </row>
    <row r="8" spans="1:17" ht="11.25" customHeight="1" x14ac:dyDescent="0.2">
      <c r="A8" s="170" t="s">
        <v>200</v>
      </c>
      <c r="B8" s="104"/>
      <c r="C8" s="170" t="s">
        <v>33</v>
      </c>
      <c r="D8" s="170"/>
      <c r="E8" s="170" t="s">
        <v>33</v>
      </c>
      <c r="F8" s="170"/>
      <c r="G8" s="170" t="s">
        <v>33</v>
      </c>
      <c r="H8" s="170"/>
      <c r="I8" s="170" t="s">
        <v>33</v>
      </c>
      <c r="J8" s="170"/>
      <c r="K8" s="170" t="s">
        <v>33</v>
      </c>
      <c r="L8" s="170"/>
      <c r="M8" s="170" t="s">
        <v>33</v>
      </c>
      <c r="N8" s="170"/>
      <c r="O8" s="170" t="s">
        <v>33</v>
      </c>
      <c r="P8" s="170"/>
      <c r="Q8" s="170" t="s">
        <v>33</v>
      </c>
    </row>
    <row r="9" spans="1:17" ht="11.25" customHeight="1" x14ac:dyDescent="0.2">
      <c r="A9" s="46" t="s">
        <v>142</v>
      </c>
      <c r="B9" s="4"/>
      <c r="C9" s="112">
        <v>10100</v>
      </c>
      <c r="D9" s="112"/>
      <c r="E9" s="112">
        <v>148000</v>
      </c>
      <c r="F9" s="112"/>
      <c r="G9" s="113" t="s">
        <v>215</v>
      </c>
      <c r="H9" s="112"/>
      <c r="I9" s="112">
        <v>3</v>
      </c>
      <c r="J9" s="112"/>
      <c r="K9" s="113" t="s">
        <v>215</v>
      </c>
      <c r="L9" s="112"/>
      <c r="M9" s="113" t="s">
        <v>215</v>
      </c>
      <c r="N9" s="114"/>
      <c r="O9" s="112">
        <v>10100</v>
      </c>
      <c r="P9" s="112"/>
      <c r="Q9" s="112">
        <v>148000</v>
      </c>
    </row>
    <row r="10" spans="1:17" ht="11.25" customHeight="1" x14ac:dyDescent="0.2">
      <c r="A10" s="42" t="s">
        <v>143</v>
      </c>
      <c r="B10" s="4"/>
      <c r="C10" s="98">
        <v>8690</v>
      </c>
      <c r="D10" s="98"/>
      <c r="E10" s="98">
        <v>82200</v>
      </c>
      <c r="F10" s="98"/>
      <c r="G10" s="112">
        <v>8</v>
      </c>
      <c r="H10" s="98"/>
      <c r="I10" s="112">
        <v>368</v>
      </c>
      <c r="J10" s="98"/>
      <c r="K10" s="113" t="s">
        <v>215</v>
      </c>
      <c r="L10" s="98"/>
      <c r="M10" s="112">
        <v>19</v>
      </c>
      <c r="N10" s="114"/>
      <c r="O10" s="112">
        <v>8700</v>
      </c>
      <c r="P10" s="98"/>
      <c r="Q10" s="112">
        <v>82600</v>
      </c>
    </row>
    <row r="11" spans="1:17" ht="11.25" customHeight="1" x14ac:dyDescent="0.2">
      <c r="A11" s="42" t="s">
        <v>144</v>
      </c>
      <c r="B11" s="4"/>
      <c r="C11" s="113" t="s">
        <v>215</v>
      </c>
      <c r="D11" s="113"/>
      <c r="E11" s="113" t="s">
        <v>215</v>
      </c>
      <c r="F11" s="113"/>
      <c r="G11" s="112">
        <v>2170</v>
      </c>
      <c r="H11" s="113"/>
      <c r="I11" s="112">
        <v>22300</v>
      </c>
      <c r="J11" s="113"/>
      <c r="K11" s="113" t="s">
        <v>215</v>
      </c>
      <c r="L11" s="113"/>
      <c r="M11" s="113" t="s">
        <v>215</v>
      </c>
      <c r="N11" s="114"/>
      <c r="O11" s="112">
        <v>2170</v>
      </c>
      <c r="P11" s="112"/>
      <c r="Q11" s="112">
        <v>22300</v>
      </c>
    </row>
    <row r="12" spans="1:17" ht="11.25" customHeight="1" x14ac:dyDescent="0.2">
      <c r="A12" s="42" t="s">
        <v>145</v>
      </c>
      <c r="B12" s="4"/>
      <c r="C12" s="112">
        <v>4160</v>
      </c>
      <c r="D12" s="98"/>
      <c r="E12" s="98">
        <v>67100</v>
      </c>
      <c r="F12" s="98"/>
      <c r="G12" s="112">
        <v>41</v>
      </c>
      <c r="H12" s="98"/>
      <c r="I12" s="112">
        <v>17700</v>
      </c>
      <c r="J12" s="98"/>
      <c r="K12" s="113" t="s">
        <v>215</v>
      </c>
      <c r="L12" s="98"/>
      <c r="M12" s="113" t="s">
        <v>215</v>
      </c>
      <c r="N12" s="114"/>
      <c r="O12" s="112">
        <v>4200</v>
      </c>
      <c r="P12" s="112"/>
      <c r="Q12" s="112">
        <v>84800</v>
      </c>
    </row>
    <row r="13" spans="1:17" ht="11.25" customHeight="1" x14ac:dyDescent="0.2">
      <c r="A13" s="42" t="s">
        <v>146</v>
      </c>
      <c r="B13" s="4"/>
      <c r="C13" s="112">
        <v>39</v>
      </c>
      <c r="D13" s="112"/>
      <c r="E13" s="112">
        <v>150</v>
      </c>
      <c r="F13" s="112"/>
      <c r="G13" s="112">
        <v>615</v>
      </c>
      <c r="H13" s="112"/>
      <c r="I13" s="112">
        <v>5130</v>
      </c>
      <c r="J13" s="112"/>
      <c r="K13" s="113" t="s">
        <v>215</v>
      </c>
      <c r="L13" s="112"/>
      <c r="M13" s="113" t="s">
        <v>215</v>
      </c>
      <c r="N13" s="114"/>
      <c r="O13" s="112">
        <v>654</v>
      </c>
      <c r="P13" s="112"/>
      <c r="Q13" s="112">
        <v>5280</v>
      </c>
    </row>
    <row r="14" spans="1:17" ht="11.25" customHeight="1" x14ac:dyDescent="0.2">
      <c r="A14" s="42" t="s">
        <v>147</v>
      </c>
      <c r="B14" s="4"/>
      <c r="C14" s="113" t="s">
        <v>215</v>
      </c>
      <c r="D14" s="113"/>
      <c r="E14" s="113" t="s">
        <v>215</v>
      </c>
      <c r="F14" s="113"/>
      <c r="G14" s="112">
        <v>2</v>
      </c>
      <c r="H14" s="113"/>
      <c r="I14" s="112">
        <v>9070</v>
      </c>
      <c r="J14" s="113"/>
      <c r="K14" s="112">
        <v>492</v>
      </c>
      <c r="L14" s="113"/>
      <c r="M14" s="112">
        <v>6730</v>
      </c>
      <c r="N14" s="114"/>
      <c r="O14" s="112">
        <v>494</v>
      </c>
      <c r="P14" s="98"/>
      <c r="Q14" s="112">
        <v>15800</v>
      </c>
    </row>
    <row r="15" spans="1:17" ht="11.25" customHeight="1" x14ac:dyDescent="0.2">
      <c r="A15" s="42" t="s">
        <v>148</v>
      </c>
      <c r="B15" s="4"/>
      <c r="C15" s="98">
        <v>157000</v>
      </c>
      <c r="D15" s="98"/>
      <c r="E15" s="98">
        <v>2140000</v>
      </c>
      <c r="F15" s="98"/>
      <c r="G15" s="98">
        <v>20400</v>
      </c>
      <c r="H15" s="98"/>
      <c r="I15" s="98">
        <v>193000</v>
      </c>
      <c r="J15" s="98"/>
      <c r="K15" s="98">
        <v>35000</v>
      </c>
      <c r="L15" s="98"/>
      <c r="M15" s="98">
        <v>322000</v>
      </c>
      <c r="N15" s="114"/>
      <c r="O15" s="112">
        <v>213000</v>
      </c>
      <c r="P15" s="98"/>
      <c r="Q15" s="112">
        <v>2660000</v>
      </c>
    </row>
    <row r="16" spans="1:17" ht="11.25" customHeight="1" x14ac:dyDescent="0.2">
      <c r="A16" s="42" t="s">
        <v>149</v>
      </c>
      <c r="B16" s="4"/>
      <c r="C16" s="113" t="s">
        <v>215</v>
      </c>
      <c r="D16" s="113"/>
      <c r="E16" s="113" t="s">
        <v>215</v>
      </c>
      <c r="F16" s="113"/>
      <c r="G16" s="113" t="s">
        <v>215</v>
      </c>
      <c r="H16" s="113"/>
      <c r="I16" s="113" t="s">
        <v>215</v>
      </c>
      <c r="J16" s="113"/>
      <c r="K16" s="112">
        <v>122</v>
      </c>
      <c r="L16" s="113"/>
      <c r="M16" s="112">
        <v>1740</v>
      </c>
      <c r="N16" s="114"/>
      <c r="O16" s="112">
        <v>122</v>
      </c>
      <c r="P16" s="112"/>
      <c r="Q16" s="112">
        <v>1740</v>
      </c>
    </row>
    <row r="17" spans="1:17" ht="11.25" customHeight="1" x14ac:dyDescent="0.2">
      <c r="A17" s="42" t="s">
        <v>150</v>
      </c>
      <c r="B17" s="4"/>
      <c r="C17" s="112">
        <v>5</v>
      </c>
      <c r="D17" s="112"/>
      <c r="E17" s="112">
        <v>732</v>
      </c>
      <c r="F17" s="112"/>
      <c r="G17" s="112">
        <v>9500</v>
      </c>
      <c r="H17" s="112"/>
      <c r="I17" s="112">
        <v>107000</v>
      </c>
      <c r="J17" s="112"/>
      <c r="K17" s="112">
        <v>20</v>
      </c>
      <c r="L17" s="112"/>
      <c r="M17" s="112">
        <v>114</v>
      </c>
      <c r="N17" s="114"/>
      <c r="O17" s="112">
        <v>9520</v>
      </c>
      <c r="P17" s="98"/>
      <c r="Q17" s="112">
        <v>108000</v>
      </c>
    </row>
    <row r="18" spans="1:17" ht="11.25" customHeight="1" x14ac:dyDescent="0.2">
      <c r="A18" s="42" t="s">
        <v>151</v>
      </c>
      <c r="B18" s="4"/>
      <c r="C18" s="113" t="s">
        <v>215</v>
      </c>
      <c r="D18" s="113"/>
      <c r="E18" s="113" t="s">
        <v>215</v>
      </c>
      <c r="F18" s="113"/>
      <c r="G18" s="112">
        <v>488</v>
      </c>
      <c r="H18" s="113"/>
      <c r="I18" s="112">
        <v>6040</v>
      </c>
      <c r="J18" s="113"/>
      <c r="K18" s="112">
        <v>160</v>
      </c>
      <c r="L18" s="113"/>
      <c r="M18" s="112">
        <v>772</v>
      </c>
      <c r="N18" s="114"/>
      <c r="O18" s="112">
        <v>648</v>
      </c>
      <c r="P18" s="112"/>
      <c r="Q18" s="112">
        <v>6810</v>
      </c>
    </row>
    <row r="19" spans="1:17" ht="11.25" customHeight="1" x14ac:dyDescent="0.2">
      <c r="A19" s="42" t="s">
        <v>152</v>
      </c>
      <c r="B19" s="4"/>
      <c r="C19" s="113" t="s">
        <v>215</v>
      </c>
      <c r="D19" s="113"/>
      <c r="E19" s="113" t="s">
        <v>215</v>
      </c>
      <c r="F19" s="113"/>
      <c r="G19" s="112">
        <v>11</v>
      </c>
      <c r="H19" s="113"/>
      <c r="I19" s="112">
        <v>17</v>
      </c>
      <c r="J19" s="113"/>
      <c r="K19" s="112">
        <v>265</v>
      </c>
      <c r="L19" s="113"/>
      <c r="M19" s="112">
        <v>1690</v>
      </c>
      <c r="N19" s="114"/>
      <c r="O19" s="112">
        <v>276</v>
      </c>
      <c r="P19" s="112"/>
      <c r="Q19" s="112">
        <v>1710</v>
      </c>
    </row>
    <row r="20" spans="1:17" ht="11.25" customHeight="1" x14ac:dyDescent="0.2">
      <c r="A20" s="42" t="s">
        <v>153</v>
      </c>
      <c r="B20" s="4"/>
      <c r="C20" s="112">
        <v>107</v>
      </c>
      <c r="D20" s="112"/>
      <c r="E20" s="112">
        <v>2210</v>
      </c>
      <c r="F20" s="112"/>
      <c r="G20" s="112">
        <v>182</v>
      </c>
      <c r="H20" s="112"/>
      <c r="I20" s="112">
        <v>10300</v>
      </c>
      <c r="J20" s="112"/>
      <c r="K20" s="112">
        <v>12</v>
      </c>
      <c r="L20" s="112"/>
      <c r="M20" s="112">
        <v>832</v>
      </c>
      <c r="N20" s="114"/>
      <c r="O20" s="112">
        <v>301</v>
      </c>
      <c r="P20" s="112"/>
      <c r="Q20" s="112">
        <v>13300</v>
      </c>
    </row>
    <row r="21" spans="1:17" ht="11.25" customHeight="1" x14ac:dyDescent="0.2">
      <c r="A21" s="42" t="s">
        <v>154</v>
      </c>
      <c r="B21" s="4"/>
      <c r="C21" s="112">
        <v>57</v>
      </c>
      <c r="D21" s="112"/>
      <c r="E21" s="112">
        <v>517</v>
      </c>
      <c r="F21" s="112"/>
      <c r="G21" s="112">
        <v>3850</v>
      </c>
      <c r="H21" s="112"/>
      <c r="I21" s="112">
        <v>58500</v>
      </c>
      <c r="J21" s="112"/>
      <c r="K21" s="112">
        <v>220</v>
      </c>
      <c r="L21" s="112"/>
      <c r="M21" s="112">
        <v>2610</v>
      </c>
      <c r="N21" s="114"/>
      <c r="O21" s="112">
        <v>4130</v>
      </c>
      <c r="P21" s="98"/>
      <c r="Q21" s="112">
        <v>61600</v>
      </c>
    </row>
    <row r="22" spans="1:17" ht="11.25" customHeight="1" x14ac:dyDescent="0.2">
      <c r="A22" s="42" t="s">
        <v>155</v>
      </c>
      <c r="B22" s="4"/>
      <c r="C22" s="112">
        <v>1</v>
      </c>
      <c r="D22" s="113"/>
      <c r="E22" s="112">
        <v>1</v>
      </c>
      <c r="F22" s="113"/>
      <c r="G22" s="112">
        <v>704</v>
      </c>
      <c r="H22" s="113"/>
      <c r="I22" s="112">
        <v>14600</v>
      </c>
      <c r="J22" s="113"/>
      <c r="K22" s="112">
        <v>1</v>
      </c>
      <c r="L22" s="113"/>
      <c r="M22" s="112">
        <v>18</v>
      </c>
      <c r="N22" s="114"/>
      <c r="O22" s="112">
        <v>706</v>
      </c>
      <c r="P22" s="112"/>
      <c r="Q22" s="112">
        <v>14700</v>
      </c>
    </row>
    <row r="23" spans="1:17" ht="11.25" customHeight="1" x14ac:dyDescent="0.2">
      <c r="A23" s="42" t="s">
        <v>156</v>
      </c>
      <c r="B23" s="4"/>
      <c r="C23" s="113" t="s">
        <v>215</v>
      </c>
      <c r="D23" s="113"/>
      <c r="E23" s="113" t="s">
        <v>215</v>
      </c>
      <c r="F23" s="113"/>
      <c r="G23" s="112">
        <v>31</v>
      </c>
      <c r="H23" s="113"/>
      <c r="I23" s="112">
        <v>44</v>
      </c>
      <c r="J23" s="113"/>
      <c r="K23" s="112">
        <v>629</v>
      </c>
      <c r="L23" s="113"/>
      <c r="M23" s="112">
        <v>4240</v>
      </c>
      <c r="N23" s="114"/>
      <c r="O23" s="112">
        <v>660</v>
      </c>
      <c r="P23" s="112"/>
      <c r="Q23" s="112">
        <v>4280</v>
      </c>
    </row>
    <row r="24" spans="1:17" ht="11.25" customHeight="1" x14ac:dyDescent="0.2">
      <c r="A24" s="42" t="s">
        <v>193</v>
      </c>
      <c r="B24" s="4"/>
      <c r="C24" s="113" t="s">
        <v>215</v>
      </c>
      <c r="D24" s="113"/>
      <c r="E24" s="113" t="s">
        <v>215</v>
      </c>
      <c r="F24" s="113"/>
      <c r="G24" s="112">
        <v>383</v>
      </c>
      <c r="H24" s="113"/>
      <c r="I24" s="112">
        <v>4650</v>
      </c>
      <c r="J24" s="113"/>
      <c r="K24" s="112">
        <v>39</v>
      </c>
      <c r="L24" s="113"/>
      <c r="M24" s="112">
        <v>118</v>
      </c>
      <c r="N24" s="114"/>
      <c r="O24" s="112">
        <v>422</v>
      </c>
      <c r="P24" s="112"/>
      <c r="Q24" s="112">
        <v>4770</v>
      </c>
    </row>
    <row r="25" spans="1:17" ht="11.25" customHeight="1" x14ac:dyDescent="0.2">
      <c r="A25" s="42" t="s">
        <v>157</v>
      </c>
      <c r="B25" s="4"/>
      <c r="C25" s="113" t="s">
        <v>215</v>
      </c>
      <c r="D25" s="113"/>
      <c r="E25" s="113" t="s">
        <v>215</v>
      </c>
      <c r="F25" s="113"/>
      <c r="G25" s="112">
        <v>236</v>
      </c>
      <c r="H25" s="113"/>
      <c r="I25" s="112">
        <v>1930</v>
      </c>
      <c r="J25" s="113"/>
      <c r="K25" s="112">
        <v>6</v>
      </c>
      <c r="L25" s="113"/>
      <c r="M25" s="112">
        <v>6</v>
      </c>
      <c r="N25" s="114"/>
      <c r="O25" s="112">
        <v>242</v>
      </c>
      <c r="P25" s="112"/>
      <c r="Q25" s="112">
        <v>1930</v>
      </c>
    </row>
    <row r="26" spans="1:17" ht="11.25" customHeight="1" x14ac:dyDescent="0.2">
      <c r="A26" s="42" t="s">
        <v>217</v>
      </c>
      <c r="B26" s="4"/>
      <c r="C26" s="113" t="s">
        <v>215</v>
      </c>
      <c r="D26" s="113"/>
      <c r="E26" s="112">
        <v>566</v>
      </c>
      <c r="F26" s="113"/>
      <c r="G26" s="113" t="s">
        <v>215</v>
      </c>
      <c r="H26" s="113"/>
      <c r="I26" s="113" t="s">
        <v>215</v>
      </c>
      <c r="J26" s="113"/>
      <c r="K26" s="113" t="s">
        <v>215</v>
      </c>
      <c r="L26" s="113"/>
      <c r="M26" s="113" t="s">
        <v>215</v>
      </c>
      <c r="N26" s="114"/>
      <c r="O26" s="113" t="s">
        <v>215</v>
      </c>
      <c r="P26" s="112"/>
      <c r="Q26" s="112">
        <v>566</v>
      </c>
    </row>
    <row r="27" spans="1:17" ht="11.25" customHeight="1" x14ac:dyDescent="0.2">
      <c r="A27" s="42" t="s">
        <v>158</v>
      </c>
      <c r="B27" s="4"/>
      <c r="C27" s="98">
        <v>6930</v>
      </c>
      <c r="D27" s="98"/>
      <c r="E27" s="98">
        <v>88500</v>
      </c>
      <c r="F27" s="98"/>
      <c r="G27" s="98">
        <v>576</v>
      </c>
      <c r="H27" s="98"/>
      <c r="I27" s="98">
        <v>21900</v>
      </c>
      <c r="J27" s="98"/>
      <c r="K27" s="113" t="s">
        <v>215</v>
      </c>
      <c r="L27" s="98"/>
      <c r="M27" s="112">
        <v>343</v>
      </c>
      <c r="N27" s="114"/>
      <c r="O27" s="112">
        <v>7500</v>
      </c>
      <c r="P27" s="112"/>
      <c r="Q27" s="112">
        <v>111000</v>
      </c>
    </row>
    <row r="28" spans="1:17" ht="11.25" customHeight="1" x14ac:dyDescent="0.2">
      <c r="A28" s="42" t="s">
        <v>159</v>
      </c>
      <c r="B28" s="4"/>
      <c r="C28" s="113" t="s">
        <v>215</v>
      </c>
      <c r="D28" s="113"/>
      <c r="E28" s="113" t="s">
        <v>215</v>
      </c>
      <c r="F28" s="113"/>
      <c r="G28" s="112">
        <v>1010</v>
      </c>
      <c r="H28" s="112"/>
      <c r="I28" s="112">
        <v>18800</v>
      </c>
      <c r="J28" s="113"/>
      <c r="K28" s="113" t="s">
        <v>215</v>
      </c>
      <c r="L28" s="113"/>
      <c r="M28" s="113" t="s">
        <v>215</v>
      </c>
      <c r="N28" s="114"/>
      <c r="O28" s="112">
        <v>1010</v>
      </c>
      <c r="P28" s="112"/>
      <c r="Q28" s="112">
        <v>18800</v>
      </c>
    </row>
    <row r="29" spans="1:17" ht="11.25" customHeight="1" x14ac:dyDescent="0.2">
      <c r="A29" s="42" t="s">
        <v>160</v>
      </c>
      <c r="B29" s="4"/>
      <c r="C29" s="113" t="s">
        <v>215</v>
      </c>
      <c r="D29" s="112"/>
      <c r="E29" s="112">
        <v>296</v>
      </c>
      <c r="F29" s="112"/>
      <c r="G29" s="112">
        <v>1090</v>
      </c>
      <c r="H29" s="112"/>
      <c r="I29" s="112">
        <v>19400</v>
      </c>
      <c r="J29" s="112"/>
      <c r="K29" s="112">
        <v>1</v>
      </c>
      <c r="L29" s="112"/>
      <c r="M29" s="112">
        <v>1010</v>
      </c>
      <c r="N29" s="114"/>
      <c r="O29" s="112">
        <v>1090</v>
      </c>
      <c r="P29" s="112"/>
      <c r="Q29" s="112">
        <v>20700</v>
      </c>
    </row>
    <row r="30" spans="1:17" ht="11.25" customHeight="1" x14ac:dyDescent="0.2">
      <c r="A30" s="42" t="s">
        <v>161</v>
      </c>
      <c r="B30" s="4"/>
      <c r="C30" s="113" t="s">
        <v>215</v>
      </c>
      <c r="D30" s="113"/>
      <c r="E30" s="113" t="s">
        <v>215</v>
      </c>
      <c r="F30" s="113"/>
      <c r="G30" s="112">
        <v>1310</v>
      </c>
      <c r="H30" s="112"/>
      <c r="I30" s="112">
        <v>12700</v>
      </c>
      <c r="J30" s="113"/>
      <c r="K30" s="112">
        <v>20</v>
      </c>
      <c r="L30" s="113"/>
      <c r="M30" s="112">
        <v>748</v>
      </c>
      <c r="N30" s="114"/>
      <c r="O30" s="112">
        <v>1330</v>
      </c>
      <c r="P30" s="112"/>
      <c r="Q30" s="112">
        <v>13500</v>
      </c>
    </row>
    <row r="31" spans="1:17" ht="11.25" customHeight="1" x14ac:dyDescent="0.2">
      <c r="A31" s="42" t="s">
        <v>162</v>
      </c>
      <c r="B31" s="4"/>
      <c r="C31" s="112">
        <v>942</v>
      </c>
      <c r="D31" s="112"/>
      <c r="E31" s="112">
        <v>11900</v>
      </c>
      <c r="F31" s="112"/>
      <c r="G31" s="112">
        <v>1520</v>
      </c>
      <c r="H31" s="112"/>
      <c r="I31" s="112">
        <v>24500</v>
      </c>
      <c r="J31" s="112"/>
      <c r="K31" s="112">
        <v>206</v>
      </c>
      <c r="L31" s="112"/>
      <c r="M31" s="112">
        <v>3070</v>
      </c>
      <c r="N31" s="114"/>
      <c r="O31" s="112">
        <v>2670</v>
      </c>
      <c r="P31" s="98"/>
      <c r="Q31" s="112">
        <v>39500</v>
      </c>
    </row>
    <row r="32" spans="1:17" ht="11.25" customHeight="1" x14ac:dyDescent="0.2">
      <c r="A32" s="42" t="s">
        <v>163</v>
      </c>
      <c r="B32" s="4"/>
      <c r="C32" s="113" t="s">
        <v>215</v>
      </c>
      <c r="D32" s="112"/>
      <c r="E32" s="112">
        <v>224</v>
      </c>
      <c r="F32" s="112"/>
      <c r="G32" s="112">
        <v>1070</v>
      </c>
      <c r="H32" s="112"/>
      <c r="I32" s="112">
        <v>7470</v>
      </c>
      <c r="J32" s="112"/>
      <c r="K32" s="113" t="s">
        <v>215</v>
      </c>
      <c r="L32" s="112"/>
      <c r="M32" s="112">
        <v>24</v>
      </c>
      <c r="N32" s="114"/>
      <c r="O32" s="112">
        <v>1070</v>
      </c>
      <c r="P32" s="112"/>
      <c r="Q32" s="112">
        <v>7720</v>
      </c>
    </row>
    <row r="33" spans="1:17" ht="11.25" customHeight="1" x14ac:dyDescent="0.2">
      <c r="A33" s="42" t="s">
        <v>164</v>
      </c>
      <c r="B33" s="4"/>
      <c r="C33" s="112">
        <v>304</v>
      </c>
      <c r="D33" s="113"/>
      <c r="E33" s="112">
        <v>410</v>
      </c>
      <c r="F33" s="113"/>
      <c r="G33" s="112">
        <v>4220</v>
      </c>
      <c r="H33" s="112"/>
      <c r="I33" s="112">
        <v>31800</v>
      </c>
      <c r="J33" s="113"/>
      <c r="K33" s="112">
        <v>10600</v>
      </c>
      <c r="L33" s="113"/>
      <c r="M33" s="112">
        <v>130000</v>
      </c>
      <c r="N33" s="114"/>
      <c r="O33" s="112">
        <v>15100</v>
      </c>
      <c r="P33" s="98"/>
      <c r="Q33" s="112">
        <v>163000</v>
      </c>
    </row>
    <row r="34" spans="1:17" ht="11.25" customHeight="1" x14ac:dyDescent="0.2">
      <c r="A34" s="42" t="s">
        <v>183</v>
      </c>
      <c r="B34" s="4"/>
      <c r="C34" s="112">
        <v>105</v>
      </c>
      <c r="D34" s="112"/>
      <c r="E34" s="112">
        <v>1020</v>
      </c>
      <c r="F34" s="112"/>
      <c r="G34" s="112">
        <v>120</v>
      </c>
      <c r="H34" s="112"/>
      <c r="I34" s="112">
        <v>4940</v>
      </c>
      <c r="J34" s="112"/>
      <c r="K34" s="112">
        <v>297</v>
      </c>
      <c r="L34" s="112"/>
      <c r="M34" s="112">
        <v>1330</v>
      </c>
      <c r="N34" s="114"/>
      <c r="O34" s="112">
        <v>522</v>
      </c>
      <c r="P34" s="98"/>
      <c r="Q34" s="112">
        <v>7290</v>
      </c>
    </row>
    <row r="35" spans="1:17" ht="11.25" customHeight="1" x14ac:dyDescent="0.2">
      <c r="A35" s="42" t="s">
        <v>165</v>
      </c>
      <c r="B35" s="4"/>
      <c r="C35" s="113" t="s">
        <v>215</v>
      </c>
      <c r="D35" s="112"/>
      <c r="E35" s="112">
        <v>6850</v>
      </c>
      <c r="F35" s="112"/>
      <c r="G35" s="113" t="s">
        <v>215</v>
      </c>
      <c r="H35" s="112"/>
      <c r="I35" s="112">
        <v>6</v>
      </c>
      <c r="J35" s="112"/>
      <c r="K35" s="113" t="s">
        <v>215</v>
      </c>
      <c r="L35" s="112"/>
      <c r="M35" s="113" t="s">
        <v>215</v>
      </c>
      <c r="N35" s="114"/>
      <c r="O35" s="113" t="s">
        <v>215</v>
      </c>
      <c r="P35" s="98"/>
      <c r="Q35" s="112">
        <v>6850</v>
      </c>
    </row>
    <row r="36" spans="1:17" ht="11.25" customHeight="1" x14ac:dyDescent="0.2">
      <c r="A36" s="42" t="s">
        <v>166</v>
      </c>
      <c r="B36" s="4"/>
      <c r="C36" s="113" t="s">
        <v>215</v>
      </c>
      <c r="D36" s="112"/>
      <c r="E36" s="112">
        <v>155</v>
      </c>
      <c r="F36" s="112"/>
      <c r="G36" s="112">
        <v>836</v>
      </c>
      <c r="H36" s="112"/>
      <c r="I36" s="112">
        <v>3390</v>
      </c>
      <c r="J36" s="112"/>
      <c r="K36" s="113" t="s">
        <v>215</v>
      </c>
      <c r="L36" s="112"/>
      <c r="M36" s="113" t="s">
        <v>215</v>
      </c>
      <c r="N36" s="114"/>
      <c r="O36" s="112">
        <v>836</v>
      </c>
      <c r="P36" s="98"/>
      <c r="Q36" s="112">
        <v>3540</v>
      </c>
    </row>
    <row r="37" spans="1:17" ht="11.25" customHeight="1" x14ac:dyDescent="0.2">
      <c r="A37" s="42" t="s">
        <v>195</v>
      </c>
      <c r="B37" s="4"/>
      <c r="C37" s="113" t="s">
        <v>215</v>
      </c>
      <c r="D37" s="112"/>
      <c r="E37" s="112">
        <v>99</v>
      </c>
      <c r="F37" s="112"/>
      <c r="G37" s="112">
        <v>4400</v>
      </c>
      <c r="H37" s="112"/>
      <c r="I37" s="112">
        <v>58000</v>
      </c>
      <c r="J37" s="112"/>
      <c r="K37" s="113" t="s">
        <v>215</v>
      </c>
      <c r="L37" s="112"/>
      <c r="M37" s="113" t="s">
        <v>215</v>
      </c>
      <c r="N37" s="114"/>
      <c r="O37" s="112">
        <v>4400</v>
      </c>
      <c r="P37" s="98"/>
      <c r="Q37" s="112">
        <v>58100</v>
      </c>
    </row>
    <row r="38" spans="1:17" ht="11.25" customHeight="1" x14ac:dyDescent="0.2">
      <c r="A38" s="42" t="s">
        <v>167</v>
      </c>
      <c r="B38" s="4"/>
      <c r="C38" s="98">
        <v>8650</v>
      </c>
      <c r="D38" s="98"/>
      <c r="E38" s="98">
        <v>64000</v>
      </c>
      <c r="F38" s="98"/>
      <c r="G38" s="112">
        <v>64</v>
      </c>
      <c r="H38" s="98"/>
      <c r="I38" s="112">
        <v>181</v>
      </c>
      <c r="J38" s="98"/>
      <c r="K38" s="113" t="s">
        <v>215</v>
      </c>
      <c r="L38" s="98"/>
      <c r="M38" s="113" t="s">
        <v>215</v>
      </c>
      <c r="N38" s="114"/>
      <c r="O38" s="112">
        <v>8720</v>
      </c>
      <c r="P38" s="98"/>
      <c r="Q38" s="112">
        <v>64200</v>
      </c>
    </row>
    <row r="39" spans="1:17" ht="11.25" customHeight="1" x14ac:dyDescent="0.2">
      <c r="A39" s="42" t="s">
        <v>168</v>
      </c>
      <c r="B39" s="4"/>
      <c r="C39" s="113" t="s">
        <v>215</v>
      </c>
      <c r="D39" s="113"/>
      <c r="E39" s="113" t="s">
        <v>215</v>
      </c>
      <c r="F39" s="113"/>
      <c r="G39" s="112">
        <v>187</v>
      </c>
      <c r="H39" s="112"/>
      <c r="I39" s="112">
        <v>6000</v>
      </c>
      <c r="J39" s="113"/>
      <c r="K39" s="113" t="s">
        <v>215</v>
      </c>
      <c r="L39" s="113"/>
      <c r="M39" s="112">
        <v>36</v>
      </c>
      <c r="N39" s="114"/>
      <c r="O39" s="112">
        <v>187</v>
      </c>
      <c r="P39" s="112"/>
      <c r="Q39" s="112">
        <v>6030</v>
      </c>
    </row>
    <row r="40" spans="1:17" ht="11.25" customHeight="1" x14ac:dyDescent="0.2">
      <c r="A40" s="42" t="s">
        <v>169</v>
      </c>
      <c r="B40" s="4"/>
      <c r="C40" s="98">
        <v>9650</v>
      </c>
      <c r="D40" s="98"/>
      <c r="E40" s="98">
        <v>102000</v>
      </c>
      <c r="F40" s="98"/>
      <c r="G40" s="98">
        <v>1720</v>
      </c>
      <c r="H40" s="98"/>
      <c r="I40" s="98">
        <v>19200</v>
      </c>
      <c r="J40" s="98"/>
      <c r="K40" s="113" t="s">
        <v>215</v>
      </c>
      <c r="L40" s="98"/>
      <c r="M40" s="112">
        <v>39</v>
      </c>
      <c r="N40" s="114"/>
      <c r="O40" s="112">
        <v>11400</v>
      </c>
      <c r="P40" s="98"/>
      <c r="Q40" s="112">
        <v>122000</v>
      </c>
    </row>
    <row r="41" spans="1:17" ht="11.25" customHeight="1" x14ac:dyDescent="0.2">
      <c r="A41" s="42" t="s">
        <v>170</v>
      </c>
      <c r="B41" s="4"/>
      <c r="C41" s="113" t="s">
        <v>215</v>
      </c>
      <c r="D41" s="112"/>
      <c r="E41" s="112">
        <v>5450</v>
      </c>
      <c r="F41" s="112"/>
      <c r="G41" s="112">
        <v>6710</v>
      </c>
      <c r="H41" s="112"/>
      <c r="I41" s="112">
        <v>66100</v>
      </c>
      <c r="J41" s="112"/>
      <c r="K41" s="113" t="s">
        <v>215</v>
      </c>
      <c r="L41" s="112"/>
      <c r="M41" s="113" t="s">
        <v>215</v>
      </c>
      <c r="N41" s="114"/>
      <c r="O41" s="112">
        <v>6710</v>
      </c>
      <c r="P41" s="112"/>
      <c r="Q41" s="112">
        <v>71500</v>
      </c>
    </row>
    <row r="42" spans="1:17" ht="11.25" customHeight="1" x14ac:dyDescent="0.2">
      <c r="A42" s="42" t="s">
        <v>171</v>
      </c>
      <c r="B42" s="4"/>
      <c r="C42" s="112">
        <v>20</v>
      </c>
      <c r="D42" s="112"/>
      <c r="E42" s="112">
        <v>4490</v>
      </c>
      <c r="F42" s="112"/>
      <c r="G42" s="112">
        <v>3380</v>
      </c>
      <c r="H42" s="112"/>
      <c r="I42" s="112">
        <v>31500</v>
      </c>
      <c r="J42" s="112"/>
      <c r="K42" s="113" t="s">
        <v>215</v>
      </c>
      <c r="L42" s="112"/>
      <c r="M42" s="113" t="s">
        <v>215</v>
      </c>
      <c r="N42" s="114"/>
      <c r="O42" s="112">
        <v>3400</v>
      </c>
      <c r="P42" s="112"/>
      <c r="Q42" s="112">
        <v>36000</v>
      </c>
    </row>
    <row r="43" spans="1:17" ht="11.25" customHeight="1" x14ac:dyDescent="0.2">
      <c r="A43" s="42" t="s">
        <v>187</v>
      </c>
      <c r="B43" s="4"/>
      <c r="C43" s="112">
        <v>87</v>
      </c>
      <c r="D43" s="112"/>
      <c r="E43" s="112">
        <v>996</v>
      </c>
      <c r="F43" s="112"/>
      <c r="G43" s="112">
        <v>692</v>
      </c>
      <c r="H43" s="112"/>
      <c r="I43" s="112">
        <v>20000</v>
      </c>
      <c r="J43" s="112"/>
      <c r="K43" s="112">
        <v>140</v>
      </c>
      <c r="L43" s="112"/>
      <c r="M43" s="112">
        <v>656</v>
      </c>
      <c r="N43" s="114"/>
      <c r="O43" s="112">
        <v>919</v>
      </c>
      <c r="P43" s="112"/>
      <c r="Q43" s="112">
        <v>21700</v>
      </c>
    </row>
    <row r="44" spans="1:17" ht="11.25" customHeight="1" x14ac:dyDescent="0.2">
      <c r="A44" s="42" t="s">
        <v>172</v>
      </c>
      <c r="B44" s="4"/>
      <c r="C44" s="113" t="s">
        <v>215</v>
      </c>
      <c r="D44" s="113"/>
      <c r="E44" s="113" t="s">
        <v>215</v>
      </c>
      <c r="F44" s="113"/>
      <c r="G44" s="112">
        <v>481</v>
      </c>
      <c r="H44" s="112"/>
      <c r="I44" s="112">
        <v>6230</v>
      </c>
      <c r="J44" s="113"/>
      <c r="K44" s="113" t="s">
        <v>215</v>
      </c>
      <c r="L44" s="113"/>
      <c r="M44" s="112">
        <v>7</v>
      </c>
      <c r="N44" s="114"/>
      <c r="O44" s="112">
        <v>481</v>
      </c>
      <c r="P44" s="112"/>
      <c r="Q44" s="112">
        <v>6240</v>
      </c>
    </row>
    <row r="45" spans="1:17" ht="11.25" customHeight="1" x14ac:dyDescent="0.2">
      <c r="A45" s="42" t="s">
        <v>173</v>
      </c>
      <c r="B45" s="4"/>
      <c r="C45" s="113" t="s">
        <v>215</v>
      </c>
      <c r="D45" s="113"/>
      <c r="E45" s="113" t="s">
        <v>215</v>
      </c>
      <c r="F45" s="113"/>
      <c r="G45" s="112">
        <v>626</v>
      </c>
      <c r="H45" s="112"/>
      <c r="I45" s="112">
        <v>5560</v>
      </c>
      <c r="J45" s="113"/>
      <c r="K45" s="113" t="s">
        <v>215</v>
      </c>
      <c r="L45" s="113"/>
      <c r="M45" s="113" t="s">
        <v>215</v>
      </c>
      <c r="N45" s="114"/>
      <c r="O45" s="112">
        <v>626</v>
      </c>
      <c r="P45" s="112"/>
      <c r="Q45" s="112">
        <v>5560</v>
      </c>
    </row>
    <row r="46" spans="1:17" ht="11.25" customHeight="1" x14ac:dyDescent="0.2">
      <c r="A46" s="42" t="s">
        <v>174</v>
      </c>
      <c r="B46" s="4"/>
      <c r="C46" s="113" t="s">
        <v>215</v>
      </c>
      <c r="D46" s="112"/>
      <c r="E46" s="112">
        <v>344</v>
      </c>
      <c r="F46" s="112"/>
      <c r="G46" s="112">
        <v>541</v>
      </c>
      <c r="H46" s="112"/>
      <c r="I46" s="112">
        <v>23800</v>
      </c>
      <c r="J46" s="112"/>
      <c r="K46" s="112">
        <v>2</v>
      </c>
      <c r="L46" s="112"/>
      <c r="M46" s="112">
        <v>252</v>
      </c>
      <c r="N46" s="114"/>
      <c r="O46" s="112">
        <v>543</v>
      </c>
      <c r="P46" s="112"/>
      <c r="Q46" s="112">
        <v>24400</v>
      </c>
    </row>
    <row r="47" spans="1:17" ht="11.25" customHeight="1" x14ac:dyDescent="0.2">
      <c r="A47" s="42" t="s">
        <v>188</v>
      </c>
      <c r="B47" s="4"/>
      <c r="C47" s="112">
        <v>69</v>
      </c>
      <c r="D47" s="112"/>
      <c r="E47" s="112">
        <v>939</v>
      </c>
      <c r="F47" s="112"/>
      <c r="G47" s="112">
        <v>753</v>
      </c>
      <c r="H47" s="112"/>
      <c r="I47" s="112">
        <v>30100</v>
      </c>
      <c r="J47" s="112"/>
      <c r="K47" s="113" t="s">
        <v>215</v>
      </c>
      <c r="L47" s="112"/>
      <c r="M47" s="112">
        <v>285</v>
      </c>
      <c r="N47" s="114"/>
      <c r="O47" s="112">
        <v>822</v>
      </c>
      <c r="P47" s="112"/>
      <c r="Q47" s="112">
        <v>31300</v>
      </c>
    </row>
    <row r="48" spans="1:17" ht="11.25" customHeight="1" x14ac:dyDescent="0.2">
      <c r="A48" s="42" t="s">
        <v>189</v>
      </c>
      <c r="B48" s="4"/>
      <c r="C48" s="113" t="s">
        <v>215</v>
      </c>
      <c r="D48" s="113"/>
      <c r="E48" s="112">
        <v>8</v>
      </c>
      <c r="F48" s="113"/>
      <c r="G48" s="112">
        <v>1400</v>
      </c>
      <c r="H48" s="112"/>
      <c r="I48" s="112">
        <v>37900</v>
      </c>
      <c r="J48" s="113"/>
      <c r="K48" s="113" t="s">
        <v>215</v>
      </c>
      <c r="L48" s="113"/>
      <c r="M48" s="113" t="s">
        <v>215</v>
      </c>
      <c r="N48" s="114"/>
      <c r="O48" s="112">
        <v>1400</v>
      </c>
      <c r="P48" s="112"/>
      <c r="Q48" s="112">
        <v>37900</v>
      </c>
    </row>
    <row r="49" spans="1:17" ht="11.25" customHeight="1" x14ac:dyDescent="0.2">
      <c r="A49" s="42" t="s">
        <v>175</v>
      </c>
      <c r="B49" s="4"/>
      <c r="C49" s="98">
        <v>33900</v>
      </c>
      <c r="D49" s="98"/>
      <c r="E49" s="98">
        <v>307000</v>
      </c>
      <c r="F49" s="98"/>
      <c r="G49" s="112">
        <v>153</v>
      </c>
      <c r="H49" s="98"/>
      <c r="I49" s="112">
        <v>1700</v>
      </c>
      <c r="J49" s="98"/>
      <c r="K49" s="113" t="s">
        <v>215</v>
      </c>
      <c r="L49" s="98"/>
      <c r="M49" s="112">
        <v>35</v>
      </c>
      <c r="N49" s="114"/>
      <c r="O49" s="112">
        <v>34100</v>
      </c>
      <c r="P49" s="112"/>
      <c r="Q49" s="112">
        <v>309000</v>
      </c>
    </row>
    <row r="50" spans="1:17" ht="11.25" customHeight="1" x14ac:dyDescent="0.2">
      <c r="A50" s="42" t="s">
        <v>176</v>
      </c>
      <c r="B50" s="4"/>
      <c r="C50" s="113" t="s">
        <v>215</v>
      </c>
      <c r="D50" s="112"/>
      <c r="E50" s="112">
        <v>329</v>
      </c>
      <c r="F50" s="112"/>
      <c r="G50" s="112">
        <v>965</v>
      </c>
      <c r="H50" s="112"/>
      <c r="I50" s="112">
        <v>4480</v>
      </c>
      <c r="J50" s="112"/>
      <c r="K50" s="112">
        <v>543</v>
      </c>
      <c r="L50" s="112"/>
      <c r="M50" s="112">
        <v>3430</v>
      </c>
      <c r="N50" s="114"/>
      <c r="O50" s="112">
        <v>1510</v>
      </c>
      <c r="P50" s="112"/>
      <c r="Q50" s="112">
        <v>8240</v>
      </c>
    </row>
    <row r="51" spans="1:17" ht="11.25" customHeight="1" x14ac:dyDescent="0.2">
      <c r="A51" s="42" t="s">
        <v>177</v>
      </c>
      <c r="B51" s="4"/>
      <c r="C51" s="113" t="s">
        <v>215</v>
      </c>
      <c r="D51" s="112"/>
      <c r="E51" s="112">
        <v>25</v>
      </c>
      <c r="F51" s="112"/>
      <c r="G51" s="113" t="s">
        <v>215</v>
      </c>
      <c r="H51" s="112"/>
      <c r="I51" s="113" t="s">
        <v>215</v>
      </c>
      <c r="J51" s="112"/>
      <c r="K51" s="113" t="s">
        <v>215</v>
      </c>
      <c r="L51" s="112"/>
      <c r="M51" s="113" t="s">
        <v>215</v>
      </c>
      <c r="N51" s="114"/>
      <c r="O51" s="113" t="s">
        <v>215</v>
      </c>
      <c r="P51" s="112"/>
      <c r="Q51" s="112">
        <v>25</v>
      </c>
    </row>
    <row r="52" spans="1:17" ht="11.25" customHeight="1" x14ac:dyDescent="0.2">
      <c r="A52" s="42" t="s">
        <v>190</v>
      </c>
      <c r="B52" s="4"/>
      <c r="C52" s="113" t="s">
        <v>215</v>
      </c>
      <c r="D52" s="113"/>
      <c r="E52" s="113" t="s">
        <v>215</v>
      </c>
      <c r="F52" s="113"/>
      <c r="G52" s="112">
        <v>2520</v>
      </c>
      <c r="H52" s="112"/>
      <c r="I52" s="112">
        <v>21300</v>
      </c>
      <c r="J52" s="113"/>
      <c r="K52" s="112">
        <v>3</v>
      </c>
      <c r="L52" s="113"/>
      <c r="M52" s="112">
        <v>13</v>
      </c>
      <c r="N52" s="114"/>
      <c r="O52" s="112">
        <v>2520</v>
      </c>
      <c r="P52" s="112"/>
      <c r="Q52" s="112">
        <v>21300</v>
      </c>
    </row>
    <row r="53" spans="1:17" ht="11.25" customHeight="1" x14ac:dyDescent="0.2">
      <c r="A53" s="52" t="s">
        <v>44</v>
      </c>
      <c r="B53" s="4"/>
      <c r="C53" s="113" t="s">
        <v>215</v>
      </c>
      <c r="D53" s="112"/>
      <c r="E53" s="112">
        <v>133</v>
      </c>
      <c r="F53" s="112"/>
      <c r="G53" s="112">
        <v>4590</v>
      </c>
      <c r="H53" s="112"/>
      <c r="I53" s="112">
        <v>41600</v>
      </c>
      <c r="J53" s="112"/>
      <c r="K53" s="112">
        <v>768</v>
      </c>
      <c r="L53" s="112"/>
      <c r="M53" s="112">
        <v>10200</v>
      </c>
      <c r="N53" s="114"/>
      <c r="O53" s="112">
        <v>5360</v>
      </c>
      <c r="P53" s="98"/>
      <c r="Q53" s="112">
        <v>51900</v>
      </c>
    </row>
    <row r="54" spans="1:17" ht="11.25" customHeight="1" x14ac:dyDescent="0.2">
      <c r="A54" s="43" t="s">
        <v>7</v>
      </c>
      <c r="B54" s="3"/>
      <c r="C54" s="69">
        <v>241000</v>
      </c>
      <c r="D54" s="69"/>
      <c r="E54" s="69">
        <v>3040000</v>
      </c>
      <c r="F54" s="69"/>
      <c r="G54" s="69">
        <v>79500</v>
      </c>
      <c r="H54" s="69"/>
      <c r="I54" s="69">
        <v>969000</v>
      </c>
      <c r="J54" s="69"/>
      <c r="K54" s="69">
        <v>49600</v>
      </c>
      <c r="L54" s="69"/>
      <c r="M54" s="69">
        <v>493000</v>
      </c>
      <c r="N54" s="202"/>
      <c r="O54" s="69">
        <v>370000</v>
      </c>
      <c r="P54" s="69"/>
      <c r="Q54" s="69">
        <v>4500000</v>
      </c>
    </row>
    <row r="55" spans="1:17" ht="11.25" customHeight="1" x14ac:dyDescent="0.2">
      <c r="A55" s="246" t="s">
        <v>216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</row>
    <row r="56" spans="1:17" ht="11.25" customHeight="1" x14ac:dyDescent="0.2">
      <c r="A56" s="208" t="s">
        <v>54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</row>
    <row r="57" spans="1:17" ht="11.25" customHeight="1" x14ac:dyDescent="0.2">
      <c r="A57" s="208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</row>
    <row r="58" spans="1:17" ht="11.25" customHeight="1" x14ac:dyDescent="0.2">
      <c r="A58" s="215" t="s">
        <v>179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N8 A1:A58 B9:Q54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 </vt:lpstr>
      <vt:lpstr>T3</vt:lpstr>
      <vt:lpstr>T4</vt:lpstr>
      <vt:lpstr>T5 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November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2020-11-05T18:42:05Z</cp:lastPrinted>
  <dcterms:created xsi:type="dcterms:W3CDTF">2015-03-03T14:56:13Z</dcterms:created>
  <dcterms:modified xsi:type="dcterms:W3CDTF">2021-01-29T21:21:46Z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