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1201\mis-202009-alumi\"/>
    </mc:Choice>
  </mc:AlternateContent>
  <xr:revisionPtr revIDLastSave="0" documentId="13_ncr:1_{6C316992-02B8-4EAC-8032-C97FFB091221}" xr6:coauthVersionLast="45" xr6:coauthVersionMax="45" xr10:uidLastSave="{00000000-0000-0000-0000-000000000000}"/>
  <bookViews>
    <workbookView xWindow="1485" yWindow="1035" windowWidth="14175" windowHeight="13185" xr2:uid="{00000000-000D-0000-FFFF-FFFF00000000}"/>
  </bookViews>
  <sheets>
    <sheet name="Text" sheetId="62" r:id="rId1"/>
    <sheet name="T1" sheetId="45" r:id="rId2"/>
    <sheet name="T2" sheetId="43" r:id="rId3"/>
    <sheet name="T3" sheetId="3" r:id="rId4"/>
    <sheet name="T4" sheetId="31" r:id="rId5"/>
    <sheet name="T5" sheetId="61" r:id="rId6"/>
    <sheet name="T6" sheetId="59" r:id="rId7"/>
    <sheet name="T7" sheetId="60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60" l="1"/>
  <c r="I24" i="60"/>
  <c r="G24" i="60"/>
  <c r="E24" i="60"/>
  <c r="C24" i="60"/>
  <c r="E26" i="59"/>
  <c r="C26" i="59"/>
</calcChain>
</file>

<file path=xl/sharedStrings.xml><?xml version="1.0" encoding="utf-8"?>
<sst xmlns="http://schemas.openxmlformats.org/spreadsheetml/2006/main" count="580" uniqueCount="236">
  <si>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</si>
  <si>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</si>
  <si>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</si>
  <si>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</si>
  <si>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</si>
  <si>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</si>
  <si>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</si>
  <si>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</si>
  <si>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</si>
  <si>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</si>
  <si>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</si>
  <si>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</si>
  <si>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</si>
  <si>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</si>
  <si>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</si>
  <si>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</si>
  <si>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</si>
  <si>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</si>
  <si>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</si>
  <si>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</si>
  <si>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</si>
  <si>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</si>
  <si>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</si>
  <si>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</si>
  <si>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</si>
  <si>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</si>
  <si>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</si>
  <si>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</si>
  <si>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</si>
  <si>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</si>
  <si>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</si>
  <si>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</si>
  <si>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</si>
  <si>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</si>
  <si>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</si>
  <si>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</si>
  <si>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</si>
  <si>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</si>
  <si>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</si>
  <si>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</si>
  <si>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</si>
  <si>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</si>
  <si>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</si>
  <si>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</si>
  <si>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</si>
  <si>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</si>
  <si>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</si>
  <si>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</si>
  <si>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</si>
  <si>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</si>
  <si>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</si>
  <si>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</si>
  <si>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</si>
  <si>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</si>
  <si>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</si>
  <si>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</si>
  <si>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</si>
  <si>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</si>
  <si>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</si>
  <si>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</si>
  <si>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</si>
  <si>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</si>
  <si>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</si>
  <si>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</si>
  <si>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</si>
  <si>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</si>
  <si>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</si>
  <si>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</si>
  <si>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</si>
  <si>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</si>
  <si>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</si>
  <si>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</si>
  <si>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</si>
  <si>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</si>
  <si>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</si>
  <si>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</si>
  <si>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</si>
  <si>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</si>
  <si>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</si>
  <si>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</si>
  <si>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</si>
  <si>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</si>
  <si>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</si>
  <si>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</si>
  <si>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</si>
  <si>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</si>
  <si>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</si>
  <si>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</si>
  <si>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</si>
  <si>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</si>
  <si>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</si>
  <si>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</si>
  <si>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</si>
  <si>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</si>
  <si>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</si>
  <si>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</si>
  <si>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</si>
  <si>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</si>
  <si>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</si>
  <si>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</si>
  <si>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</si>
  <si>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</si>
  <si>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</si>
  <si>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</si>
  <si>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</si>
  <si>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</si>
  <si>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</si>
  <si>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</si>
  <si>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</si>
  <si>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</si>
  <si>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</si>
  <si>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</si>
  <si>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</si>
  <si>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</si>
  <si>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</si>
  <si>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</si>
  <si>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</si>
  <si>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</si>
  <si>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</si>
  <si>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</si>
  <si>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</si>
  <si>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</si>
  <si>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</si>
  <si>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</si>
  <si>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</si>
  <si>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</si>
  <si>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</si>
  <si>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</si>
  <si>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</si>
  <si>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</si>
  <si>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</si>
  <si>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</si>
  <si>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</si>
  <si>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</si>
  <si>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</si>
  <si>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</si>
  <si>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</si>
  <si>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</si>
  <si>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</si>
  <si>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</si>
  <si>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</si>
  <si>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</si>
  <si>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</si>
  <si>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</si>
  <si>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</si>
  <si>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</si>
  <si>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</si>
  <si>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</si>
  <si>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</si>
  <si>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</si>
  <si>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</si>
  <si>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</si>
  <si>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</si>
  <si>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</si>
  <si>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</si>
  <si>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</si>
  <si>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</si>
  <si>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</si>
  <si>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</si>
  <si>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</si>
  <si>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</si>
  <si>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</si>
  <si>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</si>
  <si>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</si>
  <si>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</si>
  <si>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</si>
  <si>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</si>
  <si>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</si>
  <si>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</si>
  <si>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</si>
  <si>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</si>
  <si>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</si>
  <si>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</si>
  <si>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</si>
  <si>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</si>
  <si>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</si>
  <si>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</si>
  <si>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</si>
  <si>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</si>
  <si>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</si>
  <si>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</si>
  <si>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</si>
  <si>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</si>
  <si>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</si>
  <si>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</si>
  <si>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</si>
  <si>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</si>
  <si>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</si>
  <si>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</si>
  <si>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</si>
  <si>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</si>
  <si>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</si>
  <si>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</si>
  <si>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</si>
  <si>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</si>
  <si>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</si>
  <si>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</si>
  <si>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</si>
  <si>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</si>
  <si>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</si>
  <si>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</si>
  <si>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</si>
  <si>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</si>
  <si>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</si>
  <si>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</si>
  <si>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</si>
  <si>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</si>
  <si>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</si>
  <si>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</si>
  <si>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</si>
  <si>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</si>
  <si>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</si>
  <si>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</si>
  <si>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</si>
  <si>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</si>
  <si>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</si>
  <si>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</si>
  <si>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</si>
  <si>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</si>
  <si>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</si>
  <si>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</si>
  <si>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</si>
  <si>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t>NA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</si>
  <si>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</si>
  <si>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  NA Not available.</t>
    </r>
  </si>
  <si>
    <t>January–September</t>
  </si>
  <si>
    <r>
      <t>NEW AND OLD ALUMINUM SCRAP IN SEPTEMBER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</si>
  <si>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SEPTEMBER 2020</t>
    </r>
    <r>
      <rPr>
        <vertAlign val="superscript"/>
        <sz val="8"/>
        <rFont val="Times New Roman"/>
        <family val="1"/>
      </rPr>
      <t>1</t>
    </r>
  </si>
  <si>
    <r>
      <t>January–September</t>
    </r>
    <r>
      <rPr>
        <vertAlign val="superscript"/>
        <sz val="8"/>
        <rFont val="Times New Roman"/>
        <family val="1"/>
      </rPr>
      <t>2</t>
    </r>
  </si>
  <si>
    <r>
      <t>STATES IN SEPTEMBER 2020</t>
    </r>
    <r>
      <rPr>
        <vertAlign val="superscript"/>
        <sz val="8"/>
        <rFont val="Times New Roman"/>
        <family val="1"/>
      </rPr>
      <t>1, 2</t>
    </r>
  </si>
  <si>
    <r>
      <t>January–September</t>
    </r>
    <r>
      <rPr>
        <vertAlign val="superscript"/>
        <sz val="8"/>
        <rFont val="Times New Roman"/>
        <family val="1"/>
      </rPr>
      <t>3</t>
    </r>
  </si>
  <si>
    <r>
      <t>U.S. IMPORTS FOR CONSUMPTION OF ALUMINUM IN SEPTEMBER 2020</t>
    </r>
    <r>
      <rPr>
        <vertAlign val="superscript"/>
        <sz val="8"/>
        <rFont val="Times New Roman"/>
        <family val="1"/>
      </rPr>
      <t>1</t>
    </r>
  </si>
  <si>
    <r>
      <t>U.S. EXPORTS OF ALUMINUM IN SEPTEMBER 2020</t>
    </r>
    <r>
      <rPr>
        <vertAlign val="superscript"/>
        <sz val="8"/>
        <rFont val="Times New Roman"/>
        <family val="1"/>
      </rPr>
      <t>1</t>
    </r>
  </si>
  <si>
    <t>Aluminum in September of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</si>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</sst>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7" fillId="0" borderId="0"/>
  </cellStyleXfs>
  <cellXfs count="296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justifyLastLine="1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justifyLastLine="1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3" xfId="0" quotePrefix="1" applyNumberFormat="1" applyFont="1" applyFill="1" applyBorder="1" applyAlignment="1">
      <alignment horizontal="right" vertical="center" justifyLastLine="1"/>
    </xf>
    <xf numFmtId="3" fontId="2" fillId="0" borderId="3" xfId="0" quotePrefix="1" applyNumberFormat="1" applyFont="1" applyFill="1" applyBorder="1" applyAlignment="1">
      <alignment vertical="center" justifyLastLine="1"/>
    </xf>
    <xf numFmtId="49" fontId="2" fillId="0" borderId="3" xfId="0" quotePrefix="1" applyNumberFormat="1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quotePrefix="1" applyNumberFormat="1" applyFont="1" applyBorder="1" applyAlignment="1">
      <alignment horizontal="right"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2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5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0" fontId="1" fillId="0" borderId="2" xfId="0" applyFont="1" applyFill="1" applyBorder="1" applyAlignment="1">
      <alignment horizontal="righ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3" fillId="0" borderId="0" xfId="0" applyFont="1" applyFill="1"/>
    <xf numFmtId="164" fontId="1" fillId="0" borderId="0" xfId="0" applyNumberFormat="1" applyFont="1" applyAlignment="1">
      <alignment horizontal="right" vertical="center" justifyLastLine="1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3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0" fontId="14" fillId="0" borderId="0" xfId="0" applyFont="1" applyFill="1" applyAlignment="1">
      <alignment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3" fontId="13" fillId="0" borderId="0" xfId="0" quotePrefix="1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0" xfId="2" applyFont="1"/>
    <xf numFmtId="0" fontId="13" fillId="0" borderId="0" xfId="2" applyFont="1"/>
  </cellXfs>
  <cellStyles count="3">
    <cellStyle name="Comma" xfId="1" builtinId="3"/>
    <cellStyle name="Normal" xfId="0" builtinId="0"/>
    <cellStyle name="Normal 2" xfId="2" xr:uid="{8A85240E-06EF-4F18-85CF-A42172D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2</xdr:col>
      <xdr:colOff>209550</xdr:colOff>
      <xdr:row>13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C02D3A33-7D46-40AE-831F-5452EEADE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"/>
          <a:ext cx="142875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74547</xdr:rowOff>
        </xdr:from>
        <xdr:to>
          <xdr:col>1</xdr:col>
          <xdr:colOff>304800</xdr:colOff>
          <xdr:row>22</xdr:row>
          <xdr:rowOff>48043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D13FD9D-6DA3-400B-A432-04B491263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60C4-BFBD-40F1-82E1-0746F48BE28D}">
  <sheetPr>
    <pageSetUpPr autoPageBreaks="0"/>
  </sheetPr>
  <dimension ref="A15:B30"/>
  <sheetViews>
    <sheetView showGridLines="0" tabSelected="1" topLeftCell="A7" zoomScale="115" workbookViewId="0">
      <selection activeCell="A18" sqref="A18"/>
    </sheetView>
  </sheetViews>
  <sheetFormatPr defaultColWidth="9.140625" defaultRowHeight="11.25" customHeight="1" x14ac:dyDescent="0.2"/>
  <cols>
    <col min="1" max="16384" width="9.140625" style="294"/>
  </cols>
  <sheetData>
    <row r="15" spans="1:2" ht="10.9" customHeight="1" x14ac:dyDescent="0.2"/>
    <row r="16" spans="1:2" ht="11.45" customHeight="1" x14ac:dyDescent="0.2">
      <c r="A16" s="295" t="s">
        <v>233</v>
      </c>
      <c r="B16" s="295"/>
    </row>
    <row r="17" spans="1:2" ht="11.25" customHeight="1" x14ac:dyDescent="0.2">
      <c r="A17" s="294" t="s">
        <v>234</v>
      </c>
    </row>
    <row r="24" spans="1:2" ht="11.25" customHeight="1" x14ac:dyDescent="0.2">
      <c r="A24" s="294" t="s">
        <v>235</v>
      </c>
    </row>
    <row r="30" spans="1:2" ht="11.25" customHeight="1" x14ac:dyDescent="0.2">
      <c r="A30" s="295"/>
      <c r="B30" s="295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17</xdr:row>
                <xdr:rowOff>76200</xdr:rowOff>
              </from>
              <to>
                <xdr:col>1</xdr:col>
                <xdr:colOff>304800</xdr:colOff>
                <xdr:row>22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V53"/>
  <sheetViews>
    <sheetView zoomScaleNormal="100" zoomScaleSheetLayoutView="100" workbookViewId="0">
      <selection activeCell="S34" sqref="S34"/>
    </sheetView>
  </sheetViews>
  <sheetFormatPr defaultColWidth="9.28515625" defaultRowHeight="11.25" customHeight="1" x14ac:dyDescent="0.2"/>
  <cols>
    <col min="1" max="1" width="15.42578125" style="26" bestFit="1" customWidth="1"/>
    <col min="2" max="2" width="1.7109375" style="26" customWidth="1"/>
    <col min="3" max="3" width="5.7109375" style="26" bestFit="1" customWidth="1"/>
    <col min="4" max="4" width="1.7109375" style="26" customWidth="1"/>
    <col min="5" max="5" width="7.42578125" style="26" customWidth="1"/>
    <col min="6" max="6" width="1.7109375" style="26" customWidth="1"/>
    <col min="7" max="7" width="5.7109375" style="26" bestFit="1" customWidth="1"/>
    <col min="8" max="8" width="1.7109375" style="26" customWidth="1"/>
    <col min="9" max="9" width="8.85546875" style="26" customWidth="1"/>
    <col min="10" max="10" width="1.7109375" style="26" customWidth="1"/>
    <col min="11" max="11" width="6.5703125" style="26" bestFit="1" customWidth="1"/>
    <col min="12" max="12" width="1.7109375" style="26" customWidth="1"/>
    <col min="13" max="13" width="8.85546875" style="26" customWidth="1"/>
    <col min="14" max="14" width="1.7109375" style="26" customWidth="1"/>
    <col min="15" max="15" width="8.85546875" style="26" customWidth="1"/>
    <col min="16" max="16" width="1.7109375" style="26" customWidth="1"/>
    <col min="17" max="17" width="7.85546875" style="26" bestFit="1" customWidth="1"/>
    <col min="18" max="16384" width="9.28515625" style="26"/>
  </cols>
  <sheetData>
    <row r="1" spans="1:22" ht="11.25" customHeight="1" x14ac:dyDescent="0.2">
      <c r="A1" s="264" t="s">
        <v>183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155"/>
      <c r="S1" s="155"/>
    </row>
    <row r="2" spans="1:22" ht="11.25" customHeight="1" x14ac:dyDescent="0.2">
      <c r="A2" s="264" t="s">
        <v>232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155"/>
      <c r="S2" s="155"/>
    </row>
    <row r="3" spans="1:22" ht="11.25" customHeight="1" x14ac:dyDescent="0.2">
      <c r="A3" s="264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155"/>
      <c r="S3" s="155"/>
    </row>
    <row r="4" spans="1:22" ht="11.25" customHeight="1" x14ac:dyDescent="0.2">
      <c r="A4" s="264" t="s">
        <v>57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155"/>
      <c r="S4" s="155"/>
    </row>
    <row r="5" spans="1:22" ht="11.25" customHeight="1" x14ac:dyDescent="0.2">
      <c r="A5" s="255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155"/>
      <c r="S5" s="155"/>
    </row>
    <row r="6" spans="1:22" ht="11.25" customHeight="1" x14ac:dyDescent="0.2">
      <c r="A6" s="98"/>
      <c r="B6" s="112"/>
      <c r="C6" s="251" t="s">
        <v>214</v>
      </c>
      <c r="D6" s="293"/>
      <c r="E6" s="293"/>
      <c r="F6" s="99"/>
      <c r="G6" s="251" t="s">
        <v>218</v>
      </c>
      <c r="H6" s="293"/>
      <c r="I6" s="293"/>
      <c r="J6" s="99"/>
      <c r="K6" s="251" t="s">
        <v>144</v>
      </c>
      <c r="L6" s="293"/>
      <c r="M6" s="293"/>
      <c r="N6" s="99"/>
      <c r="O6" s="251" t="s">
        <v>7</v>
      </c>
      <c r="P6" s="293"/>
      <c r="Q6" s="293"/>
      <c r="R6" s="155"/>
      <c r="S6" s="155"/>
    </row>
    <row r="7" spans="1:22" ht="11.25" customHeight="1" x14ac:dyDescent="0.2">
      <c r="A7" s="81"/>
      <c r="B7" s="81"/>
      <c r="C7" s="98"/>
      <c r="D7" s="98"/>
      <c r="E7" s="98" t="s">
        <v>215</v>
      </c>
      <c r="F7" s="83"/>
      <c r="G7" s="98"/>
      <c r="H7" s="98"/>
      <c r="I7" s="98" t="s">
        <v>215</v>
      </c>
      <c r="J7" s="83"/>
      <c r="K7" s="98"/>
      <c r="L7" s="98"/>
      <c r="M7" s="98" t="s">
        <v>215</v>
      </c>
      <c r="N7" s="114"/>
      <c r="O7" s="98"/>
      <c r="P7" s="98"/>
      <c r="Q7" s="98" t="s">
        <v>215</v>
      </c>
      <c r="R7" s="155"/>
      <c r="S7" s="155"/>
    </row>
    <row r="8" spans="1:22" ht="11.25" customHeight="1" x14ac:dyDescent="0.2">
      <c r="A8" s="113" t="s">
        <v>203</v>
      </c>
      <c r="B8" s="43"/>
      <c r="C8" s="113" t="s">
        <v>31</v>
      </c>
      <c r="D8" s="113"/>
      <c r="E8" s="113" t="s">
        <v>31</v>
      </c>
      <c r="F8" s="113"/>
      <c r="G8" s="113" t="s">
        <v>31</v>
      </c>
      <c r="H8" s="113"/>
      <c r="I8" s="113" t="s">
        <v>31</v>
      </c>
      <c r="J8" s="113"/>
      <c r="K8" s="113" t="s">
        <v>31</v>
      </c>
      <c r="L8" s="113"/>
      <c r="M8" s="113" t="s">
        <v>31</v>
      </c>
      <c r="N8" s="112"/>
      <c r="O8" s="113" t="s">
        <v>31</v>
      </c>
      <c r="P8" s="113"/>
      <c r="Q8" s="113" t="s">
        <v>31</v>
      </c>
      <c r="R8" s="155"/>
      <c r="S8" s="155"/>
    </row>
    <row r="9" spans="1:22" ht="11.25" customHeight="1" x14ac:dyDescent="0.2">
      <c r="A9" s="69" t="s">
        <v>146</v>
      </c>
      <c r="B9" s="37"/>
      <c r="C9" s="138">
        <v>79</v>
      </c>
      <c r="D9" s="138"/>
      <c r="E9" s="138">
        <v>434</v>
      </c>
      <c r="F9" s="138"/>
      <c r="G9" s="138">
        <v>179</v>
      </c>
      <c r="H9" s="138"/>
      <c r="I9" s="138">
        <v>1580</v>
      </c>
      <c r="J9" s="138"/>
      <c r="K9" s="157" t="s">
        <v>219</v>
      </c>
      <c r="L9" s="138"/>
      <c r="M9" s="157" t="s">
        <v>219</v>
      </c>
      <c r="N9" s="138"/>
      <c r="O9" s="156">
        <v>258</v>
      </c>
      <c r="P9" s="138"/>
      <c r="Q9" s="156">
        <v>2010</v>
      </c>
      <c r="R9" s="155"/>
      <c r="S9" s="155"/>
      <c r="T9" s="172"/>
      <c r="U9" s="173"/>
      <c r="V9" s="173"/>
    </row>
    <row r="10" spans="1:22" ht="11.25" customHeight="1" x14ac:dyDescent="0.2">
      <c r="A10" s="69" t="s">
        <v>149</v>
      </c>
      <c r="B10" s="37"/>
      <c r="C10" s="156">
        <v>1</v>
      </c>
      <c r="D10" s="156"/>
      <c r="E10" s="156">
        <v>24</v>
      </c>
      <c r="F10" s="156"/>
      <c r="G10" s="156">
        <v>14</v>
      </c>
      <c r="H10" s="156"/>
      <c r="I10" s="156">
        <v>183</v>
      </c>
      <c r="J10" s="156"/>
      <c r="K10" s="156">
        <v>448</v>
      </c>
      <c r="L10" s="138"/>
      <c r="M10" s="138">
        <v>5430</v>
      </c>
      <c r="N10" s="138"/>
      <c r="O10" s="156">
        <v>463</v>
      </c>
      <c r="P10" s="156"/>
      <c r="Q10" s="156">
        <v>5640</v>
      </c>
      <c r="R10" s="155"/>
      <c r="S10" s="155"/>
    </row>
    <row r="11" spans="1:22" ht="11.25" customHeight="1" x14ac:dyDescent="0.2">
      <c r="A11" s="69" t="s">
        <v>150</v>
      </c>
      <c r="B11" s="37"/>
      <c r="C11" s="157" t="s">
        <v>219</v>
      </c>
      <c r="D11" s="156"/>
      <c r="E11" s="156">
        <v>17</v>
      </c>
      <c r="F11" s="156"/>
      <c r="G11" s="156">
        <v>82</v>
      </c>
      <c r="H11" s="156"/>
      <c r="I11" s="156">
        <v>2450</v>
      </c>
      <c r="J11" s="156"/>
      <c r="K11" s="156">
        <v>828</v>
      </c>
      <c r="L11" s="138"/>
      <c r="M11" s="138">
        <v>2500</v>
      </c>
      <c r="N11" s="138"/>
      <c r="O11" s="156">
        <v>910</v>
      </c>
      <c r="P11" s="138"/>
      <c r="Q11" s="156">
        <v>4970</v>
      </c>
      <c r="R11" s="155"/>
      <c r="S11" s="155"/>
    </row>
    <row r="12" spans="1:22" ht="11.25" customHeight="1" x14ac:dyDescent="0.2">
      <c r="A12" s="69" t="s">
        <v>151</v>
      </c>
      <c r="B12" s="37"/>
      <c r="C12" s="138">
        <v>6960</v>
      </c>
      <c r="D12" s="138"/>
      <c r="E12" s="138">
        <v>63700</v>
      </c>
      <c r="F12" s="138"/>
      <c r="G12" s="138">
        <v>27300</v>
      </c>
      <c r="H12" s="138"/>
      <c r="I12" s="138">
        <v>221000</v>
      </c>
      <c r="J12" s="138"/>
      <c r="K12" s="138">
        <v>6740</v>
      </c>
      <c r="L12" s="138"/>
      <c r="M12" s="138">
        <v>52700</v>
      </c>
      <c r="N12" s="138"/>
      <c r="O12" s="156">
        <v>41000</v>
      </c>
      <c r="P12" s="138"/>
      <c r="Q12" s="156">
        <v>337000</v>
      </c>
      <c r="R12" s="155"/>
      <c r="S12" s="155"/>
    </row>
    <row r="13" spans="1:22" ht="11.25" customHeight="1" x14ac:dyDescent="0.2">
      <c r="A13" s="69" t="s">
        <v>153</v>
      </c>
      <c r="B13" s="38"/>
      <c r="C13" s="168">
        <v>68</v>
      </c>
      <c r="D13" s="168"/>
      <c r="E13" s="168">
        <v>1200</v>
      </c>
      <c r="F13" s="168"/>
      <c r="G13" s="168">
        <v>815</v>
      </c>
      <c r="H13" s="168"/>
      <c r="I13" s="168">
        <v>15700</v>
      </c>
      <c r="J13" s="168"/>
      <c r="K13" s="168">
        <v>6200</v>
      </c>
      <c r="L13" s="168"/>
      <c r="M13" s="168">
        <v>138000</v>
      </c>
      <c r="N13" s="168"/>
      <c r="O13" s="156">
        <v>7090</v>
      </c>
      <c r="P13" s="168"/>
      <c r="Q13" s="156">
        <v>155000</v>
      </c>
      <c r="R13" s="155"/>
      <c r="S13" s="155"/>
    </row>
    <row r="14" spans="1:22" ht="11.25" customHeight="1" x14ac:dyDescent="0.2">
      <c r="A14" s="69" t="s">
        <v>154</v>
      </c>
      <c r="B14" s="38"/>
      <c r="C14" s="166" t="s">
        <v>219</v>
      </c>
      <c r="D14" s="165"/>
      <c r="E14" s="165">
        <v>6</v>
      </c>
      <c r="F14" s="165"/>
      <c r="G14" s="165">
        <v>55</v>
      </c>
      <c r="H14" s="165"/>
      <c r="I14" s="165">
        <v>566</v>
      </c>
      <c r="J14" s="165"/>
      <c r="K14" s="165">
        <v>21</v>
      </c>
      <c r="L14" s="168"/>
      <c r="M14" s="168">
        <v>151</v>
      </c>
      <c r="N14" s="168"/>
      <c r="O14" s="156">
        <v>76</v>
      </c>
      <c r="P14" s="165"/>
      <c r="Q14" s="156">
        <v>723</v>
      </c>
      <c r="R14" s="155"/>
      <c r="S14" s="155"/>
    </row>
    <row r="15" spans="1:22" ht="11.25" customHeight="1" x14ac:dyDescent="0.2">
      <c r="A15" s="69" t="s">
        <v>199</v>
      </c>
      <c r="B15" s="38"/>
      <c r="C15" s="166" t="s">
        <v>219</v>
      </c>
      <c r="D15" s="165"/>
      <c r="E15" s="165">
        <v>9</v>
      </c>
      <c r="F15" s="165"/>
      <c r="G15" s="165">
        <v>10</v>
      </c>
      <c r="H15" s="165"/>
      <c r="I15" s="165">
        <v>209</v>
      </c>
      <c r="J15" s="165"/>
      <c r="K15" s="165">
        <v>24</v>
      </c>
      <c r="L15" s="168"/>
      <c r="M15" s="168">
        <v>163</v>
      </c>
      <c r="N15" s="168"/>
      <c r="O15" s="156">
        <v>34</v>
      </c>
      <c r="P15" s="165"/>
      <c r="Q15" s="156">
        <v>381</v>
      </c>
      <c r="R15" s="155"/>
      <c r="S15" s="155"/>
    </row>
    <row r="16" spans="1:22" ht="11.25" customHeight="1" x14ac:dyDescent="0.2">
      <c r="A16" s="69" t="s">
        <v>156</v>
      </c>
      <c r="B16" s="38"/>
      <c r="C16" s="166" t="s">
        <v>219</v>
      </c>
      <c r="D16" s="168"/>
      <c r="E16" s="168">
        <v>305</v>
      </c>
      <c r="F16" s="168"/>
      <c r="G16" s="168">
        <v>381</v>
      </c>
      <c r="H16" s="168"/>
      <c r="I16" s="168">
        <v>5610</v>
      </c>
      <c r="J16" s="168"/>
      <c r="K16" s="168">
        <v>79</v>
      </c>
      <c r="L16" s="168"/>
      <c r="M16" s="168">
        <v>990</v>
      </c>
      <c r="N16" s="168"/>
      <c r="O16" s="156">
        <v>460</v>
      </c>
      <c r="P16" s="165"/>
      <c r="Q16" s="156">
        <v>6910</v>
      </c>
      <c r="R16" s="155"/>
      <c r="S16" s="155"/>
    </row>
    <row r="17" spans="1:19" ht="11.25" customHeight="1" x14ac:dyDescent="0.2">
      <c r="A17" s="69" t="s">
        <v>157</v>
      </c>
      <c r="B17" s="37"/>
      <c r="C17" s="168">
        <v>79</v>
      </c>
      <c r="D17" s="168"/>
      <c r="E17" s="168">
        <v>206</v>
      </c>
      <c r="F17" s="168"/>
      <c r="G17" s="168">
        <v>311</v>
      </c>
      <c r="H17" s="168"/>
      <c r="I17" s="168">
        <v>4460</v>
      </c>
      <c r="J17" s="168"/>
      <c r="K17" s="168">
        <v>468</v>
      </c>
      <c r="L17" s="168"/>
      <c r="M17" s="168">
        <v>6800</v>
      </c>
      <c r="N17" s="168"/>
      <c r="O17" s="156">
        <v>858</v>
      </c>
      <c r="P17" s="168"/>
      <c r="Q17" s="156">
        <v>11500</v>
      </c>
      <c r="R17" s="155"/>
      <c r="S17" s="155"/>
    </row>
    <row r="18" spans="1:19" ht="11.25" customHeight="1" x14ac:dyDescent="0.2">
      <c r="A18" s="69" t="s">
        <v>159</v>
      </c>
      <c r="B18" s="37"/>
      <c r="C18" s="165">
        <v>1</v>
      </c>
      <c r="D18" s="165"/>
      <c r="E18" s="165">
        <v>3</v>
      </c>
      <c r="F18" s="165"/>
      <c r="G18" s="165">
        <v>2</v>
      </c>
      <c r="H18" s="165"/>
      <c r="I18" s="165">
        <v>46</v>
      </c>
      <c r="J18" s="165"/>
      <c r="K18" s="166" t="s">
        <v>219</v>
      </c>
      <c r="L18" s="168"/>
      <c r="M18" s="166" t="s">
        <v>219</v>
      </c>
      <c r="N18" s="168"/>
      <c r="O18" s="156">
        <v>3</v>
      </c>
      <c r="P18" s="165"/>
      <c r="Q18" s="156">
        <v>49</v>
      </c>
      <c r="R18" s="155"/>
      <c r="S18" s="155"/>
    </row>
    <row r="19" spans="1:19" ht="11.25" customHeight="1" x14ac:dyDescent="0.2">
      <c r="A19" s="69" t="s">
        <v>160</v>
      </c>
      <c r="B19" s="37"/>
      <c r="C19" s="165">
        <v>31</v>
      </c>
      <c r="D19" s="165"/>
      <c r="E19" s="165">
        <v>39</v>
      </c>
      <c r="F19" s="165"/>
      <c r="G19" s="165">
        <v>21</v>
      </c>
      <c r="H19" s="165"/>
      <c r="I19" s="165">
        <v>450</v>
      </c>
      <c r="J19" s="165"/>
      <c r="K19" s="165">
        <v>1630</v>
      </c>
      <c r="L19" s="168"/>
      <c r="M19" s="168">
        <v>48700</v>
      </c>
      <c r="N19" s="168"/>
      <c r="O19" s="156">
        <v>1680</v>
      </c>
      <c r="P19" s="165"/>
      <c r="Q19" s="156">
        <v>49200</v>
      </c>
      <c r="R19" s="155"/>
      <c r="S19" s="155"/>
    </row>
    <row r="20" spans="1:19" ht="11.25" customHeight="1" x14ac:dyDescent="0.2">
      <c r="A20" s="69" t="s">
        <v>161</v>
      </c>
      <c r="B20" s="37"/>
      <c r="C20" s="165">
        <v>7</v>
      </c>
      <c r="D20" s="168"/>
      <c r="E20" s="168">
        <v>284</v>
      </c>
      <c r="F20" s="168"/>
      <c r="G20" s="168">
        <v>47</v>
      </c>
      <c r="H20" s="168"/>
      <c r="I20" s="168">
        <v>1010</v>
      </c>
      <c r="J20" s="168"/>
      <c r="K20" s="168">
        <v>35500</v>
      </c>
      <c r="L20" s="168"/>
      <c r="M20" s="168">
        <v>207000</v>
      </c>
      <c r="N20" s="168"/>
      <c r="O20" s="156">
        <v>35600</v>
      </c>
      <c r="P20" s="165"/>
      <c r="Q20" s="156">
        <v>209000</v>
      </c>
      <c r="R20" s="155"/>
      <c r="S20" s="155"/>
    </row>
    <row r="21" spans="1:19" ht="11.25" customHeight="1" x14ac:dyDescent="0.2">
      <c r="A21" s="69" t="s">
        <v>162</v>
      </c>
      <c r="B21" s="37"/>
      <c r="C21" s="166" t="s">
        <v>219</v>
      </c>
      <c r="D21" s="165"/>
      <c r="E21" s="165">
        <v>8</v>
      </c>
      <c r="F21" s="165"/>
      <c r="G21" s="165">
        <v>13</v>
      </c>
      <c r="H21" s="165"/>
      <c r="I21" s="165">
        <v>83</v>
      </c>
      <c r="J21" s="165"/>
      <c r="K21" s="165">
        <v>8780</v>
      </c>
      <c r="L21" s="168"/>
      <c r="M21" s="168">
        <v>75900</v>
      </c>
      <c r="N21" s="168"/>
      <c r="O21" s="156">
        <v>8790</v>
      </c>
      <c r="P21" s="165"/>
      <c r="Q21" s="156">
        <v>76000</v>
      </c>
      <c r="R21" s="155"/>
      <c r="S21" s="155"/>
    </row>
    <row r="22" spans="1:19" ht="11.25" customHeight="1" x14ac:dyDescent="0.2">
      <c r="A22" s="69" t="s">
        <v>184</v>
      </c>
      <c r="B22" s="37"/>
      <c r="C22" s="165">
        <v>1</v>
      </c>
      <c r="D22" s="165"/>
      <c r="E22" s="165">
        <v>2</v>
      </c>
      <c r="F22" s="165"/>
      <c r="G22" s="165">
        <v>9</v>
      </c>
      <c r="H22" s="165"/>
      <c r="I22" s="165">
        <v>453</v>
      </c>
      <c r="J22" s="165"/>
      <c r="K22" s="166" t="s">
        <v>219</v>
      </c>
      <c r="L22" s="168"/>
      <c r="M22" s="165">
        <v>67</v>
      </c>
      <c r="N22" s="168"/>
      <c r="O22" s="156">
        <v>10</v>
      </c>
      <c r="P22" s="165"/>
      <c r="Q22" s="156">
        <v>522</v>
      </c>
      <c r="R22" s="155"/>
      <c r="S22" s="155"/>
    </row>
    <row r="23" spans="1:19" ht="11.25" customHeight="1" x14ac:dyDescent="0.2">
      <c r="A23" s="69" t="s">
        <v>185</v>
      </c>
      <c r="B23" s="37"/>
      <c r="C23" s="166" t="s">
        <v>219</v>
      </c>
      <c r="D23" s="165"/>
      <c r="E23" s="165">
        <v>10</v>
      </c>
      <c r="F23" s="165"/>
      <c r="G23" s="165">
        <v>1120</v>
      </c>
      <c r="H23" s="165"/>
      <c r="I23" s="165">
        <v>13000</v>
      </c>
      <c r="J23" s="165"/>
      <c r="K23" s="166" t="s">
        <v>219</v>
      </c>
      <c r="L23" s="168"/>
      <c r="M23" s="166" t="s">
        <v>219</v>
      </c>
      <c r="N23" s="168"/>
      <c r="O23" s="156">
        <v>1120</v>
      </c>
      <c r="P23" s="165"/>
      <c r="Q23" s="156">
        <v>13000</v>
      </c>
      <c r="R23" s="155"/>
      <c r="S23" s="155"/>
    </row>
    <row r="24" spans="1:19" ht="11.25" customHeight="1" x14ac:dyDescent="0.2">
      <c r="A24" s="69" t="s">
        <v>163</v>
      </c>
      <c r="B24" s="37"/>
      <c r="C24" s="166" t="s">
        <v>219</v>
      </c>
      <c r="D24" s="165"/>
      <c r="E24" s="165">
        <v>159</v>
      </c>
      <c r="F24" s="165"/>
      <c r="G24" s="165">
        <v>68</v>
      </c>
      <c r="H24" s="165"/>
      <c r="I24" s="165">
        <v>1070</v>
      </c>
      <c r="J24" s="165"/>
      <c r="K24" s="166" t="s">
        <v>219</v>
      </c>
      <c r="L24" s="168"/>
      <c r="M24" s="168">
        <v>4210</v>
      </c>
      <c r="N24" s="168"/>
      <c r="O24" s="156">
        <v>68</v>
      </c>
      <c r="P24" s="165"/>
      <c r="Q24" s="156">
        <v>5440</v>
      </c>
      <c r="R24" s="155"/>
      <c r="S24" s="155"/>
    </row>
    <row r="25" spans="1:19" ht="11.25" customHeight="1" x14ac:dyDescent="0.2">
      <c r="A25" s="69" t="s">
        <v>201</v>
      </c>
      <c r="B25" s="37"/>
      <c r="C25" s="166" t="s">
        <v>219</v>
      </c>
      <c r="D25" s="165"/>
      <c r="E25" s="165">
        <v>81</v>
      </c>
      <c r="F25" s="165"/>
      <c r="G25" s="166" t="s">
        <v>219</v>
      </c>
      <c r="H25" s="165"/>
      <c r="I25" s="165">
        <v>43</v>
      </c>
      <c r="J25" s="165"/>
      <c r="K25" s="166" t="s">
        <v>219</v>
      </c>
      <c r="L25" s="168"/>
      <c r="M25" s="165">
        <v>16</v>
      </c>
      <c r="N25" s="168"/>
      <c r="O25" s="157" t="s">
        <v>219</v>
      </c>
      <c r="P25" s="165"/>
      <c r="Q25" s="156">
        <v>140</v>
      </c>
      <c r="R25" s="155"/>
      <c r="S25" s="155"/>
    </row>
    <row r="26" spans="1:19" ht="11.25" customHeight="1" x14ac:dyDescent="0.2">
      <c r="A26" s="69" t="s">
        <v>164</v>
      </c>
      <c r="B26" s="37"/>
      <c r="C26" s="165">
        <v>31</v>
      </c>
      <c r="D26" s="165"/>
      <c r="E26" s="165">
        <v>1060</v>
      </c>
      <c r="F26" s="165"/>
      <c r="G26" s="165">
        <v>483</v>
      </c>
      <c r="H26" s="165"/>
      <c r="I26" s="165">
        <v>10800</v>
      </c>
      <c r="J26" s="165"/>
      <c r="K26" s="165">
        <v>2170</v>
      </c>
      <c r="L26" s="168"/>
      <c r="M26" s="168">
        <v>11300</v>
      </c>
      <c r="N26" s="168"/>
      <c r="O26" s="156">
        <v>2680</v>
      </c>
      <c r="P26" s="165"/>
      <c r="Q26" s="156">
        <v>23200</v>
      </c>
      <c r="R26" s="155"/>
      <c r="S26" s="155"/>
    </row>
    <row r="27" spans="1:19" ht="11.25" customHeight="1" x14ac:dyDescent="0.2">
      <c r="A27" s="69" t="s">
        <v>165</v>
      </c>
      <c r="B27" s="37"/>
      <c r="C27" s="165">
        <v>5</v>
      </c>
      <c r="D27" s="165"/>
      <c r="E27" s="165">
        <v>590</v>
      </c>
      <c r="F27" s="165"/>
      <c r="G27" s="165">
        <v>1340</v>
      </c>
      <c r="H27" s="165"/>
      <c r="I27" s="165">
        <v>17000</v>
      </c>
      <c r="J27" s="165"/>
      <c r="K27" s="165">
        <v>24200</v>
      </c>
      <c r="L27" s="168"/>
      <c r="M27" s="168">
        <v>214000</v>
      </c>
      <c r="N27" s="168"/>
      <c r="O27" s="156">
        <v>25500</v>
      </c>
      <c r="P27" s="168"/>
      <c r="Q27" s="156">
        <v>232000</v>
      </c>
      <c r="R27" s="155"/>
      <c r="S27" s="155"/>
    </row>
    <row r="28" spans="1:19" ht="11.25" customHeight="1" x14ac:dyDescent="0.2">
      <c r="A28" s="69" t="s">
        <v>166</v>
      </c>
      <c r="B28" s="37"/>
      <c r="C28" s="165">
        <v>550</v>
      </c>
      <c r="D28" s="165"/>
      <c r="E28" s="165">
        <v>3220</v>
      </c>
      <c r="F28" s="165"/>
      <c r="G28" s="165">
        <v>220</v>
      </c>
      <c r="H28" s="165"/>
      <c r="I28" s="165">
        <v>1720</v>
      </c>
      <c r="J28" s="165"/>
      <c r="K28" s="165">
        <v>37600</v>
      </c>
      <c r="L28" s="168"/>
      <c r="M28" s="168">
        <v>293000</v>
      </c>
      <c r="N28" s="168"/>
      <c r="O28" s="156">
        <v>38400</v>
      </c>
      <c r="P28" s="165"/>
      <c r="Q28" s="156">
        <v>298000</v>
      </c>
      <c r="R28" s="155"/>
      <c r="S28" s="155"/>
    </row>
    <row r="29" spans="1:19" ht="11.25" customHeight="1" x14ac:dyDescent="0.2">
      <c r="A29" s="69" t="s">
        <v>167</v>
      </c>
      <c r="B29" s="37"/>
      <c r="C29" s="165">
        <v>8710</v>
      </c>
      <c r="D29" s="165"/>
      <c r="E29" s="165">
        <v>62100</v>
      </c>
      <c r="F29" s="165"/>
      <c r="G29" s="165">
        <v>22900</v>
      </c>
      <c r="H29" s="165"/>
      <c r="I29" s="165">
        <v>196000</v>
      </c>
      <c r="J29" s="165"/>
      <c r="K29" s="165">
        <v>12800</v>
      </c>
      <c r="L29" s="168"/>
      <c r="M29" s="168">
        <v>103000</v>
      </c>
      <c r="N29" s="168"/>
      <c r="O29" s="156">
        <v>44400</v>
      </c>
      <c r="P29" s="168"/>
      <c r="Q29" s="156">
        <v>361000</v>
      </c>
      <c r="R29" s="155"/>
      <c r="S29" s="155"/>
    </row>
    <row r="30" spans="1:19" ht="11.25" customHeight="1" x14ac:dyDescent="0.2">
      <c r="A30" s="69" t="s">
        <v>186</v>
      </c>
      <c r="B30" s="37"/>
      <c r="C30" s="165">
        <v>62</v>
      </c>
      <c r="D30" s="165"/>
      <c r="E30" s="165">
        <v>98</v>
      </c>
      <c r="F30" s="165"/>
      <c r="G30" s="165">
        <v>45</v>
      </c>
      <c r="H30" s="165"/>
      <c r="I30" s="165">
        <v>308</v>
      </c>
      <c r="J30" s="165"/>
      <c r="K30" s="165">
        <v>682</v>
      </c>
      <c r="L30" s="168"/>
      <c r="M30" s="168">
        <v>1470</v>
      </c>
      <c r="N30" s="168"/>
      <c r="O30" s="156">
        <v>789</v>
      </c>
      <c r="P30" s="168"/>
      <c r="Q30" s="156">
        <v>1870</v>
      </c>
      <c r="R30" s="155"/>
      <c r="S30" s="155"/>
    </row>
    <row r="31" spans="1:19" ht="11.25" customHeight="1" x14ac:dyDescent="0.2">
      <c r="A31" s="69" t="s">
        <v>168</v>
      </c>
      <c r="B31" s="37"/>
      <c r="C31" s="166" t="s">
        <v>219</v>
      </c>
      <c r="D31" s="165"/>
      <c r="E31" s="166" t="s">
        <v>219</v>
      </c>
      <c r="F31" s="165"/>
      <c r="G31" s="165">
        <v>57</v>
      </c>
      <c r="H31" s="165"/>
      <c r="I31" s="165">
        <v>358</v>
      </c>
      <c r="J31" s="165"/>
      <c r="K31" s="166" t="s">
        <v>219</v>
      </c>
      <c r="L31" s="168"/>
      <c r="M31" s="165">
        <v>19</v>
      </c>
      <c r="N31" s="168"/>
      <c r="O31" s="156">
        <v>57</v>
      </c>
      <c r="P31" s="168"/>
      <c r="Q31" s="156">
        <v>377</v>
      </c>
      <c r="R31" s="155"/>
      <c r="S31" s="155"/>
    </row>
    <row r="32" spans="1:19" ht="11.25" customHeight="1" x14ac:dyDescent="0.2">
      <c r="A32" s="69" t="s">
        <v>169</v>
      </c>
      <c r="B32" s="37"/>
      <c r="C32" s="166" t="s">
        <v>219</v>
      </c>
      <c r="D32" s="165"/>
      <c r="E32" s="165">
        <v>1</v>
      </c>
      <c r="F32" s="165"/>
      <c r="G32" s="166" t="s">
        <v>219</v>
      </c>
      <c r="H32" s="165"/>
      <c r="I32" s="165">
        <v>20</v>
      </c>
      <c r="J32" s="165"/>
      <c r="K32" s="166" t="s">
        <v>219</v>
      </c>
      <c r="L32" s="168"/>
      <c r="M32" s="166" t="s">
        <v>219</v>
      </c>
      <c r="N32" s="168"/>
      <c r="O32" s="157" t="s">
        <v>219</v>
      </c>
      <c r="P32" s="168"/>
      <c r="Q32" s="156">
        <v>21</v>
      </c>
      <c r="R32" s="155"/>
      <c r="S32" s="155"/>
    </row>
    <row r="33" spans="1:19" ht="11.25" customHeight="1" x14ac:dyDescent="0.2">
      <c r="A33" s="69" t="s">
        <v>187</v>
      </c>
      <c r="B33" s="37"/>
      <c r="C33" s="166" t="s">
        <v>219</v>
      </c>
      <c r="D33" s="165"/>
      <c r="E33" s="165">
        <v>39</v>
      </c>
      <c r="F33" s="165"/>
      <c r="G33" s="166" t="s">
        <v>219</v>
      </c>
      <c r="H33" s="165"/>
      <c r="I33" s="165">
        <v>15</v>
      </c>
      <c r="J33" s="165"/>
      <c r="K33" s="165">
        <v>1250</v>
      </c>
      <c r="L33" s="168"/>
      <c r="M33" s="168">
        <v>9320</v>
      </c>
      <c r="N33" s="168"/>
      <c r="O33" s="156">
        <v>1250</v>
      </c>
      <c r="P33" s="168"/>
      <c r="Q33" s="156">
        <v>9370</v>
      </c>
      <c r="R33" s="155"/>
      <c r="S33" s="155"/>
    </row>
    <row r="34" spans="1:19" ht="11.25" customHeight="1" x14ac:dyDescent="0.2">
      <c r="A34" s="69" t="s">
        <v>188</v>
      </c>
      <c r="B34" s="37"/>
      <c r="C34" s="166" t="s">
        <v>219</v>
      </c>
      <c r="D34" s="165"/>
      <c r="E34" s="165">
        <v>12</v>
      </c>
      <c r="F34" s="165"/>
      <c r="G34" s="165">
        <v>1</v>
      </c>
      <c r="H34" s="165"/>
      <c r="I34" s="165">
        <v>30</v>
      </c>
      <c r="J34" s="165"/>
      <c r="K34" s="166" t="s">
        <v>219</v>
      </c>
      <c r="L34" s="168"/>
      <c r="M34" s="166" t="s">
        <v>219</v>
      </c>
      <c r="N34" s="168"/>
      <c r="O34" s="156">
        <v>1</v>
      </c>
      <c r="P34" s="168"/>
      <c r="Q34" s="156">
        <v>42</v>
      </c>
      <c r="R34" s="155"/>
      <c r="S34" s="155"/>
    </row>
    <row r="35" spans="1:19" ht="11.25" customHeight="1" x14ac:dyDescent="0.2">
      <c r="A35" s="69" t="s">
        <v>202</v>
      </c>
      <c r="B35" s="37"/>
      <c r="C35" s="166" t="s">
        <v>219</v>
      </c>
      <c r="D35" s="165"/>
      <c r="E35" s="165">
        <v>237</v>
      </c>
      <c r="F35" s="165"/>
      <c r="G35" s="165">
        <v>4</v>
      </c>
      <c r="H35" s="165"/>
      <c r="I35" s="165">
        <v>189</v>
      </c>
      <c r="J35" s="165"/>
      <c r="K35" s="165">
        <v>232</v>
      </c>
      <c r="L35" s="168"/>
      <c r="M35" s="168">
        <v>4730</v>
      </c>
      <c r="N35" s="168"/>
      <c r="O35" s="156">
        <v>236</v>
      </c>
      <c r="P35" s="168"/>
      <c r="Q35" s="156">
        <v>5160</v>
      </c>
      <c r="R35" s="155"/>
      <c r="S35" s="155"/>
    </row>
    <row r="36" spans="1:19" ht="11.25" customHeight="1" x14ac:dyDescent="0.2">
      <c r="A36" s="69" t="s">
        <v>200</v>
      </c>
      <c r="B36" s="37"/>
      <c r="C36" s="166" t="s">
        <v>219</v>
      </c>
      <c r="D36" s="165"/>
      <c r="E36" s="165">
        <v>1</v>
      </c>
      <c r="F36" s="165"/>
      <c r="G36" s="165">
        <v>8</v>
      </c>
      <c r="H36" s="165"/>
      <c r="I36" s="165">
        <v>217</v>
      </c>
      <c r="J36" s="165"/>
      <c r="K36" s="165">
        <v>41</v>
      </c>
      <c r="L36" s="168"/>
      <c r="M36" s="168">
        <v>163</v>
      </c>
      <c r="N36" s="168"/>
      <c r="O36" s="156">
        <v>49</v>
      </c>
      <c r="P36" s="168"/>
      <c r="Q36" s="156">
        <v>381</v>
      </c>
      <c r="R36" s="155"/>
      <c r="S36" s="155"/>
    </row>
    <row r="37" spans="1:19" ht="11.25" customHeight="1" x14ac:dyDescent="0.2">
      <c r="A37" s="69" t="s">
        <v>171</v>
      </c>
      <c r="B37" s="37"/>
      <c r="C37" s="165">
        <v>18</v>
      </c>
      <c r="D37" s="165"/>
      <c r="E37" s="165">
        <v>81</v>
      </c>
      <c r="F37" s="165"/>
      <c r="G37" s="165">
        <v>55</v>
      </c>
      <c r="H37" s="165"/>
      <c r="I37" s="165">
        <v>1990</v>
      </c>
      <c r="J37" s="165"/>
      <c r="K37" s="166" t="s">
        <v>219</v>
      </c>
      <c r="L37" s="168"/>
      <c r="M37" s="166" t="s">
        <v>219</v>
      </c>
      <c r="N37" s="168"/>
      <c r="O37" s="156">
        <v>73</v>
      </c>
      <c r="P37" s="165"/>
      <c r="Q37" s="156">
        <v>2070</v>
      </c>
      <c r="R37" s="155"/>
      <c r="S37" s="155"/>
    </row>
    <row r="38" spans="1:19" ht="11.25" customHeight="1" x14ac:dyDescent="0.2">
      <c r="A38" s="69" t="s">
        <v>172</v>
      </c>
      <c r="B38" s="37"/>
      <c r="C38" s="166" t="s">
        <v>219</v>
      </c>
      <c r="D38" s="165"/>
      <c r="E38" s="165">
        <v>1</v>
      </c>
      <c r="F38" s="165"/>
      <c r="G38" s="165">
        <v>3</v>
      </c>
      <c r="H38" s="165"/>
      <c r="I38" s="165">
        <v>23</v>
      </c>
      <c r="J38" s="165"/>
      <c r="K38" s="165">
        <v>2540</v>
      </c>
      <c r="L38" s="168"/>
      <c r="M38" s="168">
        <v>16000</v>
      </c>
      <c r="N38" s="168"/>
      <c r="O38" s="156">
        <v>2540</v>
      </c>
      <c r="P38" s="168"/>
      <c r="Q38" s="156">
        <v>16000</v>
      </c>
      <c r="R38" s="155"/>
      <c r="S38" s="155"/>
    </row>
    <row r="39" spans="1:19" ht="11.25" customHeight="1" x14ac:dyDescent="0.2">
      <c r="A39" s="69" t="s">
        <v>173</v>
      </c>
      <c r="B39" s="37"/>
      <c r="C39" s="166" t="s">
        <v>219</v>
      </c>
      <c r="D39" s="165"/>
      <c r="E39" s="165">
        <v>13</v>
      </c>
      <c r="F39" s="165"/>
      <c r="G39" s="165">
        <v>15</v>
      </c>
      <c r="H39" s="165"/>
      <c r="I39" s="165">
        <v>450</v>
      </c>
      <c r="J39" s="165"/>
      <c r="K39" s="165">
        <v>256</v>
      </c>
      <c r="L39" s="168"/>
      <c r="M39" s="168">
        <v>1090</v>
      </c>
      <c r="N39" s="168"/>
      <c r="O39" s="156">
        <v>271</v>
      </c>
      <c r="P39" s="165"/>
      <c r="Q39" s="156">
        <v>1550</v>
      </c>
      <c r="R39" s="155"/>
      <c r="S39" s="155"/>
    </row>
    <row r="40" spans="1:19" ht="11.25" customHeight="1" x14ac:dyDescent="0.2">
      <c r="A40" s="69" t="s">
        <v>189</v>
      </c>
      <c r="B40" s="37"/>
      <c r="C40" s="165">
        <v>11</v>
      </c>
      <c r="D40" s="165"/>
      <c r="E40" s="165">
        <v>81</v>
      </c>
      <c r="F40" s="165"/>
      <c r="G40" s="165">
        <v>242</v>
      </c>
      <c r="H40" s="165"/>
      <c r="I40" s="165">
        <v>2180</v>
      </c>
      <c r="J40" s="165"/>
      <c r="K40" s="165">
        <v>19</v>
      </c>
      <c r="L40" s="168"/>
      <c r="M40" s="168">
        <v>2920</v>
      </c>
      <c r="N40" s="168"/>
      <c r="O40" s="156">
        <v>272</v>
      </c>
      <c r="P40" s="165"/>
      <c r="Q40" s="156">
        <v>5180</v>
      </c>
      <c r="R40" s="155"/>
      <c r="S40" s="155"/>
    </row>
    <row r="41" spans="1:19" ht="11.25" customHeight="1" x14ac:dyDescent="0.2">
      <c r="A41" s="69" t="s">
        <v>190</v>
      </c>
      <c r="B41" s="37"/>
      <c r="C41" s="165">
        <v>6</v>
      </c>
      <c r="D41" s="165"/>
      <c r="E41" s="165">
        <v>11</v>
      </c>
      <c r="F41" s="165"/>
      <c r="G41" s="165">
        <v>17</v>
      </c>
      <c r="H41" s="165"/>
      <c r="I41" s="165">
        <v>356</v>
      </c>
      <c r="J41" s="165"/>
      <c r="K41" s="165">
        <v>349</v>
      </c>
      <c r="L41" s="168"/>
      <c r="M41" s="168">
        <v>4220</v>
      </c>
      <c r="N41" s="168"/>
      <c r="O41" s="156">
        <v>372</v>
      </c>
      <c r="P41" s="165"/>
      <c r="Q41" s="156">
        <v>4580</v>
      </c>
      <c r="R41" s="155"/>
      <c r="S41" s="155"/>
    </row>
    <row r="42" spans="1:19" ht="11.25" customHeight="1" x14ac:dyDescent="0.2">
      <c r="A42" s="69" t="s">
        <v>177</v>
      </c>
      <c r="B42" s="37"/>
      <c r="C42" s="165">
        <v>74</v>
      </c>
      <c r="D42" s="165"/>
      <c r="E42" s="165">
        <v>1920</v>
      </c>
      <c r="F42" s="165"/>
      <c r="G42" s="165">
        <v>186</v>
      </c>
      <c r="H42" s="165"/>
      <c r="I42" s="165">
        <v>3270</v>
      </c>
      <c r="J42" s="165"/>
      <c r="K42" s="165">
        <v>3490</v>
      </c>
      <c r="L42" s="168"/>
      <c r="M42" s="168">
        <v>30500</v>
      </c>
      <c r="N42" s="168"/>
      <c r="O42" s="156">
        <v>3750</v>
      </c>
      <c r="P42" s="165"/>
      <c r="Q42" s="156">
        <v>35700</v>
      </c>
      <c r="R42" s="155"/>
      <c r="S42" s="155"/>
    </row>
    <row r="43" spans="1:19" ht="11.25" customHeight="1" x14ac:dyDescent="0.2">
      <c r="A43" s="69" t="s">
        <v>191</v>
      </c>
      <c r="B43" s="37"/>
      <c r="C43" s="166" t="s">
        <v>219</v>
      </c>
      <c r="D43" s="165"/>
      <c r="E43" s="165">
        <v>1</v>
      </c>
      <c r="F43" s="165"/>
      <c r="G43" s="165">
        <v>89</v>
      </c>
      <c r="H43" s="165"/>
      <c r="I43" s="165">
        <v>624</v>
      </c>
      <c r="J43" s="165"/>
      <c r="K43" s="165">
        <v>5590</v>
      </c>
      <c r="L43" s="168"/>
      <c r="M43" s="168">
        <v>53900</v>
      </c>
      <c r="N43" s="168"/>
      <c r="O43" s="156">
        <v>5680</v>
      </c>
      <c r="P43" s="165"/>
      <c r="Q43" s="156">
        <v>54500</v>
      </c>
      <c r="R43" s="155"/>
      <c r="S43" s="155"/>
    </row>
    <row r="44" spans="1:19" ht="11.25" customHeight="1" x14ac:dyDescent="0.2">
      <c r="A44" s="69" t="s">
        <v>192</v>
      </c>
      <c r="B44" s="37"/>
      <c r="C44" s="165">
        <v>2</v>
      </c>
      <c r="D44" s="165"/>
      <c r="E44" s="165">
        <v>31</v>
      </c>
      <c r="F44" s="165"/>
      <c r="G44" s="165">
        <v>158</v>
      </c>
      <c r="H44" s="165"/>
      <c r="I44" s="165">
        <v>3270</v>
      </c>
      <c r="J44" s="165"/>
      <c r="K44" s="165">
        <v>1490</v>
      </c>
      <c r="L44" s="168"/>
      <c r="M44" s="168">
        <v>5810</v>
      </c>
      <c r="N44" s="168"/>
      <c r="O44" s="156">
        <v>1650</v>
      </c>
      <c r="P44" s="165"/>
      <c r="Q44" s="156">
        <v>9120</v>
      </c>
      <c r="R44" s="155"/>
      <c r="S44" s="155"/>
    </row>
    <row r="45" spans="1:19" ht="11.25" customHeight="1" x14ac:dyDescent="0.2">
      <c r="A45" s="69" t="s">
        <v>178</v>
      </c>
      <c r="B45" s="37"/>
      <c r="C45" s="166" t="s">
        <v>219</v>
      </c>
      <c r="D45" s="165"/>
      <c r="E45" s="165">
        <v>4</v>
      </c>
      <c r="F45" s="165"/>
      <c r="G45" s="165">
        <v>68</v>
      </c>
      <c r="H45" s="165"/>
      <c r="I45" s="165">
        <v>485</v>
      </c>
      <c r="J45" s="165"/>
      <c r="K45" s="165">
        <v>1140</v>
      </c>
      <c r="L45" s="168"/>
      <c r="M45" s="168">
        <v>6780</v>
      </c>
      <c r="N45" s="168"/>
      <c r="O45" s="156">
        <v>1200</v>
      </c>
      <c r="P45" s="165"/>
      <c r="Q45" s="156">
        <v>7270</v>
      </c>
      <c r="R45" s="155"/>
      <c r="S45" s="155"/>
    </row>
    <row r="46" spans="1:19" ht="11.25" customHeight="1" x14ac:dyDescent="0.2">
      <c r="A46" s="69" t="s">
        <v>179</v>
      </c>
      <c r="B46" s="37"/>
      <c r="C46" s="165">
        <v>5</v>
      </c>
      <c r="D46" s="165"/>
      <c r="E46" s="165">
        <v>317</v>
      </c>
      <c r="F46" s="165"/>
      <c r="G46" s="165">
        <v>449</v>
      </c>
      <c r="H46" s="165"/>
      <c r="I46" s="165">
        <v>4950</v>
      </c>
      <c r="J46" s="165"/>
      <c r="K46" s="165">
        <v>318</v>
      </c>
      <c r="L46" s="168"/>
      <c r="M46" s="168">
        <v>1680</v>
      </c>
      <c r="N46" s="168"/>
      <c r="O46" s="156">
        <v>772</v>
      </c>
      <c r="P46" s="165"/>
      <c r="Q46" s="156">
        <v>6950</v>
      </c>
      <c r="R46" s="155"/>
      <c r="S46" s="155"/>
    </row>
    <row r="47" spans="1:19" ht="11.25" customHeight="1" x14ac:dyDescent="0.2">
      <c r="A47" s="69" t="s">
        <v>193</v>
      </c>
      <c r="B47" s="38"/>
      <c r="C47" s="166" t="s">
        <v>219</v>
      </c>
      <c r="D47" s="165"/>
      <c r="E47" s="165">
        <v>165</v>
      </c>
      <c r="F47" s="165"/>
      <c r="G47" s="165">
        <v>30</v>
      </c>
      <c r="H47" s="165"/>
      <c r="I47" s="165">
        <v>897</v>
      </c>
      <c r="J47" s="165"/>
      <c r="K47" s="165">
        <v>1620</v>
      </c>
      <c r="L47" s="168"/>
      <c r="M47" s="165">
        <v>12300</v>
      </c>
      <c r="N47" s="168"/>
      <c r="O47" s="156">
        <v>1650</v>
      </c>
      <c r="P47" s="165"/>
      <c r="Q47" s="156">
        <v>13400</v>
      </c>
      <c r="R47" s="155"/>
      <c r="S47" s="155"/>
    </row>
    <row r="48" spans="1:19" ht="11.25" customHeight="1" x14ac:dyDescent="0.2">
      <c r="A48" s="15" t="s">
        <v>44</v>
      </c>
      <c r="B48" s="79"/>
      <c r="C48" s="171">
        <v>58</v>
      </c>
      <c r="D48" s="171"/>
      <c r="E48" s="171">
        <v>602</v>
      </c>
      <c r="F48" s="171"/>
      <c r="G48" s="171">
        <v>331</v>
      </c>
      <c r="H48" s="171"/>
      <c r="I48" s="171">
        <v>3040</v>
      </c>
      <c r="J48" s="171"/>
      <c r="K48" s="171">
        <v>2030</v>
      </c>
      <c r="L48" s="168"/>
      <c r="M48" s="168">
        <v>16200</v>
      </c>
      <c r="N48" s="168"/>
      <c r="O48" s="156">
        <v>2420</v>
      </c>
      <c r="P48" s="168"/>
      <c r="Q48" s="156">
        <v>19900</v>
      </c>
      <c r="R48" s="155"/>
      <c r="S48" s="155"/>
    </row>
    <row r="49" spans="1:19" ht="11.25" customHeight="1" x14ac:dyDescent="0.2">
      <c r="A49" s="169" t="s">
        <v>7</v>
      </c>
      <c r="B49" s="91"/>
      <c r="C49" s="161">
        <v>16800</v>
      </c>
      <c r="D49" s="161"/>
      <c r="E49" s="161">
        <v>137000</v>
      </c>
      <c r="F49" s="161"/>
      <c r="G49" s="161">
        <v>57100</v>
      </c>
      <c r="H49" s="161"/>
      <c r="I49" s="161">
        <v>516000</v>
      </c>
      <c r="J49" s="161"/>
      <c r="K49" s="161">
        <v>158000</v>
      </c>
      <c r="L49" s="163"/>
      <c r="M49" s="163">
        <v>1330000</v>
      </c>
      <c r="N49" s="163"/>
      <c r="O49" s="163">
        <v>232000</v>
      </c>
      <c r="P49" s="163"/>
      <c r="Q49" s="163">
        <v>1980000</v>
      </c>
      <c r="R49" s="155"/>
      <c r="S49" s="155"/>
    </row>
    <row r="50" spans="1:19" ht="11.25" customHeight="1" x14ac:dyDescent="0.2">
      <c r="A50" s="289" t="s">
        <v>220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155"/>
      <c r="S50" s="155"/>
    </row>
    <row r="51" spans="1:19" ht="11.25" customHeight="1" x14ac:dyDescent="0.2">
      <c r="A51" s="257" t="s">
        <v>54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155"/>
      <c r="S51" s="155"/>
    </row>
    <row r="52" spans="1:19" ht="11.25" customHeight="1" x14ac:dyDescent="0.2">
      <c r="A52" s="257"/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155"/>
      <c r="S52" s="155"/>
    </row>
    <row r="53" spans="1:19" ht="11.25" customHeight="1" x14ac:dyDescent="0.2">
      <c r="A53" s="292" t="s">
        <v>182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A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04" bestFit="1" customWidth="1"/>
    <col min="2" max="2" width="1.7109375" style="104" customWidth="1"/>
    <col min="3" max="3" width="8.28515625" style="104" bestFit="1" customWidth="1"/>
    <col min="4" max="4" width="1.7109375" style="19" customWidth="1"/>
    <col min="5" max="5" width="6.5703125" style="104" bestFit="1" customWidth="1"/>
    <col min="6" max="6" width="1.7109375" style="18" customWidth="1"/>
    <col min="7" max="7" width="6.5703125" style="104" bestFit="1" customWidth="1"/>
    <col min="8" max="8" width="1.7109375" style="18" customWidth="1"/>
    <col min="9" max="9" width="6.5703125" style="104" bestFit="1" customWidth="1"/>
    <col min="10" max="10" width="1.7109375" style="18" customWidth="1"/>
    <col min="11" max="11" width="6.5703125" style="104" bestFit="1" customWidth="1"/>
    <col min="12" max="12" width="1.7109375" style="18" customWidth="1"/>
    <col min="13" max="13" width="5.7109375" style="104" bestFit="1" customWidth="1"/>
    <col min="14" max="14" width="1.7109375" style="18" customWidth="1"/>
    <col min="15" max="15" width="6.5703125" style="104" bestFit="1" customWidth="1"/>
    <col min="16" max="16" width="1.7109375" style="18" customWidth="1"/>
    <col min="17" max="17" width="6.5703125" style="104" bestFit="1" customWidth="1"/>
    <col min="18" max="18" width="1.7109375" style="18" customWidth="1"/>
    <col min="19" max="19" width="6.42578125" style="18" customWidth="1"/>
    <col min="20" max="16384" width="9.28515625" style="104"/>
  </cols>
  <sheetData>
    <row r="1" spans="1:27" ht="11.25" customHeight="1" x14ac:dyDescent="0.25">
      <c r="A1" s="246" t="s">
        <v>197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</row>
    <row r="2" spans="1:27" ht="11.25" customHeight="1" x14ac:dyDescent="0.25">
      <c r="A2" s="246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</row>
    <row r="3" spans="1:27" ht="11.25" customHeight="1" x14ac:dyDescent="0.25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</row>
    <row r="4" spans="1:27" ht="11.25" customHeight="1" x14ac:dyDescent="0.25">
      <c r="A4" s="246" t="s">
        <v>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</row>
    <row r="5" spans="1:27" ht="11.25" customHeight="1" x14ac:dyDescent="0.25">
      <c r="A5" s="25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</row>
    <row r="6" spans="1:27" ht="11.25" customHeight="1" x14ac:dyDescent="0.25">
      <c r="A6" s="1"/>
      <c r="B6" s="1"/>
      <c r="C6" s="1"/>
      <c r="D6" s="190"/>
      <c r="E6" s="1"/>
      <c r="F6" s="191"/>
      <c r="G6" s="1"/>
      <c r="H6" s="191"/>
      <c r="I6" s="1"/>
      <c r="J6" s="191"/>
      <c r="K6" s="250" t="s">
        <v>2</v>
      </c>
      <c r="L6" s="254"/>
      <c r="M6" s="254"/>
      <c r="N6" s="254"/>
      <c r="O6" s="254"/>
      <c r="P6" s="192"/>
      <c r="Q6" s="193"/>
      <c r="R6" s="192"/>
      <c r="S6" s="192"/>
    </row>
    <row r="7" spans="1:27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103" t="s">
        <v>3</v>
      </c>
      <c r="L7" s="53"/>
      <c r="M7" s="186" t="s">
        <v>4</v>
      </c>
      <c r="N7" s="53"/>
      <c r="O7" s="100"/>
      <c r="P7" s="53"/>
      <c r="Q7" s="100"/>
      <c r="R7" s="53"/>
      <c r="S7" s="53"/>
    </row>
    <row r="8" spans="1:27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103" t="s">
        <v>5</v>
      </c>
      <c r="L8" s="53"/>
      <c r="M8" s="186" t="s">
        <v>6</v>
      </c>
      <c r="N8" s="53"/>
      <c r="O8" s="100"/>
      <c r="P8" s="53"/>
      <c r="Q8" s="100" t="s">
        <v>7</v>
      </c>
      <c r="R8" s="53"/>
      <c r="S8" s="103" t="s">
        <v>8</v>
      </c>
    </row>
    <row r="9" spans="1:27" ht="11.25" customHeight="1" x14ac:dyDescent="0.25">
      <c r="A9" s="4"/>
      <c r="B9" s="4"/>
      <c r="C9" s="50" t="s">
        <v>9</v>
      </c>
      <c r="D9" s="5"/>
      <c r="E9" s="255" t="s">
        <v>10</v>
      </c>
      <c r="F9" s="256"/>
      <c r="G9" s="256"/>
      <c r="H9" s="256"/>
      <c r="I9" s="256"/>
      <c r="J9" s="6"/>
      <c r="K9" s="103" t="s">
        <v>11</v>
      </c>
      <c r="L9" s="53"/>
      <c r="M9" s="186" t="s">
        <v>12</v>
      </c>
      <c r="N9" s="53"/>
      <c r="O9" s="100"/>
      <c r="P9" s="53"/>
      <c r="Q9" s="100" t="s">
        <v>13</v>
      </c>
      <c r="R9" s="53"/>
      <c r="S9" s="103" t="s">
        <v>14</v>
      </c>
    </row>
    <row r="10" spans="1:27" ht="11.25" customHeight="1" x14ac:dyDescent="0.25">
      <c r="A10" s="48" t="s">
        <v>15</v>
      </c>
      <c r="B10" s="3"/>
      <c r="C10" s="101" t="s">
        <v>16</v>
      </c>
      <c r="D10" s="10"/>
      <c r="E10" s="102" t="s">
        <v>17</v>
      </c>
      <c r="F10" s="76"/>
      <c r="G10" s="102" t="s">
        <v>18</v>
      </c>
      <c r="H10" s="10"/>
      <c r="I10" s="92" t="s">
        <v>7</v>
      </c>
      <c r="J10" s="12"/>
      <c r="K10" s="102" t="s">
        <v>19</v>
      </c>
      <c r="L10" s="10"/>
      <c r="M10" s="185" t="s">
        <v>20</v>
      </c>
      <c r="N10" s="10"/>
      <c r="O10" s="101" t="s">
        <v>7</v>
      </c>
      <c r="P10" s="10"/>
      <c r="Q10" s="101" t="s">
        <v>21</v>
      </c>
      <c r="R10" s="10"/>
      <c r="S10" s="102" t="s">
        <v>22</v>
      </c>
    </row>
    <row r="11" spans="1:27" ht="11.25" customHeight="1" x14ac:dyDescent="0.25">
      <c r="A11" s="44" t="s">
        <v>210</v>
      </c>
      <c r="B11" s="77"/>
      <c r="C11" s="115">
        <v>1093</v>
      </c>
      <c r="D11" s="116"/>
      <c r="E11" s="115">
        <v>1920</v>
      </c>
      <c r="F11" s="117"/>
      <c r="G11" s="115">
        <v>1540</v>
      </c>
      <c r="H11" s="118"/>
      <c r="I11" s="115">
        <v>3470</v>
      </c>
      <c r="J11" s="106"/>
      <c r="K11" s="115">
        <v>3800</v>
      </c>
      <c r="L11" s="117"/>
      <c r="M11" s="115">
        <v>1490</v>
      </c>
      <c r="N11" s="117"/>
      <c r="O11" s="115">
        <v>5290</v>
      </c>
      <c r="P11" s="117"/>
      <c r="Q11" s="84">
        <v>9840</v>
      </c>
      <c r="R11" s="106"/>
      <c r="S11" s="115">
        <v>1600</v>
      </c>
      <c r="T11" s="135"/>
      <c r="U11" s="135"/>
      <c r="W11" s="135"/>
      <c r="X11" s="135"/>
      <c r="Z11" s="135"/>
      <c r="AA11" s="135"/>
    </row>
    <row r="12" spans="1:27" ht="11.25" customHeight="1" x14ac:dyDescent="0.25">
      <c r="A12" s="71" t="s">
        <v>206</v>
      </c>
      <c r="B12" s="14"/>
      <c r="C12" s="84"/>
      <c r="D12" s="14"/>
      <c r="E12" s="84"/>
      <c r="F12" s="107"/>
      <c r="G12" s="84"/>
      <c r="H12" s="107"/>
      <c r="I12" s="84"/>
      <c r="J12" s="107"/>
      <c r="K12" s="84"/>
      <c r="L12" s="93"/>
      <c r="M12" s="84"/>
      <c r="N12" s="14"/>
      <c r="O12" s="84"/>
      <c r="P12" s="107"/>
      <c r="Q12" s="84"/>
      <c r="R12" s="107"/>
      <c r="S12" s="85"/>
    </row>
    <row r="13" spans="1:27" ht="11.25" customHeight="1" x14ac:dyDescent="0.25">
      <c r="A13" s="78" t="s">
        <v>31</v>
      </c>
      <c r="B13" s="14"/>
      <c r="C13" s="84">
        <v>87.144000000000005</v>
      </c>
      <c r="D13" s="14"/>
      <c r="E13" s="84">
        <v>163.98599999999999</v>
      </c>
      <c r="F13" s="197"/>
      <c r="G13" s="84">
        <v>128.08799999999999</v>
      </c>
      <c r="H13" s="197"/>
      <c r="I13" s="84">
        <v>292.07400000000001</v>
      </c>
      <c r="J13" s="197"/>
      <c r="K13" s="84">
        <v>292</v>
      </c>
      <c r="L13" s="93"/>
      <c r="M13" s="84">
        <v>118</v>
      </c>
      <c r="N13" s="211"/>
      <c r="O13" s="84">
        <v>410</v>
      </c>
      <c r="P13" s="211"/>
      <c r="Q13" s="84">
        <v>789.21800000000007</v>
      </c>
      <c r="R13" s="211"/>
      <c r="S13" s="85">
        <v>1640</v>
      </c>
      <c r="T13" s="135"/>
      <c r="U13" s="135"/>
      <c r="V13" s="152"/>
      <c r="W13" s="135"/>
      <c r="X13" s="135"/>
      <c r="Y13" s="152"/>
      <c r="Z13" s="135"/>
      <c r="AA13" s="135"/>
    </row>
    <row r="14" spans="1:27" ht="11.25" customHeight="1" x14ac:dyDescent="0.25">
      <c r="A14" s="49" t="s">
        <v>32</v>
      </c>
      <c r="B14" s="14"/>
      <c r="C14" s="84">
        <v>90.956000000000003</v>
      </c>
      <c r="D14" s="14"/>
      <c r="E14" s="84">
        <v>155.64599999999999</v>
      </c>
      <c r="F14" s="197"/>
      <c r="G14" s="84">
        <v>130.50899999999999</v>
      </c>
      <c r="H14" s="197"/>
      <c r="I14" s="84">
        <v>286.15499999999997</v>
      </c>
      <c r="J14" s="197"/>
      <c r="K14" s="84">
        <v>319</v>
      </c>
      <c r="L14" s="93"/>
      <c r="M14" s="84">
        <v>109</v>
      </c>
      <c r="N14" s="211"/>
      <c r="O14" s="84">
        <v>428</v>
      </c>
      <c r="P14" s="211"/>
      <c r="Q14" s="84">
        <v>805.11099999999999</v>
      </c>
      <c r="R14" s="211"/>
      <c r="S14" s="85">
        <v>1630</v>
      </c>
      <c r="T14" s="135"/>
      <c r="U14" s="135"/>
      <c r="V14" s="152"/>
      <c r="W14" s="135"/>
      <c r="X14" s="135"/>
      <c r="Y14" s="152"/>
      <c r="Z14" s="135"/>
      <c r="AA14" s="135"/>
    </row>
    <row r="15" spans="1:27" ht="11.25" customHeight="1" x14ac:dyDescent="0.25">
      <c r="A15" s="78" t="s">
        <v>33</v>
      </c>
      <c r="B15" s="14"/>
      <c r="C15" s="84">
        <v>89.296000000000006</v>
      </c>
      <c r="D15" s="14"/>
      <c r="E15" s="84">
        <v>150.29400000000001</v>
      </c>
      <c r="F15" s="197"/>
      <c r="G15" s="84">
        <v>128.48599999999999</v>
      </c>
      <c r="H15" s="197"/>
      <c r="I15" s="84">
        <v>278.77999999999997</v>
      </c>
      <c r="J15" s="197"/>
      <c r="K15" s="84">
        <v>302</v>
      </c>
      <c r="L15" s="93"/>
      <c r="M15" s="84">
        <v>106</v>
      </c>
      <c r="N15" s="212"/>
      <c r="O15" s="84">
        <v>408</v>
      </c>
      <c r="P15" s="211"/>
      <c r="Q15" s="84">
        <v>776.07600000000002</v>
      </c>
      <c r="R15" s="211"/>
      <c r="S15" s="85">
        <v>1600</v>
      </c>
      <c r="T15" s="188"/>
      <c r="U15" s="188"/>
      <c r="V15" s="189"/>
      <c r="W15" s="135"/>
      <c r="X15" s="135"/>
      <c r="Y15" s="152"/>
      <c r="Z15" s="135"/>
      <c r="AA15" s="135"/>
    </row>
    <row r="16" spans="1:27" ht="11.25" customHeight="1" x14ac:dyDescent="0.25">
      <c r="A16" s="49" t="s">
        <v>34</v>
      </c>
      <c r="B16" s="14"/>
      <c r="C16" s="84">
        <v>91.373999999999995</v>
      </c>
      <c r="D16" s="14"/>
      <c r="E16" s="84">
        <v>148.96</v>
      </c>
      <c r="F16" s="197"/>
      <c r="G16" s="84">
        <v>121.06399999999999</v>
      </c>
      <c r="H16" s="197"/>
      <c r="I16" s="84">
        <v>270.024</v>
      </c>
      <c r="J16" s="197"/>
      <c r="K16" s="84">
        <v>317</v>
      </c>
      <c r="L16" s="14"/>
      <c r="M16" s="159">
        <v>95</v>
      </c>
      <c r="N16" s="212"/>
      <c r="O16" s="84">
        <v>412</v>
      </c>
      <c r="P16" s="211"/>
      <c r="Q16" s="84">
        <v>773.39800000000002</v>
      </c>
      <c r="R16" s="211"/>
      <c r="S16" s="85">
        <v>1600</v>
      </c>
      <c r="T16" s="135"/>
      <c r="U16" s="135"/>
      <c r="V16" s="152"/>
      <c r="W16" s="135"/>
      <c r="X16" s="135"/>
      <c r="Y16" s="152"/>
      <c r="Z16" s="135"/>
      <c r="AA16" s="135"/>
    </row>
    <row r="17" spans="1:27" ht="11.25" customHeight="1" x14ac:dyDescent="0.25">
      <c r="A17" s="111" t="s">
        <v>225</v>
      </c>
      <c r="B17" s="14"/>
      <c r="C17" s="119">
        <v>821</v>
      </c>
      <c r="D17" s="120"/>
      <c r="E17" s="119">
        <v>1470</v>
      </c>
      <c r="F17" s="121"/>
      <c r="G17" s="119">
        <v>1160</v>
      </c>
      <c r="H17" s="121"/>
      <c r="I17" s="119">
        <v>2630</v>
      </c>
      <c r="J17" s="121"/>
      <c r="K17" s="119">
        <v>2860</v>
      </c>
      <c r="L17" s="120"/>
      <c r="M17" s="119">
        <v>1180</v>
      </c>
      <c r="N17" s="213"/>
      <c r="O17" s="119">
        <v>4040</v>
      </c>
      <c r="P17" s="214"/>
      <c r="Q17" s="119">
        <v>7490</v>
      </c>
      <c r="R17" s="214"/>
      <c r="S17" s="122">
        <v>1600</v>
      </c>
      <c r="T17" s="135"/>
      <c r="U17" s="135"/>
      <c r="V17" s="152"/>
      <c r="W17" s="135"/>
      <c r="X17" s="135"/>
      <c r="Y17" s="152"/>
      <c r="Z17" s="135"/>
      <c r="AA17" s="135"/>
    </row>
    <row r="18" spans="1:27" ht="11.25" customHeight="1" x14ac:dyDescent="0.25">
      <c r="A18" s="95" t="s">
        <v>213</v>
      </c>
      <c r="B18" s="14"/>
      <c r="T18" s="188"/>
      <c r="U18" s="188"/>
      <c r="V18" s="189"/>
      <c r="W18" s="188"/>
      <c r="X18" s="135"/>
      <c r="Y18" s="152"/>
      <c r="Z18" s="135"/>
      <c r="AA18" s="135"/>
    </row>
    <row r="19" spans="1:27" ht="11.25" customHeight="1" x14ac:dyDescent="0.25">
      <c r="A19" s="123" t="s">
        <v>23</v>
      </c>
      <c r="B19" s="14"/>
      <c r="C19" s="84">
        <v>92.238</v>
      </c>
      <c r="D19" s="14"/>
      <c r="E19" s="84">
        <v>151.077</v>
      </c>
      <c r="F19" s="145"/>
      <c r="G19" s="84">
        <v>125.39400000000001</v>
      </c>
      <c r="H19" s="197"/>
      <c r="I19" s="159">
        <v>276.47199999999998</v>
      </c>
      <c r="J19" s="197"/>
      <c r="K19" s="159">
        <v>347</v>
      </c>
      <c r="L19" s="160"/>
      <c r="M19" s="159">
        <v>111</v>
      </c>
      <c r="N19" s="187"/>
      <c r="O19" s="159">
        <v>458</v>
      </c>
      <c r="P19" s="211"/>
      <c r="Q19" s="159">
        <v>826.71</v>
      </c>
      <c r="R19" s="211"/>
      <c r="S19" s="84">
        <v>1650</v>
      </c>
      <c r="T19" s="135"/>
      <c r="U19" s="135"/>
      <c r="V19" s="152"/>
      <c r="W19" s="135"/>
      <c r="X19" s="135"/>
      <c r="Y19" s="152"/>
      <c r="Z19" s="135"/>
      <c r="AA19" s="135"/>
    </row>
    <row r="20" spans="1:27" s="110" customFormat="1" ht="11.25" customHeight="1" x14ac:dyDescent="0.25">
      <c r="A20" s="140" t="s">
        <v>24</v>
      </c>
      <c r="B20" s="14"/>
      <c r="C20" s="84">
        <v>87.811000000000007</v>
      </c>
      <c r="D20" s="14"/>
      <c r="E20" s="84">
        <v>161.22999999999999</v>
      </c>
      <c r="F20" s="197"/>
      <c r="G20" s="84">
        <v>124.373</v>
      </c>
      <c r="H20" s="197"/>
      <c r="I20" s="159">
        <v>285.60199999999998</v>
      </c>
      <c r="J20" s="197"/>
      <c r="K20" s="159">
        <v>261</v>
      </c>
      <c r="L20" s="194"/>
      <c r="M20" s="159">
        <v>93</v>
      </c>
      <c r="N20" s="187"/>
      <c r="O20" s="159">
        <v>354</v>
      </c>
      <c r="P20" s="211"/>
      <c r="Q20" s="159">
        <v>727.41300000000001</v>
      </c>
      <c r="R20" s="211"/>
      <c r="S20" s="84">
        <v>1580</v>
      </c>
      <c r="T20" s="135"/>
      <c r="U20" s="135"/>
      <c r="V20" s="152"/>
      <c r="W20" s="135"/>
      <c r="X20" s="135"/>
      <c r="Y20" s="152"/>
      <c r="Z20" s="135"/>
      <c r="AA20" s="135"/>
    </row>
    <row r="21" spans="1:27" s="143" customFormat="1" ht="11.25" customHeight="1" x14ac:dyDescent="0.25">
      <c r="A21" s="144" t="s">
        <v>25</v>
      </c>
      <c r="B21" s="14"/>
      <c r="C21" s="84">
        <v>94.674000000000007</v>
      </c>
      <c r="D21" s="14"/>
      <c r="E21" s="84">
        <v>158.20500000000001</v>
      </c>
      <c r="F21" s="197"/>
      <c r="G21" s="84">
        <v>127.342</v>
      </c>
      <c r="H21" s="197"/>
      <c r="I21" s="159">
        <v>285.54700000000003</v>
      </c>
      <c r="J21" s="197"/>
      <c r="K21" s="159">
        <v>308</v>
      </c>
      <c r="L21" s="194"/>
      <c r="M21" s="159">
        <v>102</v>
      </c>
      <c r="N21" s="187"/>
      <c r="O21" s="159">
        <v>410</v>
      </c>
      <c r="P21" s="211"/>
      <c r="Q21" s="159">
        <v>790.221</v>
      </c>
      <c r="R21" s="211"/>
      <c r="S21" s="84">
        <v>1590</v>
      </c>
      <c r="T21" s="135"/>
      <c r="U21" s="135"/>
      <c r="V21" s="152"/>
      <c r="W21" s="135"/>
      <c r="X21" s="135"/>
      <c r="Y21" s="152"/>
      <c r="Z21" s="135"/>
      <c r="AA21" s="135"/>
    </row>
    <row r="22" spans="1:27" s="152" customFormat="1" ht="11.25" customHeight="1" x14ac:dyDescent="0.25">
      <c r="A22" s="144" t="s">
        <v>26</v>
      </c>
      <c r="B22" s="14"/>
      <c r="C22" s="84">
        <v>91.766999999999996</v>
      </c>
      <c r="D22" s="14"/>
      <c r="E22" s="84">
        <v>133.012</v>
      </c>
      <c r="F22" s="197"/>
      <c r="G22" s="84">
        <v>120.297</v>
      </c>
      <c r="H22" s="197"/>
      <c r="I22" s="159">
        <v>253.31</v>
      </c>
      <c r="J22" s="197"/>
      <c r="K22" s="159">
        <v>338</v>
      </c>
      <c r="L22" s="160"/>
      <c r="M22" s="159">
        <v>87</v>
      </c>
      <c r="N22" s="211"/>
      <c r="O22" s="159">
        <v>425</v>
      </c>
      <c r="P22" s="211"/>
      <c r="Q22" s="159">
        <v>770.077</v>
      </c>
      <c r="R22" s="211"/>
      <c r="S22" s="84">
        <v>1590</v>
      </c>
      <c r="T22" s="135"/>
      <c r="U22" s="135"/>
      <c r="W22" s="135"/>
      <c r="X22" s="135"/>
      <c r="Z22" s="135"/>
      <c r="AA22" s="135"/>
    </row>
    <row r="23" spans="1:27" s="152" customFormat="1" ht="11.25" customHeight="1" x14ac:dyDescent="0.25">
      <c r="A23" s="144" t="s">
        <v>27</v>
      </c>
      <c r="B23" s="14"/>
      <c r="C23" s="84">
        <v>95.65</v>
      </c>
      <c r="D23" s="14"/>
      <c r="E23" s="84">
        <v>127.95699999999999</v>
      </c>
      <c r="F23" s="197"/>
      <c r="G23" s="84">
        <v>110.878</v>
      </c>
      <c r="H23" s="197"/>
      <c r="I23" s="159">
        <v>238.83500000000001</v>
      </c>
      <c r="J23" s="197"/>
      <c r="K23" s="159">
        <v>316</v>
      </c>
      <c r="L23" s="160"/>
      <c r="M23" s="159">
        <v>80</v>
      </c>
      <c r="N23" s="211"/>
      <c r="O23" s="159">
        <v>396</v>
      </c>
      <c r="P23" s="211"/>
      <c r="Q23" s="159">
        <v>730.48500000000001</v>
      </c>
      <c r="R23" s="211"/>
      <c r="S23" s="84">
        <v>1530</v>
      </c>
      <c r="T23" s="135"/>
      <c r="U23" s="135"/>
      <c r="W23" s="135"/>
      <c r="X23" s="135"/>
      <c r="Z23" s="135"/>
      <c r="AA23" s="135"/>
    </row>
    <row r="24" spans="1:27" s="152" customFormat="1" ht="11.25" customHeight="1" x14ac:dyDescent="0.25">
      <c r="A24" s="144" t="s">
        <v>28</v>
      </c>
      <c r="B24" s="14"/>
      <c r="C24" s="84">
        <v>89.436000000000007</v>
      </c>
      <c r="D24" s="14"/>
      <c r="E24" s="84">
        <v>132.41200000000001</v>
      </c>
      <c r="F24" s="14"/>
      <c r="G24" s="84">
        <v>116.515</v>
      </c>
      <c r="H24" s="14"/>
      <c r="I24" s="159">
        <v>248.92699999999999</v>
      </c>
      <c r="J24" s="160"/>
      <c r="K24" s="159">
        <v>262</v>
      </c>
      <c r="L24" s="160"/>
      <c r="M24" s="159">
        <v>88</v>
      </c>
      <c r="N24" s="211"/>
      <c r="O24" s="159">
        <v>350</v>
      </c>
      <c r="P24" s="211"/>
      <c r="Q24" s="159">
        <v>688.36300000000006</v>
      </c>
      <c r="R24" s="211"/>
      <c r="S24" s="84">
        <v>1430</v>
      </c>
      <c r="T24" s="135"/>
      <c r="U24" s="135"/>
      <c r="W24" s="135"/>
      <c r="X24" s="135"/>
      <c r="Z24" s="135"/>
      <c r="AA24" s="135"/>
    </row>
    <row r="25" spans="1:27" s="152" customFormat="1" ht="11.25" customHeight="1" x14ac:dyDescent="0.25">
      <c r="A25" s="144" t="s">
        <v>29</v>
      </c>
      <c r="B25" s="14"/>
      <c r="C25" s="84">
        <v>82.097999999999999</v>
      </c>
      <c r="D25" s="14"/>
      <c r="E25" s="84">
        <v>145.86099999999999</v>
      </c>
      <c r="F25" s="14"/>
      <c r="G25" s="84">
        <v>121.899</v>
      </c>
      <c r="H25" s="14"/>
      <c r="I25" s="159">
        <v>267.75900000000001</v>
      </c>
      <c r="J25" s="160"/>
      <c r="K25" s="159">
        <v>253</v>
      </c>
      <c r="L25" s="160"/>
      <c r="M25" s="159">
        <v>84</v>
      </c>
      <c r="N25" s="160"/>
      <c r="O25" s="159">
        <v>337</v>
      </c>
      <c r="P25" s="160"/>
      <c r="Q25" s="159">
        <v>686.85699999999997</v>
      </c>
      <c r="R25" s="14"/>
      <c r="S25" s="84">
        <v>1410</v>
      </c>
      <c r="T25" s="135"/>
      <c r="U25" s="135"/>
      <c r="W25" s="135"/>
      <c r="X25" s="135"/>
      <c r="Z25" s="135"/>
      <c r="AA25" s="135"/>
    </row>
    <row r="26" spans="1:27" s="152" customFormat="1" ht="11.25" customHeight="1" x14ac:dyDescent="0.25">
      <c r="A26" s="144" t="s">
        <v>30</v>
      </c>
      <c r="B26" s="14"/>
      <c r="C26" s="84">
        <v>80.016000000000005</v>
      </c>
      <c r="D26" s="14"/>
      <c r="E26" s="84">
        <v>144.37</v>
      </c>
      <c r="F26" s="14"/>
      <c r="G26" s="84">
        <v>125.85</v>
      </c>
      <c r="H26" s="14"/>
      <c r="I26" s="159">
        <v>270.221</v>
      </c>
      <c r="J26" s="160"/>
      <c r="K26" s="159">
        <v>270</v>
      </c>
      <c r="L26" s="160"/>
      <c r="M26" s="159">
        <v>85</v>
      </c>
      <c r="N26" s="160"/>
      <c r="O26" s="159">
        <v>355</v>
      </c>
      <c r="P26" s="160"/>
      <c r="Q26" s="159">
        <v>705.23700000000008</v>
      </c>
      <c r="R26" s="14"/>
      <c r="S26" s="84">
        <v>1410</v>
      </c>
      <c r="T26" s="135"/>
      <c r="U26" s="135"/>
      <c r="W26" s="135"/>
      <c r="X26" s="135"/>
      <c r="Z26" s="135"/>
      <c r="AA26" s="135"/>
    </row>
    <row r="27" spans="1:27" s="152" customFormat="1" ht="11.25" customHeight="1" x14ac:dyDescent="0.25">
      <c r="A27" s="144" t="s">
        <v>31</v>
      </c>
      <c r="B27" s="14"/>
      <c r="C27" s="87">
        <v>72.361000000000004</v>
      </c>
      <c r="D27" s="86"/>
      <c r="E27" s="87">
        <v>147.31399999999999</v>
      </c>
      <c r="F27" s="86"/>
      <c r="G27" s="87">
        <v>123.86499999999999</v>
      </c>
      <c r="H27" s="86"/>
      <c r="I27" s="161">
        <v>271.178</v>
      </c>
      <c r="J27" s="162"/>
      <c r="K27" s="161">
        <v>214</v>
      </c>
      <c r="L27" s="162"/>
      <c r="M27" s="161">
        <v>79</v>
      </c>
      <c r="N27" s="162"/>
      <c r="O27" s="161">
        <v>293</v>
      </c>
      <c r="P27" s="162"/>
      <c r="Q27" s="161">
        <v>636.53899999999999</v>
      </c>
      <c r="R27" s="86"/>
      <c r="S27" s="196" t="s">
        <v>222</v>
      </c>
      <c r="T27" s="135"/>
      <c r="U27" s="135"/>
      <c r="W27" s="135"/>
      <c r="X27" s="135"/>
      <c r="Z27" s="135"/>
      <c r="AA27" s="135"/>
    </row>
    <row r="28" spans="1:27" ht="11.25" customHeight="1" x14ac:dyDescent="0.25">
      <c r="A28" s="124" t="s">
        <v>225</v>
      </c>
      <c r="B28" s="86"/>
      <c r="C28" s="94">
        <v>786</v>
      </c>
      <c r="D28" s="72"/>
      <c r="E28" s="94">
        <v>1300</v>
      </c>
      <c r="F28" s="72"/>
      <c r="G28" s="94">
        <v>1100</v>
      </c>
      <c r="H28" s="72"/>
      <c r="I28" s="163">
        <v>2400</v>
      </c>
      <c r="J28" s="164"/>
      <c r="K28" s="163">
        <v>2570</v>
      </c>
      <c r="L28" s="164"/>
      <c r="M28" s="163">
        <v>809</v>
      </c>
      <c r="N28" s="164"/>
      <c r="O28" s="163">
        <v>3380</v>
      </c>
      <c r="P28" s="164"/>
      <c r="Q28" s="163">
        <v>6560</v>
      </c>
      <c r="R28" s="72"/>
      <c r="S28" s="195" t="s">
        <v>222</v>
      </c>
      <c r="T28" s="135"/>
      <c r="U28" s="135"/>
      <c r="V28" s="152"/>
      <c r="W28" s="135"/>
      <c r="X28" s="135"/>
      <c r="Y28" s="152"/>
      <c r="Z28" s="135"/>
      <c r="AA28" s="135"/>
    </row>
    <row r="29" spans="1:27" ht="11.25" customHeight="1" x14ac:dyDescent="0.25">
      <c r="A29" s="252" t="s">
        <v>224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</row>
    <row r="30" spans="1:27" ht="11.25" customHeight="1" x14ac:dyDescent="0.25">
      <c r="A30" s="248" t="s">
        <v>35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</row>
    <row r="31" spans="1:27" ht="11.25" customHeight="1" x14ac:dyDescent="0.25">
      <c r="A31" s="248" t="s">
        <v>36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</row>
    <row r="32" spans="1:27" ht="11.25" customHeight="1" x14ac:dyDescent="0.25">
      <c r="A32" s="248" t="s">
        <v>37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</row>
    <row r="33" spans="1:19" ht="11.25" customHeight="1" x14ac:dyDescent="0.25">
      <c r="A33" s="248" t="s">
        <v>204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</row>
    <row r="35" spans="1:19" ht="11.25" customHeight="1" x14ac:dyDescent="0.25">
      <c r="C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</row>
    <row r="36" spans="1:19" ht="11.25" customHeight="1" x14ac:dyDescent="0.25">
      <c r="C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</row>
    <row r="37" spans="1:19" ht="11.25" customHeight="1" x14ac:dyDescent="0.25"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</row>
    <row r="38" spans="1:19" ht="11.25" customHeight="1" x14ac:dyDescent="0.25">
      <c r="C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</row>
    <row r="39" spans="1:19" ht="11.25" customHeight="1" x14ac:dyDescent="0.25">
      <c r="C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</row>
    <row r="40" spans="1:19" ht="11.25" customHeight="1" x14ac:dyDescent="0.25"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</row>
  </sheetData>
  <mergeCells count="12">
    <mergeCell ref="A1:S1"/>
    <mergeCell ref="A2:S2"/>
    <mergeCell ref="A3:S3"/>
    <mergeCell ref="A4:S4"/>
    <mergeCell ref="A33:S33"/>
    <mergeCell ref="A5:S5"/>
    <mergeCell ref="A29:S29"/>
    <mergeCell ref="A30:S30"/>
    <mergeCell ref="A31:S31"/>
    <mergeCell ref="A32:S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Z39"/>
  <sheetViews>
    <sheetView zoomScaleNormal="100" workbookViewId="0">
      <selection sqref="A1:U1"/>
    </sheetView>
  </sheetViews>
  <sheetFormatPr defaultColWidth="9.28515625" defaultRowHeight="11.25" customHeight="1" x14ac:dyDescent="0.2"/>
  <cols>
    <col min="1" max="1" width="14.5703125" style="16" customWidth="1"/>
    <col min="2" max="2" width="1.7109375" style="110" customWidth="1"/>
    <col min="3" max="3" width="7.85546875" style="110" bestFit="1" customWidth="1"/>
    <col min="4" max="4" width="1.7109375" style="18" customWidth="1"/>
    <col min="5" max="5" width="6.7109375" style="110" bestFit="1" customWidth="1"/>
    <col min="6" max="6" width="1.7109375" style="18" customWidth="1"/>
    <col min="7" max="7" width="5" style="110" bestFit="1" customWidth="1"/>
    <col min="8" max="8" width="1.7109375" style="18" customWidth="1"/>
    <col min="9" max="9" width="6.7109375" style="110" bestFit="1" customWidth="1"/>
    <col min="10" max="10" width="1.7109375" style="18" customWidth="1"/>
    <col min="11" max="11" width="5" style="110" bestFit="1" customWidth="1"/>
    <col min="12" max="12" width="1.7109375" style="18" customWidth="1"/>
    <col min="13" max="13" width="6.7109375" style="110" bestFit="1" customWidth="1"/>
    <col min="14" max="14" width="1.7109375" style="18" customWidth="1"/>
    <col min="15" max="15" width="5" style="110" bestFit="1" customWidth="1"/>
    <col min="16" max="16" width="1.7109375" style="18" customWidth="1"/>
    <col min="17" max="17" width="6.7109375" style="110" bestFit="1" customWidth="1"/>
    <col min="18" max="18" width="1.7109375" style="18" customWidth="1"/>
    <col min="19" max="19" width="5" style="110" bestFit="1" customWidth="1"/>
    <col min="20" max="20" width="1.7109375" style="18" customWidth="1"/>
    <col min="21" max="21" width="6.7109375" style="18" bestFit="1" customWidth="1"/>
    <col min="22" max="16384" width="9.28515625" style="39"/>
  </cols>
  <sheetData>
    <row r="1" spans="1:26" ht="11.25" customHeight="1" x14ac:dyDescent="0.2">
      <c r="A1" s="246" t="s">
        <v>38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spans="1:26" ht="11.25" customHeight="1" x14ac:dyDescent="0.2">
      <c r="A2" s="246" t="s">
        <v>39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spans="1:26" ht="11.25" customHeight="1" x14ac:dyDescent="0.2">
      <c r="A3" s="264" t="s">
        <v>40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spans="1:26" ht="11.25" customHeight="1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</row>
    <row r="5" spans="1:26" ht="11.25" customHeight="1" x14ac:dyDescent="0.2">
      <c r="A5" s="258" t="s">
        <v>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</row>
    <row r="6" spans="1:26" ht="11.25" customHeight="1" x14ac:dyDescent="0.2">
      <c r="A6" s="255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</row>
    <row r="7" spans="1:26" ht="11.25" customHeight="1" x14ac:dyDescent="0.2">
      <c r="A7" s="8"/>
      <c r="B7" s="20"/>
      <c r="C7" s="20"/>
      <c r="D7" s="21"/>
      <c r="E7" s="20"/>
      <c r="F7" s="21"/>
      <c r="G7" s="258" t="s">
        <v>41</v>
      </c>
      <c r="H7" s="259"/>
      <c r="I7" s="259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1"/>
    </row>
    <row r="8" spans="1:26" ht="11.25" customHeight="1" x14ac:dyDescent="0.2">
      <c r="A8" s="9"/>
      <c r="B8" s="46"/>
      <c r="C8" s="246" t="s">
        <v>42</v>
      </c>
      <c r="D8" s="260"/>
      <c r="E8" s="260"/>
      <c r="F8" s="7"/>
      <c r="G8" s="246" t="s">
        <v>43</v>
      </c>
      <c r="H8" s="260"/>
      <c r="I8" s="260"/>
      <c r="J8" s="7"/>
      <c r="K8" s="46"/>
      <c r="L8" s="7"/>
      <c r="M8" s="46"/>
      <c r="N8" s="7"/>
      <c r="O8" s="246" t="s">
        <v>44</v>
      </c>
      <c r="P8" s="260"/>
      <c r="Q8" s="260"/>
      <c r="R8" s="7"/>
      <c r="S8" s="46"/>
      <c r="T8" s="7"/>
      <c r="U8" s="7"/>
    </row>
    <row r="9" spans="1:26" ht="11.25" customHeight="1" x14ac:dyDescent="0.2">
      <c r="A9" s="9"/>
      <c r="B9" s="46"/>
      <c r="C9" s="250" t="s">
        <v>45</v>
      </c>
      <c r="D9" s="254"/>
      <c r="E9" s="254"/>
      <c r="F9" s="7"/>
      <c r="G9" s="250" t="s">
        <v>46</v>
      </c>
      <c r="H9" s="254"/>
      <c r="I9" s="254"/>
      <c r="J9" s="7"/>
      <c r="K9" s="250" t="s">
        <v>47</v>
      </c>
      <c r="L9" s="254"/>
      <c r="M9" s="254"/>
      <c r="N9" s="7"/>
      <c r="O9" s="250" t="s">
        <v>48</v>
      </c>
      <c r="P9" s="254"/>
      <c r="Q9" s="254"/>
      <c r="R9" s="7"/>
      <c r="S9" s="250" t="s">
        <v>7</v>
      </c>
      <c r="T9" s="251"/>
      <c r="U9" s="251"/>
    </row>
    <row r="10" spans="1:26" ht="11.25" customHeight="1" x14ac:dyDescent="0.2">
      <c r="A10" s="9"/>
      <c r="B10" s="46"/>
      <c r="C10" s="105" t="s">
        <v>49</v>
      </c>
      <c r="D10" s="53"/>
      <c r="E10" s="105"/>
      <c r="F10" s="7"/>
      <c r="G10" s="105" t="s">
        <v>49</v>
      </c>
      <c r="H10" s="53"/>
      <c r="I10" s="105"/>
      <c r="J10" s="7"/>
      <c r="K10" s="105" t="s">
        <v>49</v>
      </c>
      <c r="L10" s="53"/>
      <c r="M10" s="105"/>
      <c r="N10" s="7"/>
      <c r="O10" s="105" t="s">
        <v>49</v>
      </c>
      <c r="P10" s="53"/>
      <c r="Q10" s="105"/>
      <c r="R10" s="7"/>
      <c r="S10" s="105" t="s">
        <v>49</v>
      </c>
      <c r="T10" s="53"/>
      <c r="U10" s="53"/>
    </row>
    <row r="11" spans="1:26" ht="11.25" customHeight="1" x14ac:dyDescent="0.2">
      <c r="A11" s="9"/>
      <c r="B11" s="46"/>
      <c r="C11" s="105" t="s">
        <v>50</v>
      </c>
      <c r="D11" s="53"/>
      <c r="E11" s="105" t="s">
        <v>51</v>
      </c>
      <c r="F11" s="7"/>
      <c r="G11" s="105" t="s">
        <v>50</v>
      </c>
      <c r="H11" s="53"/>
      <c r="I11" s="105" t="s">
        <v>51</v>
      </c>
      <c r="J11" s="7"/>
      <c r="K11" s="105" t="s">
        <v>50</v>
      </c>
      <c r="L11" s="53"/>
      <c r="M11" s="105" t="s">
        <v>51</v>
      </c>
      <c r="N11" s="7"/>
      <c r="O11" s="105" t="s">
        <v>50</v>
      </c>
      <c r="P11" s="53"/>
      <c r="Q11" s="105" t="s">
        <v>51</v>
      </c>
      <c r="R11" s="7"/>
      <c r="S11" s="105" t="s">
        <v>50</v>
      </c>
      <c r="T11" s="53"/>
      <c r="U11" s="105" t="s">
        <v>51</v>
      </c>
    </row>
    <row r="12" spans="1:26" ht="11.25" customHeight="1" x14ac:dyDescent="0.2">
      <c r="A12" s="147" t="s">
        <v>15</v>
      </c>
      <c r="B12" s="148"/>
      <c r="C12" s="146" t="s">
        <v>52</v>
      </c>
      <c r="D12" s="10"/>
      <c r="E12" s="146" t="s">
        <v>53</v>
      </c>
      <c r="F12" s="11"/>
      <c r="G12" s="146" t="s">
        <v>52</v>
      </c>
      <c r="H12" s="10"/>
      <c r="I12" s="146" t="s">
        <v>53</v>
      </c>
      <c r="J12" s="11"/>
      <c r="K12" s="146" t="s">
        <v>52</v>
      </c>
      <c r="L12" s="10"/>
      <c r="M12" s="146" t="s">
        <v>53</v>
      </c>
      <c r="N12" s="11"/>
      <c r="O12" s="146" t="s">
        <v>52</v>
      </c>
      <c r="P12" s="10"/>
      <c r="Q12" s="146" t="s">
        <v>53</v>
      </c>
      <c r="R12" s="11"/>
      <c r="S12" s="146" t="s">
        <v>52</v>
      </c>
      <c r="T12" s="10"/>
      <c r="U12" s="146" t="s">
        <v>53</v>
      </c>
    </row>
    <row r="13" spans="1:26" ht="11.25" customHeight="1" x14ac:dyDescent="0.2">
      <c r="A13" s="15" t="s">
        <v>210</v>
      </c>
      <c r="B13" s="77"/>
      <c r="C13" s="199">
        <v>2300</v>
      </c>
      <c r="D13" s="202"/>
      <c r="E13" s="199">
        <v>1750</v>
      </c>
      <c r="F13" s="202"/>
      <c r="G13" s="199">
        <v>1770</v>
      </c>
      <c r="H13" s="202"/>
      <c r="I13" s="199">
        <v>1620</v>
      </c>
      <c r="J13" s="202"/>
      <c r="K13" s="199">
        <v>101</v>
      </c>
      <c r="L13" s="199"/>
      <c r="M13" s="199">
        <v>93</v>
      </c>
      <c r="N13" s="199"/>
      <c r="O13" s="200">
        <v>4</v>
      </c>
      <c r="P13" s="202"/>
      <c r="Q13" s="200">
        <v>4</v>
      </c>
      <c r="R13" s="202"/>
      <c r="S13" s="199">
        <v>4180</v>
      </c>
      <c r="T13" s="202"/>
      <c r="U13" s="199">
        <v>3470</v>
      </c>
      <c r="V13" s="136"/>
      <c r="W13" s="136"/>
      <c r="Y13" s="136"/>
      <c r="Z13" s="136"/>
    </row>
    <row r="14" spans="1:26" ht="11.25" customHeight="1" x14ac:dyDescent="0.2">
      <c r="A14" s="150" t="s">
        <v>206</v>
      </c>
      <c r="B14" s="39"/>
      <c r="C14" s="57"/>
      <c r="D14" s="203"/>
      <c r="E14" s="57"/>
      <c r="F14" s="203"/>
      <c r="G14" s="57"/>
      <c r="H14" s="204"/>
      <c r="I14" s="57"/>
      <c r="J14" s="204"/>
      <c r="K14" s="57"/>
      <c r="L14" s="204"/>
      <c r="M14" s="57"/>
      <c r="N14" s="204"/>
      <c r="O14" s="57"/>
      <c r="P14" s="204"/>
      <c r="Q14" s="57"/>
      <c r="R14" s="204"/>
      <c r="S14" s="57"/>
      <c r="T14" s="203"/>
      <c r="U14" s="57"/>
    </row>
    <row r="15" spans="1:26" ht="11.25" customHeight="1" x14ac:dyDescent="0.2">
      <c r="A15" s="67" t="s">
        <v>31</v>
      </c>
      <c r="B15" s="40"/>
      <c r="C15" s="57">
        <v>190.959</v>
      </c>
      <c r="D15" s="203"/>
      <c r="E15" s="57">
        <v>145.267</v>
      </c>
      <c r="F15" s="203"/>
      <c r="G15" s="57">
        <v>151.172</v>
      </c>
      <c r="H15" s="204"/>
      <c r="I15" s="57">
        <v>138.751</v>
      </c>
      <c r="J15" s="204"/>
      <c r="K15" s="57">
        <v>8.4450000000000003</v>
      </c>
      <c r="L15" s="204"/>
      <c r="M15" s="57">
        <v>7.7270000000000003</v>
      </c>
      <c r="N15" s="204"/>
      <c r="O15" s="56" t="s">
        <v>194</v>
      </c>
      <c r="P15" s="204"/>
      <c r="Q15" s="56" t="s">
        <v>194</v>
      </c>
      <c r="R15" s="204"/>
      <c r="S15" s="57">
        <v>350.90600000000001</v>
      </c>
      <c r="T15" s="203"/>
      <c r="U15" s="57">
        <v>292.07400000000001</v>
      </c>
      <c r="V15" s="136"/>
      <c r="W15" s="136"/>
      <c r="Y15" s="136"/>
      <c r="Z15" s="136"/>
    </row>
    <row r="16" spans="1:26" ht="11.25" customHeight="1" x14ac:dyDescent="0.2">
      <c r="A16" s="67" t="s">
        <v>32</v>
      </c>
      <c r="B16" s="40"/>
      <c r="C16" s="57">
        <v>193.42500000000001</v>
      </c>
      <c r="D16" s="203"/>
      <c r="E16" s="57">
        <v>147.81399999999999</v>
      </c>
      <c r="F16" s="203"/>
      <c r="G16" s="57">
        <v>142.536</v>
      </c>
      <c r="H16" s="204"/>
      <c r="I16" s="57">
        <v>130.285</v>
      </c>
      <c r="J16" s="204"/>
      <c r="K16" s="57">
        <v>8.4450000000000003</v>
      </c>
      <c r="L16" s="204"/>
      <c r="M16" s="57">
        <v>7.7270000000000003</v>
      </c>
      <c r="N16" s="204"/>
      <c r="O16" s="56" t="s">
        <v>194</v>
      </c>
      <c r="P16" s="204"/>
      <c r="Q16" s="56" t="s">
        <v>194</v>
      </c>
      <c r="R16" s="204"/>
      <c r="S16" s="57">
        <v>344.73599999999999</v>
      </c>
      <c r="T16" s="203"/>
      <c r="U16" s="57">
        <v>286.15499999999997</v>
      </c>
      <c r="V16" s="136"/>
      <c r="W16" s="136"/>
      <c r="Y16" s="136"/>
      <c r="Z16" s="136"/>
    </row>
    <row r="17" spans="1:26" ht="11.25" customHeight="1" x14ac:dyDescent="0.2">
      <c r="A17" s="67" t="s">
        <v>33</v>
      </c>
      <c r="B17" s="40"/>
      <c r="C17" s="57">
        <v>193.333</v>
      </c>
      <c r="D17" s="203"/>
      <c r="E17" s="57">
        <v>146.53</v>
      </c>
      <c r="F17" s="203"/>
      <c r="G17" s="57">
        <v>135.95500000000001</v>
      </c>
      <c r="H17" s="204"/>
      <c r="I17" s="57">
        <v>124.194</v>
      </c>
      <c r="J17" s="204"/>
      <c r="K17" s="57">
        <v>8.4450000000000003</v>
      </c>
      <c r="L17" s="204"/>
      <c r="M17" s="57">
        <v>7.7270000000000003</v>
      </c>
      <c r="N17" s="204"/>
      <c r="O17" s="56" t="s">
        <v>194</v>
      </c>
      <c r="P17" s="204"/>
      <c r="Q17" s="56" t="s">
        <v>194</v>
      </c>
      <c r="R17" s="204"/>
      <c r="S17" s="57">
        <v>338.06299999999999</v>
      </c>
      <c r="T17" s="203"/>
      <c r="U17" s="57">
        <v>278.77999999999997</v>
      </c>
      <c r="V17" s="136"/>
      <c r="W17" s="136"/>
      <c r="Y17" s="136"/>
      <c r="Z17" s="136"/>
    </row>
    <row r="18" spans="1:26" ht="11.25" customHeight="1" x14ac:dyDescent="0.2">
      <c r="A18" s="67" t="s">
        <v>34</v>
      </c>
      <c r="B18" s="40"/>
      <c r="C18" s="57">
        <v>187.446</v>
      </c>
      <c r="D18" s="203"/>
      <c r="E18" s="57">
        <v>143.68</v>
      </c>
      <c r="F18" s="203"/>
      <c r="G18" s="57">
        <v>129.399</v>
      </c>
      <c r="H18" s="204"/>
      <c r="I18" s="57">
        <v>118.288</v>
      </c>
      <c r="J18" s="204"/>
      <c r="K18" s="57">
        <v>8.4450000000000003</v>
      </c>
      <c r="L18" s="204"/>
      <c r="M18" s="57">
        <v>7.7270000000000003</v>
      </c>
      <c r="N18" s="204"/>
      <c r="O18" s="56" t="s">
        <v>194</v>
      </c>
      <c r="P18" s="204"/>
      <c r="Q18" s="56" t="s">
        <v>194</v>
      </c>
      <c r="R18" s="204"/>
      <c r="S18" s="57">
        <v>325.62</v>
      </c>
      <c r="T18" s="203"/>
      <c r="U18" s="57">
        <v>270.024</v>
      </c>
      <c r="V18" s="136"/>
      <c r="W18" s="136"/>
      <c r="Y18" s="136"/>
      <c r="Z18" s="136"/>
    </row>
    <row r="19" spans="1:26" ht="11.25" customHeight="1" x14ac:dyDescent="0.2">
      <c r="A19" s="67" t="s">
        <v>225</v>
      </c>
      <c r="B19" s="40"/>
      <c r="C19" s="126">
        <v>1730</v>
      </c>
      <c r="D19" s="205"/>
      <c r="E19" s="126">
        <v>1310</v>
      </c>
      <c r="F19" s="205"/>
      <c r="G19" s="126">
        <v>1360</v>
      </c>
      <c r="H19" s="206"/>
      <c r="I19" s="126">
        <v>1250</v>
      </c>
      <c r="J19" s="206"/>
      <c r="K19" s="126">
        <v>76</v>
      </c>
      <c r="L19" s="206"/>
      <c r="M19" s="126">
        <v>70</v>
      </c>
      <c r="N19" s="206"/>
      <c r="O19" s="137">
        <v>2.9489999999999998</v>
      </c>
      <c r="P19" s="206"/>
      <c r="Q19" s="137">
        <v>2.9489999999999998</v>
      </c>
      <c r="R19" s="206"/>
      <c r="S19" s="126">
        <v>3170</v>
      </c>
      <c r="T19" s="205"/>
      <c r="U19" s="126">
        <v>2630</v>
      </c>
      <c r="V19" s="136"/>
      <c r="W19" s="136"/>
      <c r="Y19" s="136"/>
      <c r="Z19" s="136"/>
    </row>
    <row r="20" spans="1:26" ht="11.25" customHeight="1" x14ac:dyDescent="0.2">
      <c r="A20" s="66" t="s">
        <v>213</v>
      </c>
      <c r="B20" s="40"/>
      <c r="C20" s="57"/>
      <c r="D20" s="203"/>
      <c r="E20" s="57"/>
      <c r="F20" s="203"/>
      <c r="G20" s="57"/>
      <c r="H20" s="204"/>
      <c r="I20" s="57"/>
      <c r="J20" s="204"/>
      <c r="K20" s="57"/>
      <c r="L20" s="204"/>
      <c r="M20" s="57"/>
      <c r="N20" s="204"/>
      <c r="O20" s="125"/>
      <c r="P20" s="204"/>
      <c r="Q20" s="125"/>
      <c r="R20" s="204"/>
      <c r="S20" s="57"/>
      <c r="T20" s="203"/>
      <c r="U20" s="57"/>
      <c r="V20" s="136"/>
      <c r="W20" s="136"/>
      <c r="Y20" s="136"/>
      <c r="Z20" s="136"/>
    </row>
    <row r="21" spans="1:26" ht="11.25" customHeight="1" x14ac:dyDescent="0.2">
      <c r="A21" s="67" t="s">
        <v>23</v>
      </c>
      <c r="B21" s="40"/>
      <c r="C21" s="57">
        <v>189.15100000000001</v>
      </c>
      <c r="D21" s="203"/>
      <c r="E21" s="57">
        <v>144.452</v>
      </c>
      <c r="F21" s="203"/>
      <c r="G21" s="57">
        <v>135.43299999999999</v>
      </c>
      <c r="H21" s="204"/>
      <c r="I21" s="57">
        <v>123.96299999999999</v>
      </c>
      <c r="J21" s="204"/>
      <c r="K21" s="57">
        <v>8.4469999999999992</v>
      </c>
      <c r="L21" s="204"/>
      <c r="M21" s="57">
        <v>7.7270000000000003</v>
      </c>
      <c r="N21" s="204"/>
      <c r="O21" s="56" t="s">
        <v>194</v>
      </c>
      <c r="P21" s="204"/>
      <c r="Q21" s="56" t="s">
        <v>194</v>
      </c>
      <c r="R21" s="204"/>
      <c r="S21" s="57">
        <v>333.35899999999998</v>
      </c>
      <c r="T21" s="203"/>
      <c r="U21" s="57">
        <v>276.471</v>
      </c>
      <c r="V21" s="136"/>
      <c r="W21" s="136"/>
      <c r="Y21" s="136"/>
      <c r="Z21" s="136"/>
    </row>
    <row r="22" spans="1:26" ht="11.25" customHeight="1" x14ac:dyDescent="0.2">
      <c r="A22" s="88" t="s">
        <v>24</v>
      </c>
      <c r="B22" s="40"/>
      <c r="C22" s="184">
        <v>188.81800000000001</v>
      </c>
      <c r="D22" s="203"/>
      <c r="E22" s="184">
        <v>143.70699999999999</v>
      </c>
      <c r="F22" s="203"/>
      <c r="G22" s="184">
        <v>145.39500000000001</v>
      </c>
      <c r="H22" s="207"/>
      <c r="I22" s="184">
        <v>133.839</v>
      </c>
      <c r="J22" s="207"/>
      <c r="K22" s="184">
        <v>8.4469999999999992</v>
      </c>
      <c r="L22" s="207"/>
      <c r="M22" s="184">
        <v>7.7279999999999998</v>
      </c>
      <c r="N22" s="207"/>
      <c r="O22" s="56" t="s">
        <v>194</v>
      </c>
      <c r="P22" s="207"/>
      <c r="Q22" s="56" t="s">
        <v>194</v>
      </c>
      <c r="R22" s="207"/>
      <c r="S22" s="184">
        <v>342.98899999999998</v>
      </c>
      <c r="T22" s="203"/>
      <c r="U22" s="184">
        <v>285.60199999999998</v>
      </c>
      <c r="V22" s="136"/>
      <c r="W22" s="136"/>
      <c r="Y22" s="136"/>
      <c r="Z22" s="136"/>
    </row>
    <row r="23" spans="1:26" ht="11.25" customHeight="1" x14ac:dyDescent="0.2">
      <c r="A23" s="88" t="s">
        <v>25</v>
      </c>
      <c r="B23" s="40"/>
      <c r="C23" s="184">
        <v>190.886</v>
      </c>
      <c r="D23" s="203"/>
      <c r="E23" s="184">
        <v>144.762</v>
      </c>
      <c r="F23" s="203"/>
      <c r="G23" s="184">
        <v>147.298</v>
      </c>
      <c r="H23" s="207"/>
      <c r="I23" s="184">
        <v>135.018</v>
      </c>
      <c r="J23" s="207"/>
      <c r="K23" s="184">
        <v>5.9429999999999996</v>
      </c>
      <c r="L23" s="207"/>
      <c r="M23" s="184">
        <v>5.4390000000000001</v>
      </c>
      <c r="N23" s="207"/>
      <c r="O23" s="56" t="s">
        <v>194</v>
      </c>
      <c r="P23" s="207"/>
      <c r="Q23" s="56" t="s">
        <v>194</v>
      </c>
      <c r="R23" s="207"/>
      <c r="S23" s="184">
        <v>344.45499999999998</v>
      </c>
      <c r="T23" s="203"/>
      <c r="U23" s="184">
        <v>285.54700000000003</v>
      </c>
      <c r="V23" s="136"/>
      <c r="W23" s="136"/>
      <c r="Y23" s="136"/>
      <c r="Z23" s="136"/>
    </row>
    <row r="24" spans="1:26" ht="11.25" customHeight="1" x14ac:dyDescent="0.2">
      <c r="A24" s="88" t="s">
        <v>26</v>
      </c>
      <c r="B24" s="40"/>
      <c r="C24" s="184">
        <v>182.18100000000001</v>
      </c>
      <c r="D24" s="203"/>
      <c r="E24" s="184">
        <v>139.541</v>
      </c>
      <c r="F24" s="203"/>
      <c r="G24" s="184">
        <v>118.68300000000001</v>
      </c>
      <c r="H24" s="207"/>
      <c r="I24" s="184">
        <v>108.002</v>
      </c>
      <c r="J24" s="207"/>
      <c r="K24" s="184">
        <v>5.9429999999999996</v>
      </c>
      <c r="L24" s="207"/>
      <c r="M24" s="184">
        <v>5.4390000000000001</v>
      </c>
      <c r="N24" s="207"/>
      <c r="O24" s="56" t="s">
        <v>194</v>
      </c>
      <c r="P24" s="207"/>
      <c r="Q24" s="56" t="s">
        <v>194</v>
      </c>
      <c r="R24" s="207"/>
      <c r="S24" s="184">
        <v>307.13499999999999</v>
      </c>
      <c r="T24" s="203"/>
      <c r="U24" s="184">
        <v>253.31</v>
      </c>
      <c r="V24" s="136"/>
      <c r="W24" s="136"/>
      <c r="Y24" s="136"/>
      <c r="Z24" s="136"/>
    </row>
    <row r="25" spans="1:26" ht="11.25" customHeight="1" x14ac:dyDescent="0.2">
      <c r="A25" s="88" t="s">
        <v>27</v>
      </c>
      <c r="B25" s="40"/>
      <c r="C25" s="184">
        <v>174.09299999999999</v>
      </c>
      <c r="D25" s="203"/>
      <c r="E25" s="184">
        <v>134.63800000000001</v>
      </c>
      <c r="F25" s="203"/>
      <c r="G25" s="184">
        <v>107.724</v>
      </c>
      <c r="H25" s="207"/>
      <c r="I25" s="184">
        <v>97.861999999999995</v>
      </c>
      <c r="J25" s="207"/>
      <c r="K25" s="184">
        <v>5.9429999999999996</v>
      </c>
      <c r="L25" s="207"/>
      <c r="M25" s="184">
        <v>5.4390000000000001</v>
      </c>
      <c r="N25" s="207"/>
      <c r="O25" s="56" t="s">
        <v>194</v>
      </c>
      <c r="P25" s="207"/>
      <c r="Q25" s="56" t="s">
        <v>194</v>
      </c>
      <c r="R25" s="207"/>
      <c r="S25" s="184">
        <v>288.57799999999997</v>
      </c>
      <c r="T25" s="203"/>
      <c r="U25" s="184">
        <v>238.83500000000001</v>
      </c>
      <c r="V25" s="136"/>
      <c r="W25" s="136"/>
      <c r="Y25" s="136"/>
      <c r="Z25" s="136"/>
    </row>
    <row r="26" spans="1:26" ht="11.25" customHeight="1" x14ac:dyDescent="0.2">
      <c r="A26" s="88" t="s">
        <v>28</v>
      </c>
      <c r="B26" s="40"/>
      <c r="C26" s="184">
        <v>175.488</v>
      </c>
      <c r="D26" s="207"/>
      <c r="E26" s="184">
        <v>135.66499999999999</v>
      </c>
      <c r="F26" s="207"/>
      <c r="G26" s="184">
        <v>118.322</v>
      </c>
      <c r="H26" s="207"/>
      <c r="I26" s="184">
        <v>107.496</v>
      </c>
      <c r="J26" s="207"/>
      <c r="K26" s="184">
        <v>5.9429999999999996</v>
      </c>
      <c r="L26" s="207"/>
      <c r="M26" s="184">
        <v>5.4390000000000001</v>
      </c>
      <c r="N26" s="207"/>
      <c r="O26" s="56" t="s">
        <v>194</v>
      </c>
      <c r="P26" s="207"/>
      <c r="Q26" s="56" t="s">
        <v>194</v>
      </c>
      <c r="R26" s="207"/>
      <c r="S26" s="184">
        <v>300.08100000000002</v>
      </c>
      <c r="T26" s="207"/>
      <c r="U26" s="184">
        <v>248.928</v>
      </c>
      <c r="V26" s="136"/>
      <c r="W26" s="136"/>
      <c r="Y26" s="136"/>
      <c r="Z26" s="136"/>
    </row>
    <row r="27" spans="1:26" ht="11.25" customHeight="1" x14ac:dyDescent="0.2">
      <c r="A27" s="88" t="s">
        <v>29</v>
      </c>
      <c r="B27" s="40"/>
      <c r="C27" s="57">
        <v>181.68700000000001</v>
      </c>
      <c r="D27" s="215"/>
      <c r="E27" s="57">
        <v>139.25800000000001</v>
      </c>
      <c r="F27" s="215"/>
      <c r="G27" s="57">
        <v>132.09399999999999</v>
      </c>
      <c r="H27" s="215"/>
      <c r="I27" s="57">
        <v>120.44499999999999</v>
      </c>
      <c r="J27" s="215"/>
      <c r="K27" s="57">
        <v>8.4469999999999992</v>
      </c>
      <c r="L27" s="215"/>
      <c r="M27" s="57">
        <v>7.7279999999999998</v>
      </c>
      <c r="N27" s="215"/>
      <c r="O27" s="56" t="s">
        <v>194</v>
      </c>
      <c r="P27" s="215"/>
      <c r="Q27" s="56" t="s">
        <v>194</v>
      </c>
      <c r="R27" s="215"/>
      <c r="S27" s="57">
        <v>322.55599999999998</v>
      </c>
      <c r="T27" s="215"/>
      <c r="U27" s="57">
        <v>267.75900000000001</v>
      </c>
      <c r="V27" s="136"/>
      <c r="W27" s="136"/>
      <c r="Y27" s="136"/>
      <c r="Z27" s="136"/>
    </row>
    <row r="28" spans="1:26" ht="11.25" customHeight="1" x14ac:dyDescent="0.2">
      <c r="A28" s="88" t="s">
        <v>30</v>
      </c>
      <c r="B28" s="40"/>
      <c r="C28" s="57">
        <v>183.69499999999999</v>
      </c>
      <c r="D28" s="215"/>
      <c r="E28" s="57">
        <v>141.125</v>
      </c>
      <c r="F28" s="215"/>
      <c r="G28" s="57">
        <v>133.1</v>
      </c>
      <c r="H28" s="215"/>
      <c r="I28" s="57">
        <v>121.04</v>
      </c>
      <c r="J28" s="215"/>
      <c r="K28" s="57">
        <v>8.4469999999999992</v>
      </c>
      <c r="L28" s="215"/>
      <c r="M28" s="57">
        <v>7.7279999999999998</v>
      </c>
      <c r="N28" s="215"/>
      <c r="O28" s="56" t="s">
        <v>194</v>
      </c>
      <c r="P28" s="215"/>
      <c r="Q28" s="56" t="s">
        <v>194</v>
      </c>
      <c r="R28" s="215"/>
      <c r="S28" s="57">
        <v>325.57</v>
      </c>
      <c r="T28" s="215"/>
      <c r="U28" s="57">
        <v>270.221</v>
      </c>
      <c r="V28" s="136"/>
      <c r="W28" s="136"/>
      <c r="Y28" s="136"/>
      <c r="Z28" s="136"/>
    </row>
    <row r="29" spans="1:26" ht="11.25" customHeight="1" x14ac:dyDescent="0.2">
      <c r="A29" s="88" t="s">
        <v>31</v>
      </c>
      <c r="B29" s="40"/>
      <c r="C29" s="141">
        <v>186.56</v>
      </c>
      <c r="D29" s="208"/>
      <c r="E29" s="141">
        <v>142.602</v>
      </c>
      <c r="F29" s="208"/>
      <c r="G29" s="141">
        <v>132.26599999999999</v>
      </c>
      <c r="H29" s="208"/>
      <c r="I29" s="141">
        <v>120.521</v>
      </c>
      <c r="J29" s="208"/>
      <c r="K29" s="141">
        <v>8.4469999999999992</v>
      </c>
      <c r="L29" s="208"/>
      <c r="M29" s="141">
        <v>7.7279999999999998</v>
      </c>
      <c r="N29" s="208"/>
      <c r="O29" s="201" t="s">
        <v>194</v>
      </c>
      <c r="P29" s="208"/>
      <c r="Q29" s="201" t="s">
        <v>194</v>
      </c>
      <c r="R29" s="208"/>
      <c r="S29" s="141">
        <v>327.601</v>
      </c>
      <c r="T29" s="208"/>
      <c r="U29" s="141">
        <v>271.17899999999997</v>
      </c>
      <c r="V29" s="136"/>
      <c r="W29" s="136"/>
      <c r="Y29" s="136"/>
      <c r="Z29" s="136"/>
    </row>
    <row r="30" spans="1:26" ht="11.25" customHeight="1" x14ac:dyDescent="0.2">
      <c r="A30" s="73" t="s">
        <v>225</v>
      </c>
      <c r="B30" s="41"/>
      <c r="C30" s="80">
        <v>1650</v>
      </c>
      <c r="D30" s="209"/>
      <c r="E30" s="80">
        <v>1270</v>
      </c>
      <c r="F30" s="209"/>
      <c r="G30" s="80">
        <v>1170</v>
      </c>
      <c r="H30" s="210"/>
      <c r="I30" s="80">
        <v>1070</v>
      </c>
      <c r="J30" s="210"/>
      <c r="K30" s="80">
        <v>66</v>
      </c>
      <c r="L30" s="210"/>
      <c r="M30" s="80">
        <v>60</v>
      </c>
      <c r="N30" s="210"/>
      <c r="O30" s="82">
        <v>3</v>
      </c>
      <c r="P30" s="210"/>
      <c r="Q30" s="82">
        <v>3</v>
      </c>
      <c r="R30" s="210"/>
      <c r="S30" s="80">
        <v>2890</v>
      </c>
      <c r="T30" s="209"/>
      <c r="U30" s="80">
        <v>2400</v>
      </c>
      <c r="V30" s="136"/>
      <c r="W30" s="136"/>
      <c r="Y30" s="136"/>
      <c r="Z30" s="136"/>
    </row>
    <row r="31" spans="1:26" ht="11.25" customHeight="1" x14ac:dyDescent="0.2">
      <c r="A31" s="261" t="s">
        <v>223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</row>
    <row r="32" spans="1:26" ht="11.25" customHeight="1" x14ac:dyDescent="0.2">
      <c r="A32" s="263" t="s">
        <v>54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</row>
    <row r="33" spans="1:21" ht="11.25" customHeight="1" x14ac:dyDescent="0.2">
      <c r="A33" s="257" t="s">
        <v>181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</row>
    <row r="35" spans="1:21" ht="11.25" customHeight="1" x14ac:dyDescent="0.2">
      <c r="C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</row>
    <row r="36" spans="1:21" ht="11.25" customHeight="1" x14ac:dyDescent="0.2">
      <c r="C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</row>
    <row r="37" spans="1:21" ht="11.25" customHeight="1" x14ac:dyDescent="0.2"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</row>
    <row r="38" spans="1:21" ht="11.25" customHeight="1" x14ac:dyDescent="0.2">
      <c r="C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</row>
    <row r="39" spans="1:21" ht="11.25" customHeight="1" x14ac:dyDescent="0.2">
      <c r="C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</row>
  </sheetData>
  <mergeCells count="18">
    <mergeCell ref="A6:U6"/>
    <mergeCell ref="A31:U31"/>
    <mergeCell ref="A32:U32"/>
    <mergeCell ref="A1:U1"/>
    <mergeCell ref="A2:U2"/>
    <mergeCell ref="A3:U3"/>
    <mergeCell ref="A4:U4"/>
    <mergeCell ref="A5:U5"/>
    <mergeCell ref="A33:U33"/>
    <mergeCell ref="O9:Q9"/>
    <mergeCell ref="S9:U9"/>
    <mergeCell ref="G7:I7"/>
    <mergeCell ref="C8:E8"/>
    <mergeCell ref="G8:I8"/>
    <mergeCell ref="O8:Q8"/>
    <mergeCell ref="C9:E9"/>
    <mergeCell ref="G9:I9"/>
    <mergeCell ref="K9:M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2" bestFit="1" customWidth="1"/>
    <col min="2" max="2" width="1.7109375" style="22" customWidth="1"/>
    <col min="3" max="3" width="7.42578125" style="22" bestFit="1" customWidth="1"/>
    <col min="4" max="4" width="1.7109375" style="26" customWidth="1"/>
    <col min="5" max="5" width="9.42578125" style="22" bestFit="1" customWidth="1"/>
    <col min="6" max="6" width="1.7109375" style="26" customWidth="1"/>
    <col min="7" max="7" width="7.42578125" style="22" bestFit="1" customWidth="1"/>
    <col min="8" max="8" width="1.7109375" style="26" customWidth="1"/>
    <col min="9" max="9" width="9.42578125" style="22" bestFit="1" customWidth="1"/>
    <col min="10" max="16384" width="9.28515625" style="22"/>
  </cols>
  <sheetData>
    <row r="1" spans="1:9" ht="11.25" customHeight="1" x14ac:dyDescent="0.2">
      <c r="A1" s="246" t="s">
        <v>55</v>
      </c>
      <c r="B1" s="265"/>
      <c r="C1" s="265"/>
      <c r="D1" s="265"/>
      <c r="E1" s="265"/>
      <c r="F1" s="265"/>
      <c r="G1" s="265"/>
      <c r="H1" s="265"/>
      <c r="I1" s="265"/>
    </row>
    <row r="2" spans="1:9" ht="11.25" customHeight="1" x14ac:dyDescent="0.2">
      <c r="A2" s="246" t="s">
        <v>56</v>
      </c>
      <c r="B2" s="265"/>
      <c r="C2" s="265"/>
      <c r="D2" s="265"/>
      <c r="E2" s="265"/>
      <c r="F2" s="265"/>
      <c r="G2" s="265"/>
      <c r="H2" s="265"/>
      <c r="I2" s="265"/>
    </row>
    <row r="3" spans="1:9" ht="11.25" customHeight="1" x14ac:dyDescent="0.2">
      <c r="A3" s="246" t="s">
        <v>226</v>
      </c>
      <c r="B3" s="265"/>
      <c r="C3" s="265"/>
      <c r="D3" s="265"/>
      <c r="E3" s="265"/>
      <c r="F3" s="265"/>
      <c r="G3" s="265"/>
      <c r="H3" s="265"/>
      <c r="I3" s="265"/>
    </row>
    <row r="4" spans="1:9" ht="11.25" customHeight="1" x14ac:dyDescent="0.2">
      <c r="A4" s="246"/>
      <c r="B4" s="265"/>
      <c r="C4" s="265"/>
      <c r="D4" s="265"/>
      <c r="E4" s="265"/>
      <c r="F4" s="265"/>
      <c r="G4" s="265"/>
      <c r="H4" s="265"/>
      <c r="I4" s="265"/>
    </row>
    <row r="5" spans="1:9" ht="11.25" customHeight="1" x14ac:dyDescent="0.2">
      <c r="A5" s="246" t="s">
        <v>57</v>
      </c>
      <c r="B5" s="265"/>
      <c r="C5" s="265"/>
      <c r="D5" s="265"/>
      <c r="E5" s="265"/>
      <c r="F5" s="265"/>
      <c r="G5" s="265"/>
      <c r="H5" s="265"/>
      <c r="I5" s="265"/>
    </row>
    <row r="6" spans="1:9" ht="11.25" customHeight="1" x14ac:dyDescent="0.2">
      <c r="A6" s="250"/>
      <c r="B6" s="270"/>
      <c r="C6" s="270"/>
      <c r="D6" s="270"/>
      <c r="E6" s="270"/>
      <c r="F6" s="270"/>
      <c r="G6" s="270"/>
      <c r="H6" s="270"/>
      <c r="I6" s="270"/>
    </row>
    <row r="7" spans="1:9" ht="11.25" customHeight="1" x14ac:dyDescent="0.2">
      <c r="A7" s="20"/>
      <c r="B7" s="20"/>
      <c r="C7" s="20"/>
      <c r="D7" s="8"/>
      <c r="E7" s="20"/>
      <c r="F7" s="8"/>
      <c r="G7" s="268" t="s">
        <v>58</v>
      </c>
      <c r="H7" s="269"/>
      <c r="I7" s="269"/>
    </row>
    <row r="8" spans="1:9" ht="11.25" customHeight="1" x14ac:dyDescent="0.2">
      <c r="A8" s="46"/>
      <c r="B8" s="46"/>
      <c r="C8" s="250" t="s">
        <v>59</v>
      </c>
      <c r="D8" s="254"/>
      <c r="E8" s="254"/>
      <c r="F8" s="9"/>
      <c r="G8" s="250" t="s">
        <v>60</v>
      </c>
      <c r="H8" s="254"/>
      <c r="I8" s="254"/>
    </row>
    <row r="9" spans="1:9" ht="11.25" customHeight="1" x14ac:dyDescent="0.2">
      <c r="A9" s="46"/>
      <c r="B9" s="46"/>
      <c r="C9" s="52" t="s">
        <v>61</v>
      </c>
      <c r="D9" s="54"/>
      <c r="E9" s="52" t="s">
        <v>62</v>
      </c>
      <c r="F9" s="9"/>
      <c r="G9" s="52" t="s">
        <v>61</v>
      </c>
      <c r="H9" s="54"/>
      <c r="I9" s="52" t="s">
        <v>62</v>
      </c>
    </row>
    <row r="10" spans="1:9" ht="11.25" customHeight="1" x14ac:dyDescent="0.2">
      <c r="A10" s="45"/>
      <c r="B10" s="45"/>
      <c r="C10" s="51" t="s">
        <v>63</v>
      </c>
      <c r="D10" s="55"/>
      <c r="E10" s="51" t="s">
        <v>64</v>
      </c>
      <c r="F10" s="13"/>
      <c r="G10" s="51" t="s">
        <v>63</v>
      </c>
      <c r="H10" s="55"/>
      <c r="I10" s="51" t="s">
        <v>64</v>
      </c>
    </row>
    <row r="11" spans="1:9" ht="11.25" customHeight="1" x14ac:dyDescent="0.2">
      <c r="A11" s="59" t="s">
        <v>65</v>
      </c>
      <c r="B11" s="1"/>
      <c r="C11" s="23">
        <v>155000</v>
      </c>
      <c r="D11" s="75"/>
      <c r="E11" s="23">
        <v>187000</v>
      </c>
      <c r="F11" s="75"/>
      <c r="G11" s="23">
        <v>119000</v>
      </c>
      <c r="H11" s="75"/>
      <c r="I11" s="23">
        <v>143000</v>
      </c>
    </row>
    <row r="12" spans="1:9" ht="11.25" customHeight="1" x14ac:dyDescent="0.2">
      <c r="A12" s="59" t="s">
        <v>66</v>
      </c>
      <c r="B12" s="1"/>
      <c r="C12" s="23">
        <v>118000</v>
      </c>
      <c r="D12" s="75"/>
      <c r="E12" s="23">
        <v>132000</v>
      </c>
      <c r="F12" s="75"/>
      <c r="G12" s="23">
        <v>108000</v>
      </c>
      <c r="H12" s="75"/>
      <c r="I12" s="23">
        <v>121000</v>
      </c>
    </row>
    <row r="13" spans="1:9" ht="11.25" customHeight="1" x14ac:dyDescent="0.2">
      <c r="A13" s="59" t="s">
        <v>47</v>
      </c>
      <c r="B13" s="1"/>
      <c r="C13" s="23">
        <v>7040</v>
      </c>
      <c r="D13" s="75"/>
      <c r="E13" s="23">
        <v>8450</v>
      </c>
      <c r="F13" s="75"/>
      <c r="G13" s="23">
        <v>6440</v>
      </c>
      <c r="H13" s="75"/>
      <c r="I13" s="149">
        <v>7730</v>
      </c>
    </row>
    <row r="14" spans="1:9" ht="11.25" customHeight="1" x14ac:dyDescent="0.2">
      <c r="A14" s="59" t="s">
        <v>67</v>
      </c>
      <c r="B14" s="1"/>
      <c r="C14" s="151">
        <v>273</v>
      </c>
      <c r="D14" s="74"/>
      <c r="E14" s="151">
        <v>328</v>
      </c>
      <c r="F14" s="24"/>
      <c r="G14" s="151">
        <v>273</v>
      </c>
      <c r="H14" s="24"/>
      <c r="I14" s="151">
        <v>328</v>
      </c>
    </row>
    <row r="15" spans="1:9" ht="11.25" customHeight="1" x14ac:dyDescent="0.2">
      <c r="A15" s="60" t="s">
        <v>7</v>
      </c>
      <c r="B15" s="3"/>
      <c r="C15" s="24">
        <v>281000</v>
      </c>
      <c r="D15" s="74"/>
      <c r="E15" s="24">
        <v>328000</v>
      </c>
      <c r="F15" s="74"/>
      <c r="G15" s="24">
        <v>233000</v>
      </c>
      <c r="H15" s="74"/>
      <c r="I15" s="24">
        <v>271000</v>
      </c>
    </row>
    <row r="16" spans="1:9" ht="11.25" customHeight="1" x14ac:dyDescent="0.2">
      <c r="A16" s="266" t="s">
        <v>54</v>
      </c>
      <c r="B16" s="267"/>
      <c r="C16" s="267"/>
      <c r="D16" s="267"/>
      <c r="E16" s="267"/>
      <c r="F16" s="267"/>
      <c r="G16" s="267"/>
      <c r="H16" s="267"/>
      <c r="I16" s="267"/>
    </row>
    <row r="19" spans="3:9" ht="11.25" customHeight="1" x14ac:dyDescent="0.2">
      <c r="C19" s="153"/>
      <c r="E19" s="153"/>
      <c r="F19" s="153"/>
      <c r="G19" s="153"/>
      <c r="H19" s="153"/>
      <c r="I19" s="153"/>
    </row>
    <row r="20" spans="3:9" ht="11.25" customHeight="1" x14ac:dyDescent="0.2">
      <c r="C20" s="153"/>
      <c r="E20" s="153"/>
      <c r="F20" s="153"/>
      <c r="G20" s="153"/>
      <c r="H20" s="153"/>
      <c r="I20" s="153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10" bestFit="1" customWidth="1"/>
    <col min="2" max="2" width="1.7109375" style="110" customWidth="1"/>
    <col min="3" max="3" width="6.7109375" style="110" bestFit="1" customWidth="1"/>
    <col min="4" max="4" width="1.7109375" style="109" customWidth="1"/>
    <col min="5" max="5" width="6.7109375" style="110" bestFit="1" customWidth="1"/>
    <col min="6" max="6" width="1.7109375" style="36" customWidth="1"/>
    <col min="7" max="7" width="7.7109375" style="110" bestFit="1" customWidth="1"/>
    <col min="8" max="8" width="1.7109375" style="36" customWidth="1"/>
    <col min="9" max="9" width="6.5703125" style="110" bestFit="1" customWidth="1"/>
    <col min="10" max="10" width="1.7109375" style="110" customWidth="1"/>
    <col min="11" max="11" width="7.85546875" style="110" bestFit="1" customWidth="1"/>
    <col min="12" max="12" width="1.7109375" style="110" customWidth="1"/>
    <col min="13" max="13" width="7.7109375" style="110" customWidth="1"/>
    <col min="14" max="16384" width="9.28515625" style="110"/>
  </cols>
  <sheetData>
    <row r="1" spans="1:16" ht="11.25" customHeight="1" x14ac:dyDescent="0.25">
      <c r="A1" s="246" t="s">
        <v>68</v>
      </c>
      <c r="B1" s="247"/>
      <c r="C1" s="247"/>
      <c r="D1" s="247"/>
      <c r="E1" s="247"/>
      <c r="F1" s="247"/>
      <c r="G1" s="247"/>
      <c r="H1" s="247"/>
      <c r="I1" s="247"/>
      <c r="J1" s="273"/>
      <c r="K1" s="273"/>
      <c r="L1" s="273"/>
      <c r="M1" s="273"/>
    </row>
    <row r="2" spans="1:16" ht="11.25" customHeight="1" x14ac:dyDescent="0.25">
      <c r="A2" s="246" t="s">
        <v>227</v>
      </c>
      <c r="B2" s="247"/>
      <c r="C2" s="247"/>
      <c r="D2" s="247"/>
      <c r="E2" s="247"/>
      <c r="F2" s="247"/>
      <c r="G2" s="247"/>
      <c r="H2" s="247"/>
      <c r="I2" s="247"/>
      <c r="J2" s="273"/>
      <c r="K2" s="273"/>
      <c r="L2" s="273"/>
      <c r="M2" s="273"/>
    </row>
    <row r="3" spans="1:16" ht="11.25" customHeight="1" x14ac:dyDescent="0.25">
      <c r="A3" s="246"/>
      <c r="B3" s="247"/>
      <c r="C3" s="247"/>
      <c r="D3" s="247"/>
      <c r="E3" s="247"/>
      <c r="F3" s="247"/>
      <c r="G3" s="247"/>
      <c r="H3" s="247"/>
      <c r="I3" s="247"/>
      <c r="J3" s="273"/>
      <c r="K3" s="273"/>
      <c r="L3" s="273"/>
      <c r="M3" s="273"/>
    </row>
    <row r="4" spans="1:16" ht="11.25" customHeight="1" x14ac:dyDescent="0.25">
      <c r="A4" s="278" t="s">
        <v>57</v>
      </c>
      <c r="B4" s="247"/>
      <c r="C4" s="247"/>
      <c r="D4" s="247"/>
      <c r="E4" s="247"/>
      <c r="F4" s="247"/>
      <c r="G4" s="247"/>
      <c r="H4" s="247"/>
      <c r="I4" s="247"/>
      <c r="J4" s="273"/>
      <c r="K4" s="273"/>
      <c r="L4" s="273"/>
      <c r="M4" s="273"/>
    </row>
    <row r="5" spans="1:16" ht="11.25" customHeight="1" x14ac:dyDescent="0.25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1:16" ht="11.25" customHeight="1" x14ac:dyDescent="0.25">
      <c r="A6" s="108"/>
      <c r="B6" s="127"/>
      <c r="C6" s="279" t="s">
        <v>31</v>
      </c>
      <c r="D6" s="275"/>
      <c r="E6" s="275"/>
      <c r="F6" s="275"/>
      <c r="G6" s="275"/>
      <c r="H6" s="275"/>
      <c r="I6" s="275"/>
      <c r="K6" s="274" t="s">
        <v>228</v>
      </c>
      <c r="L6" s="275"/>
      <c r="M6" s="275"/>
    </row>
    <row r="7" spans="1:16" ht="11.25" customHeight="1" x14ac:dyDescent="0.25">
      <c r="A7" s="46"/>
      <c r="B7" s="46"/>
      <c r="C7" s="105" t="s">
        <v>8</v>
      </c>
      <c r="D7" s="61"/>
      <c r="E7" s="105" t="s">
        <v>69</v>
      </c>
      <c r="F7" s="105"/>
      <c r="G7" s="105" t="s">
        <v>70</v>
      </c>
      <c r="H7" s="105"/>
      <c r="I7" s="105" t="s">
        <v>8</v>
      </c>
      <c r="K7" s="105" t="s">
        <v>69</v>
      </c>
      <c r="M7" s="105" t="s">
        <v>70</v>
      </c>
    </row>
    <row r="8" spans="1:16" ht="11.25" customHeight="1" x14ac:dyDescent="0.25">
      <c r="A8" s="45"/>
      <c r="B8" s="45"/>
      <c r="C8" s="198" t="s">
        <v>71</v>
      </c>
      <c r="D8" s="62"/>
      <c r="E8" s="198" t="s">
        <v>72</v>
      </c>
      <c r="F8" s="198"/>
      <c r="G8" s="198" t="s">
        <v>73</v>
      </c>
      <c r="H8" s="198"/>
      <c r="I8" s="198" t="s">
        <v>74</v>
      </c>
      <c r="J8" s="86"/>
      <c r="K8" s="198" t="s">
        <v>72</v>
      </c>
      <c r="L8" s="86"/>
      <c r="M8" s="198" t="s">
        <v>73</v>
      </c>
    </row>
    <row r="9" spans="1:16" ht="11.25" customHeight="1" x14ac:dyDescent="0.25">
      <c r="A9" s="63" t="s">
        <v>75</v>
      </c>
      <c r="B9" s="4"/>
      <c r="C9" s="4"/>
      <c r="D9" s="27"/>
      <c r="E9" s="4"/>
      <c r="F9" s="2"/>
      <c r="G9" s="4"/>
      <c r="H9" s="2"/>
      <c r="I9" s="4"/>
    </row>
    <row r="10" spans="1:16" ht="11.25" customHeight="1" x14ac:dyDescent="0.25">
      <c r="A10" s="60" t="s">
        <v>76</v>
      </c>
      <c r="B10" s="4"/>
      <c r="C10" s="23">
        <v>20400</v>
      </c>
      <c r="D10" s="28"/>
      <c r="E10" s="23">
        <v>39800</v>
      </c>
      <c r="F10" s="29"/>
      <c r="G10" s="23">
        <v>39700</v>
      </c>
      <c r="H10" s="29"/>
      <c r="I10" s="23">
        <v>20500</v>
      </c>
      <c r="K10" s="138">
        <v>381000</v>
      </c>
      <c r="M10" s="138">
        <v>382000</v>
      </c>
      <c r="O10" s="135"/>
      <c r="P10" s="135"/>
    </row>
    <row r="11" spans="1:16" ht="11.25" customHeight="1" x14ac:dyDescent="0.25">
      <c r="A11" s="60" t="s">
        <v>77</v>
      </c>
      <c r="B11" s="4"/>
      <c r="C11" s="23">
        <v>4370</v>
      </c>
      <c r="D11" s="28"/>
      <c r="E11" s="23">
        <v>25800</v>
      </c>
      <c r="F11" s="29"/>
      <c r="G11" s="23">
        <v>25700</v>
      </c>
      <c r="H11" s="29"/>
      <c r="I11" s="23">
        <v>4450</v>
      </c>
      <c r="K11" s="138">
        <v>224000</v>
      </c>
      <c r="M11" s="138">
        <v>224000</v>
      </c>
      <c r="O11" s="135"/>
      <c r="P11" s="135"/>
    </row>
    <row r="12" spans="1:16" ht="11.25" customHeight="1" x14ac:dyDescent="0.25">
      <c r="A12" s="60" t="s">
        <v>78</v>
      </c>
      <c r="B12" s="4"/>
      <c r="C12" s="23">
        <v>10300</v>
      </c>
      <c r="D12" s="31"/>
      <c r="E12" s="23">
        <v>34400</v>
      </c>
      <c r="F12" s="29"/>
      <c r="G12" s="23">
        <v>35900</v>
      </c>
      <c r="H12" s="29"/>
      <c r="I12" s="23">
        <v>8820</v>
      </c>
      <c r="K12" s="138">
        <v>298000</v>
      </c>
      <c r="M12" s="138">
        <v>303000</v>
      </c>
      <c r="O12" s="135"/>
      <c r="P12" s="135"/>
    </row>
    <row r="13" spans="1:16" ht="11.25" customHeight="1" x14ac:dyDescent="0.25">
      <c r="A13" s="60" t="s">
        <v>79</v>
      </c>
      <c r="B13" s="4"/>
      <c r="C13" s="23">
        <v>3550</v>
      </c>
      <c r="D13" s="32"/>
      <c r="E13" s="23">
        <v>5840</v>
      </c>
      <c r="F13" s="29"/>
      <c r="G13" s="23">
        <v>5840</v>
      </c>
      <c r="H13" s="29"/>
      <c r="I13" s="23">
        <v>3550</v>
      </c>
      <c r="K13" s="138">
        <v>52400</v>
      </c>
      <c r="M13" s="138">
        <v>52400</v>
      </c>
      <c r="O13" s="135"/>
      <c r="P13" s="135"/>
    </row>
    <row r="14" spans="1:16" ht="11.25" customHeight="1" x14ac:dyDescent="0.25">
      <c r="A14" s="60" t="s">
        <v>80</v>
      </c>
      <c r="B14" s="4"/>
      <c r="C14" s="25">
        <v>4900</v>
      </c>
      <c r="D14" s="28"/>
      <c r="E14" s="25">
        <v>15600</v>
      </c>
      <c r="F14" s="30"/>
      <c r="G14" s="25">
        <v>15700</v>
      </c>
      <c r="H14" s="30"/>
      <c r="I14" s="25">
        <v>4810</v>
      </c>
      <c r="K14" s="138">
        <v>129000</v>
      </c>
      <c r="M14" s="138">
        <v>129000</v>
      </c>
      <c r="O14" s="135"/>
      <c r="P14" s="135"/>
    </row>
    <row r="15" spans="1:16" ht="11.25" customHeight="1" x14ac:dyDescent="0.25">
      <c r="A15" s="60" t="s">
        <v>81</v>
      </c>
      <c r="B15" s="4"/>
      <c r="C15" s="25">
        <v>10900</v>
      </c>
      <c r="D15" s="42"/>
      <c r="E15" s="25">
        <v>37800</v>
      </c>
      <c r="F15" s="30"/>
      <c r="G15" s="25">
        <v>37800</v>
      </c>
      <c r="H15" s="30"/>
      <c r="I15" s="25">
        <v>10900</v>
      </c>
      <c r="K15" s="138">
        <v>330000</v>
      </c>
      <c r="M15" s="138">
        <v>330000</v>
      </c>
      <c r="O15" s="135"/>
      <c r="P15" s="135"/>
    </row>
    <row r="16" spans="1:16" ht="11.25" customHeight="1" x14ac:dyDescent="0.25">
      <c r="A16" s="64" t="s">
        <v>82</v>
      </c>
      <c r="B16" s="4"/>
      <c r="C16" s="34">
        <v>54400</v>
      </c>
      <c r="D16" s="34"/>
      <c r="E16" s="139">
        <v>159000</v>
      </c>
      <c r="F16" s="34"/>
      <c r="G16" s="34">
        <v>161000</v>
      </c>
      <c r="H16" s="34"/>
      <c r="I16" s="34">
        <v>53000</v>
      </c>
      <c r="J16" s="128"/>
      <c r="K16" s="139">
        <v>1410000</v>
      </c>
      <c r="L16" s="128"/>
      <c r="M16" s="139">
        <v>1420000</v>
      </c>
      <c r="O16" s="135"/>
      <c r="P16" s="135"/>
    </row>
    <row r="17" spans="1:16" ht="11.25" customHeight="1" x14ac:dyDescent="0.25">
      <c r="A17" s="59" t="s">
        <v>83</v>
      </c>
      <c r="B17" s="4"/>
      <c r="C17" s="17"/>
      <c r="D17" s="32"/>
      <c r="E17" s="23"/>
      <c r="F17" s="29"/>
      <c r="G17" s="23"/>
      <c r="H17" s="29"/>
      <c r="I17" s="17"/>
      <c r="K17" s="138"/>
      <c r="M17" s="138"/>
      <c r="O17" s="135"/>
      <c r="P17" s="135"/>
    </row>
    <row r="18" spans="1:16" ht="11.25" customHeight="1" x14ac:dyDescent="0.25">
      <c r="A18" s="60" t="s">
        <v>84</v>
      </c>
      <c r="B18" s="4"/>
      <c r="C18" s="23">
        <v>7000</v>
      </c>
      <c r="D18" s="28"/>
      <c r="E18" s="23">
        <v>27400</v>
      </c>
      <c r="F18" s="29"/>
      <c r="G18" s="23">
        <v>27400</v>
      </c>
      <c r="H18" s="29"/>
      <c r="I18" s="23">
        <v>7000</v>
      </c>
      <c r="K18" s="138">
        <v>236000</v>
      </c>
      <c r="M18" s="138">
        <v>236000</v>
      </c>
      <c r="O18" s="135"/>
      <c r="P18" s="135"/>
    </row>
    <row r="19" spans="1:16" ht="11.25" customHeight="1" x14ac:dyDescent="0.25">
      <c r="A19" s="60" t="s">
        <v>85</v>
      </c>
      <c r="B19" s="4"/>
      <c r="C19" s="23">
        <v>7320</v>
      </c>
      <c r="D19" s="31"/>
      <c r="E19" s="23">
        <v>17600</v>
      </c>
      <c r="F19" s="29"/>
      <c r="G19" s="23">
        <v>17600</v>
      </c>
      <c r="H19" s="29"/>
      <c r="I19" s="23">
        <v>7320</v>
      </c>
      <c r="K19" s="138">
        <v>158000</v>
      </c>
      <c r="M19" s="138">
        <v>158000</v>
      </c>
      <c r="O19" s="135"/>
      <c r="P19" s="135"/>
    </row>
    <row r="20" spans="1:16" ht="11.25" customHeight="1" x14ac:dyDescent="0.25">
      <c r="A20" s="60" t="s">
        <v>86</v>
      </c>
      <c r="B20" s="4"/>
      <c r="C20" s="23">
        <v>9090</v>
      </c>
      <c r="D20" s="28"/>
      <c r="E20" s="23">
        <v>40000</v>
      </c>
      <c r="F20" s="29"/>
      <c r="G20" s="23">
        <v>39900</v>
      </c>
      <c r="H20" s="29"/>
      <c r="I20" s="23">
        <v>9170</v>
      </c>
      <c r="K20" s="138">
        <v>354000</v>
      </c>
      <c r="M20" s="138">
        <v>354000</v>
      </c>
      <c r="O20" s="135"/>
      <c r="P20" s="135"/>
    </row>
    <row r="21" spans="1:16" ht="11.25" customHeight="1" x14ac:dyDescent="0.25">
      <c r="A21" s="60" t="s">
        <v>87</v>
      </c>
      <c r="B21" s="4"/>
      <c r="C21" s="23">
        <v>5930</v>
      </c>
      <c r="D21" s="31"/>
      <c r="E21" s="23">
        <v>23100</v>
      </c>
      <c r="F21" s="29"/>
      <c r="G21" s="23">
        <v>23300</v>
      </c>
      <c r="H21" s="29"/>
      <c r="I21" s="23">
        <v>5700</v>
      </c>
      <c r="K21" s="138">
        <v>201000</v>
      </c>
      <c r="M21" s="138">
        <v>210000</v>
      </c>
      <c r="O21" s="135"/>
      <c r="P21" s="135"/>
    </row>
    <row r="22" spans="1:16" ht="11.25" customHeight="1" x14ac:dyDescent="0.25">
      <c r="A22" s="60" t="s">
        <v>88</v>
      </c>
      <c r="B22" s="4"/>
      <c r="C22" s="24">
        <v>4250</v>
      </c>
      <c r="D22" s="33"/>
      <c r="E22" s="24">
        <v>11900</v>
      </c>
      <c r="F22" s="35"/>
      <c r="G22" s="24">
        <v>12000</v>
      </c>
      <c r="H22" s="35"/>
      <c r="I22" s="24">
        <v>4150</v>
      </c>
      <c r="K22" s="138">
        <v>107000</v>
      </c>
      <c r="M22" s="138">
        <v>107000</v>
      </c>
      <c r="O22" s="135"/>
      <c r="P22" s="135"/>
    </row>
    <row r="23" spans="1:16" ht="11.25" customHeight="1" x14ac:dyDescent="0.25">
      <c r="A23" s="64" t="s">
        <v>89</v>
      </c>
      <c r="B23" s="4"/>
      <c r="C23" s="216">
        <v>33600</v>
      </c>
      <c r="D23" s="216"/>
      <c r="E23" s="216">
        <v>120000</v>
      </c>
      <c r="F23" s="216"/>
      <c r="G23" s="216">
        <v>120000</v>
      </c>
      <c r="H23" s="216"/>
      <c r="I23" s="94">
        <v>33300</v>
      </c>
      <c r="J23" s="72"/>
      <c r="K23" s="94">
        <v>1060000</v>
      </c>
      <c r="L23" s="72"/>
      <c r="M23" s="94">
        <v>1070000</v>
      </c>
      <c r="O23" s="135"/>
      <c r="P23" s="135"/>
    </row>
    <row r="24" spans="1:16" ht="11.25" customHeight="1" x14ac:dyDescent="0.25">
      <c r="A24" s="60" t="s">
        <v>90</v>
      </c>
      <c r="B24" s="3"/>
      <c r="C24" s="87">
        <v>88000</v>
      </c>
      <c r="D24" s="24"/>
      <c r="E24" s="87">
        <v>279000</v>
      </c>
      <c r="F24" s="24"/>
      <c r="G24" s="87">
        <v>281000</v>
      </c>
      <c r="H24" s="24"/>
      <c r="I24" s="87">
        <v>86300</v>
      </c>
      <c r="J24" s="86"/>
      <c r="K24" s="87">
        <v>2470000</v>
      </c>
      <c r="L24" s="86"/>
      <c r="M24" s="87">
        <v>2490000</v>
      </c>
      <c r="O24" s="135"/>
      <c r="P24" s="135"/>
    </row>
    <row r="25" spans="1:16" ht="11.25" customHeight="1" x14ac:dyDescent="0.25">
      <c r="A25" s="271" t="s">
        <v>54</v>
      </c>
      <c r="B25" s="253"/>
      <c r="C25" s="253"/>
      <c r="D25" s="253"/>
      <c r="E25" s="253"/>
      <c r="F25" s="253"/>
      <c r="G25" s="253"/>
      <c r="H25" s="253"/>
      <c r="I25" s="253"/>
      <c r="J25" s="272"/>
      <c r="K25" s="272"/>
      <c r="L25" s="272"/>
      <c r="M25" s="272"/>
    </row>
    <row r="26" spans="1:16" ht="11.25" customHeight="1" x14ac:dyDescent="0.25">
      <c r="A26" s="248" t="s">
        <v>91</v>
      </c>
      <c r="B26" s="249"/>
      <c r="C26" s="249"/>
      <c r="D26" s="249"/>
      <c r="E26" s="249"/>
      <c r="F26" s="249"/>
      <c r="G26" s="249"/>
      <c r="H26" s="249"/>
      <c r="I26" s="249"/>
      <c r="J26" s="273"/>
      <c r="K26" s="273"/>
      <c r="L26" s="273"/>
      <c r="M26" s="273"/>
    </row>
    <row r="27" spans="1:16" ht="11.25" customHeight="1" x14ac:dyDescent="0.25">
      <c r="A27" s="248" t="s">
        <v>92</v>
      </c>
      <c r="B27" s="249"/>
      <c r="C27" s="249"/>
      <c r="D27" s="249"/>
      <c r="E27" s="249"/>
      <c r="F27" s="249"/>
      <c r="G27" s="249"/>
      <c r="H27" s="249"/>
      <c r="I27" s="249"/>
      <c r="J27" s="273"/>
      <c r="K27" s="273"/>
      <c r="L27" s="273"/>
      <c r="M27" s="273"/>
    </row>
    <row r="29" spans="1:16" ht="11.25" customHeight="1" x14ac:dyDescent="0.25">
      <c r="C29" s="135"/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6" ht="11.25" customHeight="1" x14ac:dyDescent="0.25">
      <c r="C30" s="135"/>
      <c r="E30" s="135"/>
      <c r="F30" s="135"/>
      <c r="G30" s="135"/>
      <c r="H30" s="135"/>
      <c r="I30" s="135"/>
      <c r="J30" s="135"/>
      <c r="K30" s="135"/>
      <c r="L30" s="135"/>
      <c r="M30" s="135"/>
    </row>
    <row r="31" spans="1:16" ht="11.25" customHeight="1" x14ac:dyDescent="0.25"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16" ht="11.25" customHeight="1" x14ac:dyDescent="0.25">
      <c r="C32" s="135"/>
      <c r="E32" s="135"/>
      <c r="F32" s="135"/>
      <c r="G32" s="135"/>
      <c r="H32" s="135"/>
      <c r="I32" s="135"/>
      <c r="J32" s="135"/>
      <c r="K32" s="135"/>
      <c r="L32" s="135"/>
      <c r="M32" s="135"/>
    </row>
    <row r="33" spans="3:13" ht="11.25" customHeight="1" x14ac:dyDescent="0.25">
      <c r="C33" s="135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3:13" ht="11.25" customHeight="1" x14ac:dyDescent="0.25">
      <c r="E34" s="152"/>
      <c r="F34" s="152"/>
      <c r="G34" s="152"/>
      <c r="H34" s="152"/>
      <c r="I34" s="152"/>
      <c r="J34" s="152"/>
      <c r="K34" s="152"/>
      <c r="L34" s="152"/>
      <c r="M34" s="152"/>
    </row>
    <row r="35" spans="3:13" ht="11.25" customHeight="1" x14ac:dyDescent="0.25">
      <c r="C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3:13" ht="11.25" customHeight="1" x14ac:dyDescent="0.25">
      <c r="C36" s="135"/>
      <c r="E36" s="135"/>
      <c r="F36" s="135"/>
      <c r="G36" s="135"/>
      <c r="H36" s="135"/>
      <c r="I36" s="135"/>
      <c r="J36" s="135"/>
      <c r="K36" s="135"/>
      <c r="L36" s="135"/>
      <c r="M36" s="135"/>
    </row>
  </sheetData>
  <mergeCells count="10">
    <mergeCell ref="A1:M1"/>
    <mergeCell ref="A2:M2"/>
    <mergeCell ref="A3:M3"/>
    <mergeCell ref="A4:M4"/>
    <mergeCell ref="C6:I6"/>
    <mergeCell ref="A25:M25"/>
    <mergeCell ref="A26:M26"/>
    <mergeCell ref="A27:M27"/>
    <mergeCell ref="K6:M6"/>
    <mergeCell ref="A5:M5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EDAF-FA40-4B06-9D80-FE3C31A66486}">
  <dimension ref="A1:X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52" customWidth="1"/>
    <col min="2" max="2" width="1.7109375" style="152" customWidth="1"/>
    <col min="3" max="3" width="6.5703125" style="152" bestFit="1" customWidth="1"/>
    <col min="4" max="4" width="1.7109375" style="109" customWidth="1"/>
    <col min="5" max="5" width="8.28515625" style="152" bestFit="1" customWidth="1"/>
    <col min="6" max="6" width="1.7109375" style="152" customWidth="1"/>
    <col min="7" max="7" width="7.7109375" style="152" bestFit="1" customWidth="1"/>
    <col min="8" max="8" width="1.7109375" style="152" customWidth="1"/>
    <col min="9" max="9" width="5.7109375" style="152" bestFit="1" customWidth="1"/>
    <col min="10" max="10" width="1.7109375" style="152" customWidth="1"/>
    <col min="11" max="11" width="9.140625" style="152"/>
    <col min="12" max="12" width="1.7109375" style="152" customWidth="1"/>
    <col min="13" max="15" width="9.140625" style="152"/>
    <col min="16" max="16" width="9.140625" style="152" customWidth="1"/>
    <col min="17" max="247" width="9.140625" style="152"/>
    <col min="248" max="248" width="28" style="152" bestFit="1" customWidth="1"/>
    <col min="249" max="249" width="1.5703125" style="152" customWidth="1"/>
    <col min="250" max="250" width="6.5703125" style="152" bestFit="1" customWidth="1"/>
    <col min="251" max="251" width="1.5703125" style="152" customWidth="1"/>
    <col min="252" max="252" width="8.28515625" style="152" bestFit="1" customWidth="1"/>
    <col min="253" max="253" width="1.5703125" style="152" customWidth="1"/>
    <col min="254" max="254" width="7.7109375" style="152" bestFit="1" customWidth="1"/>
    <col min="255" max="255" width="1.5703125" style="152" customWidth="1"/>
    <col min="256" max="256" width="5.7109375" style="152" bestFit="1" customWidth="1"/>
    <col min="257" max="257" width="1.5703125" style="152" customWidth="1"/>
    <col min="258" max="258" width="8.28515625" style="152" customWidth="1"/>
    <col min="259" max="259" width="1.5703125" style="152" customWidth="1"/>
    <col min="260" max="260" width="7.7109375" style="152" bestFit="1" customWidth="1"/>
    <col min="261" max="261" width="13.7109375" style="152" customWidth="1"/>
    <col min="262" max="503" width="9.140625" style="152"/>
    <col min="504" max="504" width="28" style="152" bestFit="1" customWidth="1"/>
    <col min="505" max="505" width="1.5703125" style="152" customWidth="1"/>
    <col min="506" max="506" width="6.5703125" style="152" bestFit="1" customWidth="1"/>
    <col min="507" max="507" width="1.5703125" style="152" customWidth="1"/>
    <col min="508" max="508" width="8.28515625" style="152" bestFit="1" customWidth="1"/>
    <col min="509" max="509" width="1.5703125" style="152" customWidth="1"/>
    <col min="510" max="510" width="7.7109375" style="152" bestFit="1" customWidth="1"/>
    <col min="511" max="511" width="1.5703125" style="152" customWidth="1"/>
    <col min="512" max="512" width="5.7109375" style="152" bestFit="1" customWidth="1"/>
    <col min="513" max="513" width="1.5703125" style="152" customWidth="1"/>
    <col min="514" max="514" width="8.28515625" style="152" customWidth="1"/>
    <col min="515" max="515" width="1.5703125" style="152" customWidth="1"/>
    <col min="516" max="516" width="7.7109375" style="152" bestFit="1" customWidth="1"/>
    <col min="517" max="517" width="13.7109375" style="152" customWidth="1"/>
    <col min="518" max="759" width="9.140625" style="152"/>
    <col min="760" max="760" width="28" style="152" bestFit="1" customWidth="1"/>
    <col min="761" max="761" width="1.5703125" style="152" customWidth="1"/>
    <col min="762" max="762" width="6.5703125" style="152" bestFit="1" customWidth="1"/>
    <col min="763" max="763" width="1.5703125" style="152" customWidth="1"/>
    <col min="764" max="764" width="8.28515625" style="152" bestFit="1" customWidth="1"/>
    <col min="765" max="765" width="1.5703125" style="152" customWidth="1"/>
    <col min="766" max="766" width="7.7109375" style="152" bestFit="1" customWidth="1"/>
    <col min="767" max="767" width="1.5703125" style="152" customWidth="1"/>
    <col min="768" max="768" width="5.7109375" style="152" bestFit="1" customWidth="1"/>
    <col min="769" max="769" width="1.5703125" style="152" customWidth="1"/>
    <col min="770" max="770" width="8.28515625" style="152" customWidth="1"/>
    <col min="771" max="771" width="1.5703125" style="152" customWidth="1"/>
    <col min="772" max="772" width="7.7109375" style="152" bestFit="1" customWidth="1"/>
    <col min="773" max="773" width="13.7109375" style="152" customWidth="1"/>
    <col min="774" max="1015" width="9.140625" style="152"/>
    <col min="1016" max="1016" width="28" style="152" bestFit="1" customWidth="1"/>
    <col min="1017" max="1017" width="1.5703125" style="152" customWidth="1"/>
    <col min="1018" max="1018" width="6.5703125" style="152" bestFit="1" customWidth="1"/>
    <col min="1019" max="1019" width="1.5703125" style="152" customWidth="1"/>
    <col min="1020" max="1020" width="8.28515625" style="152" bestFit="1" customWidth="1"/>
    <col min="1021" max="1021" width="1.5703125" style="152" customWidth="1"/>
    <col min="1022" max="1022" width="7.7109375" style="152" bestFit="1" customWidth="1"/>
    <col min="1023" max="1023" width="1.5703125" style="152" customWidth="1"/>
    <col min="1024" max="1024" width="5.7109375" style="152" bestFit="1" customWidth="1"/>
    <col min="1025" max="1025" width="1.5703125" style="152" customWidth="1"/>
    <col min="1026" max="1026" width="8.28515625" style="152" customWidth="1"/>
    <col min="1027" max="1027" width="1.5703125" style="152" customWidth="1"/>
    <col min="1028" max="1028" width="7.7109375" style="152" bestFit="1" customWidth="1"/>
    <col min="1029" max="1029" width="13.7109375" style="152" customWidth="1"/>
    <col min="1030" max="1271" width="9.140625" style="152"/>
    <col min="1272" max="1272" width="28" style="152" bestFit="1" customWidth="1"/>
    <col min="1273" max="1273" width="1.5703125" style="152" customWidth="1"/>
    <col min="1274" max="1274" width="6.5703125" style="152" bestFit="1" customWidth="1"/>
    <col min="1275" max="1275" width="1.5703125" style="152" customWidth="1"/>
    <col min="1276" max="1276" width="8.28515625" style="152" bestFit="1" customWidth="1"/>
    <col min="1277" max="1277" width="1.5703125" style="152" customWidth="1"/>
    <col min="1278" max="1278" width="7.7109375" style="152" bestFit="1" customWidth="1"/>
    <col min="1279" max="1279" width="1.5703125" style="152" customWidth="1"/>
    <col min="1280" max="1280" width="5.7109375" style="152" bestFit="1" customWidth="1"/>
    <col min="1281" max="1281" width="1.5703125" style="152" customWidth="1"/>
    <col min="1282" max="1282" width="8.28515625" style="152" customWidth="1"/>
    <col min="1283" max="1283" width="1.5703125" style="152" customWidth="1"/>
    <col min="1284" max="1284" width="7.7109375" style="152" bestFit="1" customWidth="1"/>
    <col min="1285" max="1285" width="13.7109375" style="152" customWidth="1"/>
    <col min="1286" max="1527" width="9.140625" style="152"/>
    <col min="1528" max="1528" width="28" style="152" bestFit="1" customWidth="1"/>
    <col min="1529" max="1529" width="1.5703125" style="152" customWidth="1"/>
    <col min="1530" max="1530" width="6.5703125" style="152" bestFit="1" customWidth="1"/>
    <col min="1531" max="1531" width="1.5703125" style="152" customWidth="1"/>
    <col min="1532" max="1532" width="8.28515625" style="152" bestFit="1" customWidth="1"/>
    <col min="1533" max="1533" width="1.5703125" style="152" customWidth="1"/>
    <col min="1534" max="1534" width="7.7109375" style="152" bestFit="1" customWidth="1"/>
    <col min="1535" max="1535" width="1.5703125" style="152" customWidth="1"/>
    <col min="1536" max="1536" width="5.7109375" style="152" bestFit="1" customWidth="1"/>
    <col min="1537" max="1537" width="1.5703125" style="152" customWidth="1"/>
    <col min="1538" max="1538" width="8.28515625" style="152" customWidth="1"/>
    <col min="1539" max="1539" width="1.5703125" style="152" customWidth="1"/>
    <col min="1540" max="1540" width="7.7109375" style="152" bestFit="1" customWidth="1"/>
    <col min="1541" max="1541" width="13.7109375" style="152" customWidth="1"/>
    <col min="1542" max="1783" width="9.140625" style="152"/>
    <col min="1784" max="1784" width="28" style="152" bestFit="1" customWidth="1"/>
    <col min="1785" max="1785" width="1.5703125" style="152" customWidth="1"/>
    <col min="1786" max="1786" width="6.5703125" style="152" bestFit="1" customWidth="1"/>
    <col min="1787" max="1787" width="1.5703125" style="152" customWidth="1"/>
    <col min="1788" max="1788" width="8.28515625" style="152" bestFit="1" customWidth="1"/>
    <col min="1789" max="1789" width="1.5703125" style="152" customWidth="1"/>
    <col min="1790" max="1790" width="7.7109375" style="152" bestFit="1" customWidth="1"/>
    <col min="1791" max="1791" width="1.5703125" style="152" customWidth="1"/>
    <col min="1792" max="1792" width="5.7109375" style="152" bestFit="1" customWidth="1"/>
    <col min="1793" max="1793" width="1.5703125" style="152" customWidth="1"/>
    <col min="1794" max="1794" width="8.28515625" style="152" customWidth="1"/>
    <col min="1795" max="1795" width="1.5703125" style="152" customWidth="1"/>
    <col min="1796" max="1796" width="7.7109375" style="152" bestFit="1" customWidth="1"/>
    <col min="1797" max="1797" width="13.7109375" style="152" customWidth="1"/>
    <col min="1798" max="2039" width="9.140625" style="152"/>
    <col min="2040" max="2040" width="28" style="152" bestFit="1" customWidth="1"/>
    <col min="2041" max="2041" width="1.5703125" style="152" customWidth="1"/>
    <col min="2042" max="2042" width="6.5703125" style="152" bestFit="1" customWidth="1"/>
    <col min="2043" max="2043" width="1.5703125" style="152" customWidth="1"/>
    <col min="2044" max="2044" width="8.28515625" style="152" bestFit="1" customWidth="1"/>
    <col min="2045" max="2045" width="1.5703125" style="152" customWidth="1"/>
    <col min="2046" max="2046" width="7.7109375" style="152" bestFit="1" customWidth="1"/>
    <col min="2047" max="2047" width="1.5703125" style="152" customWidth="1"/>
    <col min="2048" max="2048" width="5.7109375" style="152" bestFit="1" customWidth="1"/>
    <col min="2049" max="2049" width="1.5703125" style="152" customWidth="1"/>
    <col min="2050" max="2050" width="8.28515625" style="152" customWidth="1"/>
    <col min="2051" max="2051" width="1.5703125" style="152" customWidth="1"/>
    <col min="2052" max="2052" width="7.7109375" style="152" bestFit="1" customWidth="1"/>
    <col min="2053" max="2053" width="13.7109375" style="152" customWidth="1"/>
    <col min="2054" max="2295" width="9.140625" style="152"/>
    <col min="2296" max="2296" width="28" style="152" bestFit="1" customWidth="1"/>
    <col min="2297" max="2297" width="1.5703125" style="152" customWidth="1"/>
    <col min="2298" max="2298" width="6.5703125" style="152" bestFit="1" customWidth="1"/>
    <col min="2299" max="2299" width="1.5703125" style="152" customWidth="1"/>
    <col min="2300" max="2300" width="8.28515625" style="152" bestFit="1" customWidth="1"/>
    <col min="2301" max="2301" width="1.5703125" style="152" customWidth="1"/>
    <col min="2302" max="2302" width="7.7109375" style="152" bestFit="1" customWidth="1"/>
    <col min="2303" max="2303" width="1.5703125" style="152" customWidth="1"/>
    <col min="2304" max="2304" width="5.7109375" style="152" bestFit="1" customWidth="1"/>
    <col min="2305" max="2305" width="1.5703125" style="152" customWidth="1"/>
    <col min="2306" max="2306" width="8.28515625" style="152" customWidth="1"/>
    <col min="2307" max="2307" width="1.5703125" style="152" customWidth="1"/>
    <col min="2308" max="2308" width="7.7109375" style="152" bestFit="1" customWidth="1"/>
    <col min="2309" max="2309" width="13.7109375" style="152" customWidth="1"/>
    <col min="2310" max="2551" width="9.140625" style="152"/>
    <col min="2552" max="2552" width="28" style="152" bestFit="1" customWidth="1"/>
    <col min="2553" max="2553" width="1.5703125" style="152" customWidth="1"/>
    <col min="2554" max="2554" width="6.5703125" style="152" bestFit="1" customWidth="1"/>
    <col min="2555" max="2555" width="1.5703125" style="152" customWidth="1"/>
    <col min="2556" max="2556" width="8.28515625" style="152" bestFit="1" customWidth="1"/>
    <col min="2557" max="2557" width="1.5703125" style="152" customWidth="1"/>
    <col min="2558" max="2558" width="7.7109375" style="152" bestFit="1" customWidth="1"/>
    <col min="2559" max="2559" width="1.5703125" style="152" customWidth="1"/>
    <col min="2560" max="2560" width="5.7109375" style="152" bestFit="1" customWidth="1"/>
    <col min="2561" max="2561" width="1.5703125" style="152" customWidth="1"/>
    <col min="2562" max="2562" width="8.28515625" style="152" customWidth="1"/>
    <col min="2563" max="2563" width="1.5703125" style="152" customWidth="1"/>
    <col min="2564" max="2564" width="7.7109375" style="152" bestFit="1" customWidth="1"/>
    <col min="2565" max="2565" width="13.7109375" style="152" customWidth="1"/>
    <col min="2566" max="2807" width="9.140625" style="152"/>
    <col min="2808" max="2808" width="28" style="152" bestFit="1" customWidth="1"/>
    <col min="2809" max="2809" width="1.5703125" style="152" customWidth="1"/>
    <col min="2810" max="2810" width="6.5703125" style="152" bestFit="1" customWidth="1"/>
    <col min="2811" max="2811" width="1.5703125" style="152" customWidth="1"/>
    <col min="2812" max="2812" width="8.28515625" style="152" bestFit="1" customWidth="1"/>
    <col min="2813" max="2813" width="1.5703125" style="152" customWidth="1"/>
    <col min="2814" max="2814" width="7.7109375" style="152" bestFit="1" customWidth="1"/>
    <col min="2815" max="2815" width="1.5703125" style="152" customWidth="1"/>
    <col min="2816" max="2816" width="5.7109375" style="152" bestFit="1" customWidth="1"/>
    <col min="2817" max="2817" width="1.5703125" style="152" customWidth="1"/>
    <col min="2818" max="2818" width="8.28515625" style="152" customWidth="1"/>
    <col min="2819" max="2819" width="1.5703125" style="152" customWidth="1"/>
    <col min="2820" max="2820" width="7.7109375" style="152" bestFit="1" customWidth="1"/>
    <col min="2821" max="2821" width="13.7109375" style="152" customWidth="1"/>
    <col min="2822" max="3063" width="9.140625" style="152"/>
    <col min="3064" max="3064" width="28" style="152" bestFit="1" customWidth="1"/>
    <col min="3065" max="3065" width="1.5703125" style="152" customWidth="1"/>
    <col min="3066" max="3066" width="6.5703125" style="152" bestFit="1" customWidth="1"/>
    <col min="3067" max="3067" width="1.5703125" style="152" customWidth="1"/>
    <col min="3068" max="3068" width="8.28515625" style="152" bestFit="1" customWidth="1"/>
    <col min="3069" max="3069" width="1.5703125" style="152" customWidth="1"/>
    <col min="3070" max="3070" width="7.7109375" style="152" bestFit="1" customWidth="1"/>
    <col min="3071" max="3071" width="1.5703125" style="152" customWidth="1"/>
    <col min="3072" max="3072" width="5.7109375" style="152" bestFit="1" customWidth="1"/>
    <col min="3073" max="3073" width="1.5703125" style="152" customWidth="1"/>
    <col min="3074" max="3074" width="8.28515625" style="152" customWidth="1"/>
    <col min="3075" max="3075" width="1.5703125" style="152" customWidth="1"/>
    <col min="3076" max="3076" width="7.7109375" style="152" bestFit="1" customWidth="1"/>
    <col min="3077" max="3077" width="13.7109375" style="152" customWidth="1"/>
    <col min="3078" max="3319" width="9.140625" style="152"/>
    <col min="3320" max="3320" width="28" style="152" bestFit="1" customWidth="1"/>
    <col min="3321" max="3321" width="1.5703125" style="152" customWidth="1"/>
    <col min="3322" max="3322" width="6.5703125" style="152" bestFit="1" customWidth="1"/>
    <col min="3323" max="3323" width="1.5703125" style="152" customWidth="1"/>
    <col min="3324" max="3324" width="8.28515625" style="152" bestFit="1" customWidth="1"/>
    <col min="3325" max="3325" width="1.5703125" style="152" customWidth="1"/>
    <col min="3326" max="3326" width="7.7109375" style="152" bestFit="1" customWidth="1"/>
    <col min="3327" max="3327" width="1.5703125" style="152" customWidth="1"/>
    <col min="3328" max="3328" width="5.7109375" style="152" bestFit="1" customWidth="1"/>
    <col min="3329" max="3329" width="1.5703125" style="152" customWidth="1"/>
    <col min="3330" max="3330" width="8.28515625" style="152" customWidth="1"/>
    <col min="3331" max="3331" width="1.5703125" style="152" customWidth="1"/>
    <col min="3332" max="3332" width="7.7109375" style="152" bestFit="1" customWidth="1"/>
    <col min="3333" max="3333" width="13.7109375" style="152" customWidth="1"/>
    <col min="3334" max="3575" width="9.140625" style="152"/>
    <col min="3576" max="3576" width="28" style="152" bestFit="1" customWidth="1"/>
    <col min="3577" max="3577" width="1.5703125" style="152" customWidth="1"/>
    <col min="3578" max="3578" width="6.5703125" style="152" bestFit="1" customWidth="1"/>
    <col min="3579" max="3579" width="1.5703125" style="152" customWidth="1"/>
    <col min="3580" max="3580" width="8.28515625" style="152" bestFit="1" customWidth="1"/>
    <col min="3581" max="3581" width="1.5703125" style="152" customWidth="1"/>
    <col min="3582" max="3582" width="7.7109375" style="152" bestFit="1" customWidth="1"/>
    <col min="3583" max="3583" width="1.5703125" style="152" customWidth="1"/>
    <col min="3584" max="3584" width="5.7109375" style="152" bestFit="1" customWidth="1"/>
    <col min="3585" max="3585" width="1.5703125" style="152" customWidth="1"/>
    <col min="3586" max="3586" width="8.28515625" style="152" customWidth="1"/>
    <col min="3587" max="3587" width="1.5703125" style="152" customWidth="1"/>
    <col min="3588" max="3588" width="7.7109375" style="152" bestFit="1" customWidth="1"/>
    <col min="3589" max="3589" width="13.7109375" style="152" customWidth="1"/>
    <col min="3590" max="3831" width="9.140625" style="152"/>
    <col min="3832" max="3832" width="28" style="152" bestFit="1" customWidth="1"/>
    <col min="3833" max="3833" width="1.5703125" style="152" customWidth="1"/>
    <col min="3834" max="3834" width="6.5703125" style="152" bestFit="1" customWidth="1"/>
    <col min="3835" max="3835" width="1.5703125" style="152" customWidth="1"/>
    <col min="3836" max="3836" width="8.28515625" style="152" bestFit="1" customWidth="1"/>
    <col min="3837" max="3837" width="1.5703125" style="152" customWidth="1"/>
    <col min="3838" max="3838" width="7.7109375" style="152" bestFit="1" customWidth="1"/>
    <col min="3839" max="3839" width="1.5703125" style="152" customWidth="1"/>
    <col min="3840" max="3840" width="5.7109375" style="152" bestFit="1" customWidth="1"/>
    <col min="3841" max="3841" width="1.5703125" style="152" customWidth="1"/>
    <col min="3842" max="3842" width="8.28515625" style="152" customWidth="1"/>
    <col min="3843" max="3843" width="1.5703125" style="152" customWidth="1"/>
    <col min="3844" max="3844" width="7.7109375" style="152" bestFit="1" customWidth="1"/>
    <col min="3845" max="3845" width="13.7109375" style="152" customWidth="1"/>
    <col min="3846" max="4087" width="9.140625" style="152"/>
    <col min="4088" max="4088" width="28" style="152" bestFit="1" customWidth="1"/>
    <col min="4089" max="4089" width="1.5703125" style="152" customWidth="1"/>
    <col min="4090" max="4090" width="6.5703125" style="152" bestFit="1" customWidth="1"/>
    <col min="4091" max="4091" width="1.5703125" style="152" customWidth="1"/>
    <col min="4092" max="4092" width="8.28515625" style="152" bestFit="1" customWidth="1"/>
    <col min="4093" max="4093" width="1.5703125" style="152" customWidth="1"/>
    <col min="4094" max="4094" width="7.7109375" style="152" bestFit="1" customWidth="1"/>
    <col min="4095" max="4095" width="1.5703125" style="152" customWidth="1"/>
    <col min="4096" max="4096" width="5.7109375" style="152" bestFit="1" customWidth="1"/>
    <col min="4097" max="4097" width="1.5703125" style="152" customWidth="1"/>
    <col min="4098" max="4098" width="8.28515625" style="152" customWidth="1"/>
    <col min="4099" max="4099" width="1.5703125" style="152" customWidth="1"/>
    <col min="4100" max="4100" width="7.7109375" style="152" bestFit="1" customWidth="1"/>
    <col min="4101" max="4101" width="13.7109375" style="152" customWidth="1"/>
    <col min="4102" max="4343" width="9.140625" style="152"/>
    <col min="4344" max="4344" width="28" style="152" bestFit="1" customWidth="1"/>
    <col min="4345" max="4345" width="1.5703125" style="152" customWidth="1"/>
    <col min="4346" max="4346" width="6.5703125" style="152" bestFit="1" customWidth="1"/>
    <col min="4347" max="4347" width="1.5703125" style="152" customWidth="1"/>
    <col min="4348" max="4348" width="8.28515625" style="152" bestFit="1" customWidth="1"/>
    <col min="4349" max="4349" width="1.5703125" style="152" customWidth="1"/>
    <col min="4350" max="4350" width="7.7109375" style="152" bestFit="1" customWidth="1"/>
    <col min="4351" max="4351" width="1.5703125" style="152" customWidth="1"/>
    <col min="4352" max="4352" width="5.7109375" style="152" bestFit="1" customWidth="1"/>
    <col min="4353" max="4353" width="1.5703125" style="152" customWidth="1"/>
    <col min="4354" max="4354" width="8.28515625" style="152" customWidth="1"/>
    <col min="4355" max="4355" width="1.5703125" style="152" customWidth="1"/>
    <col min="4356" max="4356" width="7.7109375" style="152" bestFit="1" customWidth="1"/>
    <col min="4357" max="4357" width="13.7109375" style="152" customWidth="1"/>
    <col min="4358" max="4599" width="9.140625" style="152"/>
    <col min="4600" max="4600" width="28" style="152" bestFit="1" customWidth="1"/>
    <col min="4601" max="4601" width="1.5703125" style="152" customWidth="1"/>
    <col min="4602" max="4602" width="6.5703125" style="152" bestFit="1" customWidth="1"/>
    <col min="4603" max="4603" width="1.5703125" style="152" customWidth="1"/>
    <col min="4604" max="4604" width="8.28515625" style="152" bestFit="1" customWidth="1"/>
    <col min="4605" max="4605" width="1.5703125" style="152" customWidth="1"/>
    <col min="4606" max="4606" width="7.7109375" style="152" bestFit="1" customWidth="1"/>
    <col min="4607" max="4607" width="1.5703125" style="152" customWidth="1"/>
    <col min="4608" max="4608" width="5.7109375" style="152" bestFit="1" customWidth="1"/>
    <col min="4609" max="4609" width="1.5703125" style="152" customWidth="1"/>
    <col min="4610" max="4610" width="8.28515625" style="152" customWidth="1"/>
    <col min="4611" max="4611" width="1.5703125" style="152" customWidth="1"/>
    <col min="4612" max="4612" width="7.7109375" style="152" bestFit="1" customWidth="1"/>
    <col min="4613" max="4613" width="13.7109375" style="152" customWidth="1"/>
    <col min="4614" max="4855" width="9.140625" style="152"/>
    <col min="4856" max="4856" width="28" style="152" bestFit="1" customWidth="1"/>
    <col min="4857" max="4857" width="1.5703125" style="152" customWidth="1"/>
    <col min="4858" max="4858" width="6.5703125" style="152" bestFit="1" customWidth="1"/>
    <col min="4859" max="4859" width="1.5703125" style="152" customWidth="1"/>
    <col min="4860" max="4860" width="8.28515625" style="152" bestFit="1" customWidth="1"/>
    <col min="4861" max="4861" width="1.5703125" style="152" customWidth="1"/>
    <col min="4862" max="4862" width="7.7109375" style="152" bestFit="1" customWidth="1"/>
    <col min="4863" max="4863" width="1.5703125" style="152" customWidth="1"/>
    <col min="4864" max="4864" width="5.7109375" style="152" bestFit="1" customWidth="1"/>
    <col min="4865" max="4865" width="1.5703125" style="152" customWidth="1"/>
    <col min="4866" max="4866" width="8.28515625" style="152" customWidth="1"/>
    <col min="4867" max="4867" width="1.5703125" style="152" customWidth="1"/>
    <col min="4868" max="4868" width="7.7109375" style="152" bestFit="1" customWidth="1"/>
    <col min="4869" max="4869" width="13.7109375" style="152" customWidth="1"/>
    <col min="4870" max="5111" width="9.140625" style="152"/>
    <col min="5112" max="5112" width="28" style="152" bestFit="1" customWidth="1"/>
    <col min="5113" max="5113" width="1.5703125" style="152" customWidth="1"/>
    <col min="5114" max="5114" width="6.5703125" style="152" bestFit="1" customWidth="1"/>
    <col min="5115" max="5115" width="1.5703125" style="152" customWidth="1"/>
    <col min="5116" max="5116" width="8.28515625" style="152" bestFit="1" customWidth="1"/>
    <col min="5117" max="5117" width="1.5703125" style="152" customWidth="1"/>
    <col min="5118" max="5118" width="7.7109375" style="152" bestFit="1" customWidth="1"/>
    <col min="5119" max="5119" width="1.5703125" style="152" customWidth="1"/>
    <col min="5120" max="5120" width="5.7109375" style="152" bestFit="1" customWidth="1"/>
    <col min="5121" max="5121" width="1.5703125" style="152" customWidth="1"/>
    <col min="5122" max="5122" width="8.28515625" style="152" customWidth="1"/>
    <col min="5123" max="5123" width="1.5703125" style="152" customWidth="1"/>
    <col min="5124" max="5124" width="7.7109375" style="152" bestFit="1" customWidth="1"/>
    <col min="5125" max="5125" width="13.7109375" style="152" customWidth="1"/>
    <col min="5126" max="5367" width="9.140625" style="152"/>
    <col min="5368" max="5368" width="28" style="152" bestFit="1" customWidth="1"/>
    <col min="5369" max="5369" width="1.5703125" style="152" customWidth="1"/>
    <col min="5370" max="5370" width="6.5703125" style="152" bestFit="1" customWidth="1"/>
    <col min="5371" max="5371" width="1.5703125" style="152" customWidth="1"/>
    <col min="5372" max="5372" width="8.28515625" style="152" bestFit="1" customWidth="1"/>
    <col min="5373" max="5373" width="1.5703125" style="152" customWidth="1"/>
    <col min="5374" max="5374" width="7.7109375" style="152" bestFit="1" customWidth="1"/>
    <col min="5375" max="5375" width="1.5703125" style="152" customWidth="1"/>
    <col min="5376" max="5376" width="5.7109375" style="152" bestFit="1" customWidth="1"/>
    <col min="5377" max="5377" width="1.5703125" style="152" customWidth="1"/>
    <col min="5378" max="5378" width="8.28515625" style="152" customWidth="1"/>
    <col min="5379" max="5379" width="1.5703125" style="152" customWidth="1"/>
    <col min="5380" max="5380" width="7.7109375" style="152" bestFit="1" customWidth="1"/>
    <col min="5381" max="5381" width="13.7109375" style="152" customWidth="1"/>
    <col min="5382" max="5623" width="9.140625" style="152"/>
    <col min="5624" max="5624" width="28" style="152" bestFit="1" customWidth="1"/>
    <col min="5625" max="5625" width="1.5703125" style="152" customWidth="1"/>
    <col min="5626" max="5626" width="6.5703125" style="152" bestFit="1" customWidth="1"/>
    <col min="5627" max="5627" width="1.5703125" style="152" customWidth="1"/>
    <col min="5628" max="5628" width="8.28515625" style="152" bestFit="1" customWidth="1"/>
    <col min="5629" max="5629" width="1.5703125" style="152" customWidth="1"/>
    <col min="5630" max="5630" width="7.7109375" style="152" bestFit="1" customWidth="1"/>
    <col min="5631" max="5631" width="1.5703125" style="152" customWidth="1"/>
    <col min="5632" max="5632" width="5.7109375" style="152" bestFit="1" customWidth="1"/>
    <col min="5633" max="5633" width="1.5703125" style="152" customWidth="1"/>
    <col min="5634" max="5634" width="8.28515625" style="152" customWidth="1"/>
    <col min="5635" max="5635" width="1.5703125" style="152" customWidth="1"/>
    <col min="5636" max="5636" width="7.7109375" style="152" bestFit="1" customWidth="1"/>
    <col min="5637" max="5637" width="13.7109375" style="152" customWidth="1"/>
    <col min="5638" max="5879" width="9.140625" style="152"/>
    <col min="5880" max="5880" width="28" style="152" bestFit="1" customWidth="1"/>
    <col min="5881" max="5881" width="1.5703125" style="152" customWidth="1"/>
    <col min="5882" max="5882" width="6.5703125" style="152" bestFit="1" customWidth="1"/>
    <col min="5883" max="5883" width="1.5703125" style="152" customWidth="1"/>
    <col min="5884" max="5884" width="8.28515625" style="152" bestFit="1" customWidth="1"/>
    <col min="5885" max="5885" width="1.5703125" style="152" customWidth="1"/>
    <col min="5886" max="5886" width="7.7109375" style="152" bestFit="1" customWidth="1"/>
    <col min="5887" max="5887" width="1.5703125" style="152" customWidth="1"/>
    <col min="5888" max="5888" width="5.7109375" style="152" bestFit="1" customWidth="1"/>
    <col min="5889" max="5889" width="1.5703125" style="152" customWidth="1"/>
    <col min="5890" max="5890" width="8.28515625" style="152" customWidth="1"/>
    <col min="5891" max="5891" width="1.5703125" style="152" customWidth="1"/>
    <col min="5892" max="5892" width="7.7109375" style="152" bestFit="1" customWidth="1"/>
    <col min="5893" max="5893" width="13.7109375" style="152" customWidth="1"/>
    <col min="5894" max="6135" width="9.140625" style="152"/>
    <col min="6136" max="6136" width="28" style="152" bestFit="1" customWidth="1"/>
    <col min="6137" max="6137" width="1.5703125" style="152" customWidth="1"/>
    <col min="6138" max="6138" width="6.5703125" style="152" bestFit="1" customWidth="1"/>
    <col min="6139" max="6139" width="1.5703125" style="152" customWidth="1"/>
    <col min="6140" max="6140" width="8.28515625" style="152" bestFit="1" customWidth="1"/>
    <col min="6141" max="6141" width="1.5703125" style="152" customWidth="1"/>
    <col min="6142" max="6142" width="7.7109375" style="152" bestFit="1" customWidth="1"/>
    <col min="6143" max="6143" width="1.5703125" style="152" customWidth="1"/>
    <col min="6144" max="6144" width="5.7109375" style="152" bestFit="1" customWidth="1"/>
    <col min="6145" max="6145" width="1.5703125" style="152" customWidth="1"/>
    <col min="6146" max="6146" width="8.28515625" style="152" customWidth="1"/>
    <col min="6147" max="6147" width="1.5703125" style="152" customWidth="1"/>
    <col min="6148" max="6148" width="7.7109375" style="152" bestFit="1" customWidth="1"/>
    <col min="6149" max="6149" width="13.7109375" style="152" customWidth="1"/>
    <col min="6150" max="6391" width="9.140625" style="152"/>
    <col min="6392" max="6392" width="28" style="152" bestFit="1" customWidth="1"/>
    <col min="6393" max="6393" width="1.5703125" style="152" customWidth="1"/>
    <col min="6394" max="6394" width="6.5703125" style="152" bestFit="1" customWidth="1"/>
    <col min="6395" max="6395" width="1.5703125" style="152" customWidth="1"/>
    <col min="6396" max="6396" width="8.28515625" style="152" bestFit="1" customWidth="1"/>
    <col min="6397" max="6397" width="1.5703125" style="152" customWidth="1"/>
    <col min="6398" max="6398" width="7.7109375" style="152" bestFit="1" customWidth="1"/>
    <col min="6399" max="6399" width="1.5703125" style="152" customWidth="1"/>
    <col min="6400" max="6400" width="5.7109375" style="152" bestFit="1" customWidth="1"/>
    <col min="6401" max="6401" width="1.5703125" style="152" customWidth="1"/>
    <col min="6402" max="6402" width="8.28515625" style="152" customWidth="1"/>
    <col min="6403" max="6403" width="1.5703125" style="152" customWidth="1"/>
    <col min="6404" max="6404" width="7.7109375" style="152" bestFit="1" customWidth="1"/>
    <col min="6405" max="6405" width="13.7109375" style="152" customWidth="1"/>
    <col min="6406" max="6647" width="9.140625" style="152"/>
    <col min="6648" max="6648" width="28" style="152" bestFit="1" customWidth="1"/>
    <col min="6649" max="6649" width="1.5703125" style="152" customWidth="1"/>
    <col min="6650" max="6650" width="6.5703125" style="152" bestFit="1" customWidth="1"/>
    <col min="6651" max="6651" width="1.5703125" style="152" customWidth="1"/>
    <col min="6652" max="6652" width="8.28515625" style="152" bestFit="1" customWidth="1"/>
    <col min="6653" max="6653" width="1.5703125" style="152" customWidth="1"/>
    <col min="6654" max="6654" width="7.7109375" style="152" bestFit="1" customWidth="1"/>
    <col min="6655" max="6655" width="1.5703125" style="152" customWidth="1"/>
    <col min="6656" max="6656" width="5.7109375" style="152" bestFit="1" customWidth="1"/>
    <col min="6657" max="6657" width="1.5703125" style="152" customWidth="1"/>
    <col min="6658" max="6658" width="8.28515625" style="152" customWidth="1"/>
    <col min="6659" max="6659" width="1.5703125" style="152" customWidth="1"/>
    <col min="6660" max="6660" width="7.7109375" style="152" bestFit="1" customWidth="1"/>
    <col min="6661" max="6661" width="13.7109375" style="152" customWidth="1"/>
    <col min="6662" max="6903" width="9.140625" style="152"/>
    <col min="6904" max="6904" width="28" style="152" bestFit="1" customWidth="1"/>
    <col min="6905" max="6905" width="1.5703125" style="152" customWidth="1"/>
    <col min="6906" max="6906" width="6.5703125" style="152" bestFit="1" customWidth="1"/>
    <col min="6907" max="6907" width="1.5703125" style="152" customWidth="1"/>
    <col min="6908" max="6908" width="8.28515625" style="152" bestFit="1" customWidth="1"/>
    <col min="6909" max="6909" width="1.5703125" style="152" customWidth="1"/>
    <col min="6910" max="6910" width="7.7109375" style="152" bestFit="1" customWidth="1"/>
    <col min="6911" max="6911" width="1.5703125" style="152" customWidth="1"/>
    <col min="6912" max="6912" width="5.7109375" style="152" bestFit="1" customWidth="1"/>
    <col min="6913" max="6913" width="1.5703125" style="152" customWidth="1"/>
    <col min="6914" max="6914" width="8.28515625" style="152" customWidth="1"/>
    <col min="6915" max="6915" width="1.5703125" style="152" customWidth="1"/>
    <col min="6916" max="6916" width="7.7109375" style="152" bestFit="1" customWidth="1"/>
    <col min="6917" max="6917" width="13.7109375" style="152" customWidth="1"/>
    <col min="6918" max="7159" width="9.140625" style="152"/>
    <col min="7160" max="7160" width="28" style="152" bestFit="1" customWidth="1"/>
    <col min="7161" max="7161" width="1.5703125" style="152" customWidth="1"/>
    <col min="7162" max="7162" width="6.5703125" style="152" bestFit="1" customWidth="1"/>
    <col min="7163" max="7163" width="1.5703125" style="152" customWidth="1"/>
    <col min="7164" max="7164" width="8.28515625" style="152" bestFit="1" customWidth="1"/>
    <col min="7165" max="7165" width="1.5703125" style="152" customWidth="1"/>
    <col min="7166" max="7166" width="7.7109375" style="152" bestFit="1" customWidth="1"/>
    <col min="7167" max="7167" width="1.5703125" style="152" customWidth="1"/>
    <col min="7168" max="7168" width="5.7109375" style="152" bestFit="1" customWidth="1"/>
    <col min="7169" max="7169" width="1.5703125" style="152" customWidth="1"/>
    <col min="7170" max="7170" width="8.28515625" style="152" customWidth="1"/>
    <col min="7171" max="7171" width="1.5703125" style="152" customWidth="1"/>
    <col min="7172" max="7172" width="7.7109375" style="152" bestFit="1" customWidth="1"/>
    <col min="7173" max="7173" width="13.7109375" style="152" customWidth="1"/>
    <col min="7174" max="7415" width="9.140625" style="152"/>
    <col min="7416" max="7416" width="28" style="152" bestFit="1" customWidth="1"/>
    <col min="7417" max="7417" width="1.5703125" style="152" customWidth="1"/>
    <col min="7418" max="7418" width="6.5703125" style="152" bestFit="1" customWidth="1"/>
    <col min="7419" max="7419" width="1.5703125" style="152" customWidth="1"/>
    <col min="7420" max="7420" width="8.28515625" style="152" bestFit="1" customWidth="1"/>
    <col min="7421" max="7421" width="1.5703125" style="152" customWidth="1"/>
    <col min="7422" max="7422" width="7.7109375" style="152" bestFit="1" customWidth="1"/>
    <col min="7423" max="7423" width="1.5703125" style="152" customWidth="1"/>
    <col min="7424" max="7424" width="5.7109375" style="152" bestFit="1" customWidth="1"/>
    <col min="7425" max="7425" width="1.5703125" style="152" customWidth="1"/>
    <col min="7426" max="7426" width="8.28515625" style="152" customWidth="1"/>
    <col min="7427" max="7427" width="1.5703125" style="152" customWidth="1"/>
    <col min="7428" max="7428" width="7.7109375" style="152" bestFit="1" customWidth="1"/>
    <col min="7429" max="7429" width="13.7109375" style="152" customWidth="1"/>
    <col min="7430" max="7671" width="9.140625" style="152"/>
    <col min="7672" max="7672" width="28" style="152" bestFit="1" customWidth="1"/>
    <col min="7673" max="7673" width="1.5703125" style="152" customWidth="1"/>
    <col min="7674" max="7674" width="6.5703125" style="152" bestFit="1" customWidth="1"/>
    <col min="7675" max="7675" width="1.5703125" style="152" customWidth="1"/>
    <col min="7676" max="7676" width="8.28515625" style="152" bestFit="1" customWidth="1"/>
    <col min="7677" max="7677" width="1.5703125" style="152" customWidth="1"/>
    <col min="7678" max="7678" width="7.7109375" style="152" bestFit="1" customWidth="1"/>
    <col min="7679" max="7679" width="1.5703125" style="152" customWidth="1"/>
    <col min="7680" max="7680" width="5.7109375" style="152" bestFit="1" customWidth="1"/>
    <col min="7681" max="7681" width="1.5703125" style="152" customWidth="1"/>
    <col min="7682" max="7682" width="8.28515625" style="152" customWidth="1"/>
    <col min="7683" max="7683" width="1.5703125" style="152" customWidth="1"/>
    <col min="7684" max="7684" width="7.7109375" style="152" bestFit="1" customWidth="1"/>
    <col min="7685" max="7685" width="13.7109375" style="152" customWidth="1"/>
    <col min="7686" max="7927" width="9.140625" style="152"/>
    <col min="7928" max="7928" width="28" style="152" bestFit="1" customWidth="1"/>
    <col min="7929" max="7929" width="1.5703125" style="152" customWidth="1"/>
    <col min="7930" max="7930" width="6.5703125" style="152" bestFit="1" customWidth="1"/>
    <col min="7931" max="7931" width="1.5703125" style="152" customWidth="1"/>
    <col min="7932" max="7932" width="8.28515625" style="152" bestFit="1" customWidth="1"/>
    <col min="7933" max="7933" width="1.5703125" style="152" customWidth="1"/>
    <col min="7934" max="7934" width="7.7109375" style="152" bestFit="1" customWidth="1"/>
    <col min="7935" max="7935" width="1.5703125" style="152" customWidth="1"/>
    <col min="7936" max="7936" width="5.7109375" style="152" bestFit="1" customWidth="1"/>
    <col min="7937" max="7937" width="1.5703125" style="152" customWidth="1"/>
    <col min="7938" max="7938" width="8.28515625" style="152" customWidth="1"/>
    <col min="7939" max="7939" width="1.5703125" style="152" customWidth="1"/>
    <col min="7940" max="7940" width="7.7109375" style="152" bestFit="1" customWidth="1"/>
    <col min="7941" max="7941" width="13.7109375" style="152" customWidth="1"/>
    <col min="7942" max="8183" width="9.140625" style="152"/>
    <col min="8184" max="8184" width="28" style="152" bestFit="1" customWidth="1"/>
    <col min="8185" max="8185" width="1.5703125" style="152" customWidth="1"/>
    <col min="8186" max="8186" width="6.5703125" style="152" bestFit="1" customWidth="1"/>
    <col min="8187" max="8187" width="1.5703125" style="152" customWidth="1"/>
    <col min="8188" max="8188" width="8.28515625" style="152" bestFit="1" customWidth="1"/>
    <col min="8189" max="8189" width="1.5703125" style="152" customWidth="1"/>
    <col min="8190" max="8190" width="7.7109375" style="152" bestFit="1" customWidth="1"/>
    <col min="8191" max="8191" width="1.5703125" style="152" customWidth="1"/>
    <col min="8192" max="8192" width="5.7109375" style="152" bestFit="1" customWidth="1"/>
    <col min="8193" max="8193" width="1.5703125" style="152" customWidth="1"/>
    <col min="8194" max="8194" width="8.28515625" style="152" customWidth="1"/>
    <col min="8195" max="8195" width="1.5703125" style="152" customWidth="1"/>
    <col min="8196" max="8196" width="7.7109375" style="152" bestFit="1" customWidth="1"/>
    <col min="8197" max="8197" width="13.7109375" style="152" customWidth="1"/>
    <col min="8198" max="8439" width="9.140625" style="152"/>
    <col min="8440" max="8440" width="28" style="152" bestFit="1" customWidth="1"/>
    <col min="8441" max="8441" width="1.5703125" style="152" customWidth="1"/>
    <col min="8442" max="8442" width="6.5703125" style="152" bestFit="1" customWidth="1"/>
    <col min="8443" max="8443" width="1.5703125" style="152" customWidth="1"/>
    <col min="8444" max="8444" width="8.28515625" style="152" bestFit="1" customWidth="1"/>
    <col min="8445" max="8445" width="1.5703125" style="152" customWidth="1"/>
    <col min="8446" max="8446" width="7.7109375" style="152" bestFit="1" customWidth="1"/>
    <col min="8447" max="8447" width="1.5703125" style="152" customWidth="1"/>
    <col min="8448" max="8448" width="5.7109375" style="152" bestFit="1" customWidth="1"/>
    <col min="8449" max="8449" width="1.5703125" style="152" customWidth="1"/>
    <col min="8450" max="8450" width="8.28515625" style="152" customWidth="1"/>
    <col min="8451" max="8451" width="1.5703125" style="152" customWidth="1"/>
    <col min="8452" max="8452" width="7.7109375" style="152" bestFit="1" customWidth="1"/>
    <col min="8453" max="8453" width="13.7109375" style="152" customWidth="1"/>
    <col min="8454" max="8695" width="9.140625" style="152"/>
    <col min="8696" max="8696" width="28" style="152" bestFit="1" customWidth="1"/>
    <col min="8697" max="8697" width="1.5703125" style="152" customWidth="1"/>
    <col min="8698" max="8698" width="6.5703125" style="152" bestFit="1" customWidth="1"/>
    <col min="8699" max="8699" width="1.5703125" style="152" customWidth="1"/>
    <col min="8700" max="8700" width="8.28515625" style="152" bestFit="1" customWidth="1"/>
    <col min="8701" max="8701" width="1.5703125" style="152" customWidth="1"/>
    <col min="8702" max="8702" width="7.7109375" style="152" bestFit="1" customWidth="1"/>
    <col min="8703" max="8703" width="1.5703125" style="152" customWidth="1"/>
    <col min="8704" max="8704" width="5.7109375" style="152" bestFit="1" customWidth="1"/>
    <col min="8705" max="8705" width="1.5703125" style="152" customWidth="1"/>
    <col min="8706" max="8706" width="8.28515625" style="152" customWidth="1"/>
    <col min="8707" max="8707" width="1.5703125" style="152" customWidth="1"/>
    <col min="8708" max="8708" width="7.7109375" style="152" bestFit="1" customWidth="1"/>
    <col min="8709" max="8709" width="13.7109375" style="152" customWidth="1"/>
    <col min="8710" max="8951" width="9.140625" style="152"/>
    <col min="8952" max="8952" width="28" style="152" bestFit="1" customWidth="1"/>
    <col min="8953" max="8953" width="1.5703125" style="152" customWidth="1"/>
    <col min="8954" max="8954" width="6.5703125" style="152" bestFit="1" customWidth="1"/>
    <col min="8955" max="8955" width="1.5703125" style="152" customWidth="1"/>
    <col min="8956" max="8956" width="8.28515625" style="152" bestFit="1" customWidth="1"/>
    <col min="8957" max="8957" width="1.5703125" style="152" customWidth="1"/>
    <col min="8958" max="8958" width="7.7109375" style="152" bestFit="1" customWidth="1"/>
    <col min="8959" max="8959" width="1.5703125" style="152" customWidth="1"/>
    <col min="8960" max="8960" width="5.7109375" style="152" bestFit="1" customWidth="1"/>
    <col min="8961" max="8961" width="1.5703125" style="152" customWidth="1"/>
    <col min="8962" max="8962" width="8.28515625" style="152" customWidth="1"/>
    <col min="8963" max="8963" width="1.5703125" style="152" customWidth="1"/>
    <col min="8964" max="8964" width="7.7109375" style="152" bestFit="1" customWidth="1"/>
    <col min="8965" max="8965" width="13.7109375" style="152" customWidth="1"/>
    <col min="8966" max="9207" width="9.140625" style="152"/>
    <col min="9208" max="9208" width="28" style="152" bestFit="1" customWidth="1"/>
    <col min="9209" max="9209" width="1.5703125" style="152" customWidth="1"/>
    <col min="9210" max="9210" width="6.5703125" style="152" bestFit="1" customWidth="1"/>
    <col min="9211" max="9211" width="1.5703125" style="152" customWidth="1"/>
    <col min="9212" max="9212" width="8.28515625" style="152" bestFit="1" customWidth="1"/>
    <col min="9213" max="9213" width="1.5703125" style="152" customWidth="1"/>
    <col min="9214" max="9214" width="7.7109375" style="152" bestFit="1" customWidth="1"/>
    <col min="9215" max="9215" width="1.5703125" style="152" customWidth="1"/>
    <col min="9216" max="9216" width="5.7109375" style="152" bestFit="1" customWidth="1"/>
    <col min="9217" max="9217" width="1.5703125" style="152" customWidth="1"/>
    <col min="9218" max="9218" width="8.28515625" style="152" customWidth="1"/>
    <col min="9219" max="9219" width="1.5703125" style="152" customWidth="1"/>
    <col min="9220" max="9220" width="7.7109375" style="152" bestFit="1" customWidth="1"/>
    <col min="9221" max="9221" width="13.7109375" style="152" customWidth="1"/>
    <col min="9222" max="9463" width="9.140625" style="152"/>
    <col min="9464" max="9464" width="28" style="152" bestFit="1" customWidth="1"/>
    <col min="9465" max="9465" width="1.5703125" style="152" customWidth="1"/>
    <col min="9466" max="9466" width="6.5703125" style="152" bestFit="1" customWidth="1"/>
    <col min="9467" max="9467" width="1.5703125" style="152" customWidth="1"/>
    <col min="9468" max="9468" width="8.28515625" style="152" bestFit="1" customWidth="1"/>
    <col min="9469" max="9469" width="1.5703125" style="152" customWidth="1"/>
    <col min="9470" max="9470" width="7.7109375" style="152" bestFit="1" customWidth="1"/>
    <col min="9471" max="9471" width="1.5703125" style="152" customWidth="1"/>
    <col min="9472" max="9472" width="5.7109375" style="152" bestFit="1" customWidth="1"/>
    <col min="9473" max="9473" width="1.5703125" style="152" customWidth="1"/>
    <col min="9474" max="9474" width="8.28515625" style="152" customWidth="1"/>
    <col min="9475" max="9475" width="1.5703125" style="152" customWidth="1"/>
    <col min="9476" max="9476" width="7.7109375" style="152" bestFit="1" customWidth="1"/>
    <col min="9477" max="9477" width="13.7109375" style="152" customWidth="1"/>
    <col min="9478" max="9719" width="9.140625" style="152"/>
    <col min="9720" max="9720" width="28" style="152" bestFit="1" customWidth="1"/>
    <col min="9721" max="9721" width="1.5703125" style="152" customWidth="1"/>
    <col min="9722" max="9722" width="6.5703125" style="152" bestFit="1" customWidth="1"/>
    <col min="9723" max="9723" width="1.5703125" style="152" customWidth="1"/>
    <col min="9724" max="9724" width="8.28515625" style="152" bestFit="1" customWidth="1"/>
    <col min="9725" max="9725" width="1.5703125" style="152" customWidth="1"/>
    <col min="9726" max="9726" width="7.7109375" style="152" bestFit="1" customWidth="1"/>
    <col min="9727" max="9727" width="1.5703125" style="152" customWidth="1"/>
    <col min="9728" max="9728" width="5.7109375" style="152" bestFit="1" customWidth="1"/>
    <col min="9729" max="9729" width="1.5703125" style="152" customWidth="1"/>
    <col min="9730" max="9730" width="8.28515625" style="152" customWidth="1"/>
    <col min="9731" max="9731" width="1.5703125" style="152" customWidth="1"/>
    <col min="9732" max="9732" width="7.7109375" style="152" bestFit="1" customWidth="1"/>
    <col min="9733" max="9733" width="13.7109375" style="152" customWidth="1"/>
    <col min="9734" max="9975" width="9.140625" style="152"/>
    <col min="9976" max="9976" width="28" style="152" bestFit="1" customWidth="1"/>
    <col min="9977" max="9977" width="1.5703125" style="152" customWidth="1"/>
    <col min="9978" max="9978" width="6.5703125" style="152" bestFit="1" customWidth="1"/>
    <col min="9979" max="9979" width="1.5703125" style="152" customWidth="1"/>
    <col min="9980" max="9980" width="8.28515625" style="152" bestFit="1" customWidth="1"/>
    <col min="9981" max="9981" width="1.5703125" style="152" customWidth="1"/>
    <col min="9982" max="9982" width="7.7109375" style="152" bestFit="1" customWidth="1"/>
    <col min="9983" max="9983" width="1.5703125" style="152" customWidth="1"/>
    <col min="9984" max="9984" width="5.7109375" style="152" bestFit="1" customWidth="1"/>
    <col min="9985" max="9985" width="1.5703125" style="152" customWidth="1"/>
    <col min="9986" max="9986" width="8.28515625" style="152" customWidth="1"/>
    <col min="9987" max="9987" width="1.5703125" style="152" customWidth="1"/>
    <col min="9988" max="9988" width="7.7109375" style="152" bestFit="1" customWidth="1"/>
    <col min="9989" max="9989" width="13.7109375" style="152" customWidth="1"/>
    <col min="9990" max="10231" width="9.140625" style="152"/>
    <col min="10232" max="10232" width="28" style="152" bestFit="1" customWidth="1"/>
    <col min="10233" max="10233" width="1.5703125" style="152" customWidth="1"/>
    <col min="10234" max="10234" width="6.5703125" style="152" bestFit="1" customWidth="1"/>
    <col min="10235" max="10235" width="1.5703125" style="152" customWidth="1"/>
    <col min="10236" max="10236" width="8.28515625" style="152" bestFit="1" customWidth="1"/>
    <col min="10237" max="10237" width="1.5703125" style="152" customWidth="1"/>
    <col min="10238" max="10238" width="7.7109375" style="152" bestFit="1" customWidth="1"/>
    <col min="10239" max="10239" width="1.5703125" style="152" customWidth="1"/>
    <col min="10240" max="10240" width="5.7109375" style="152" bestFit="1" customWidth="1"/>
    <col min="10241" max="10241" width="1.5703125" style="152" customWidth="1"/>
    <col min="10242" max="10242" width="8.28515625" style="152" customWidth="1"/>
    <col min="10243" max="10243" width="1.5703125" style="152" customWidth="1"/>
    <col min="10244" max="10244" width="7.7109375" style="152" bestFit="1" customWidth="1"/>
    <col min="10245" max="10245" width="13.7109375" style="152" customWidth="1"/>
    <col min="10246" max="10487" width="9.140625" style="152"/>
    <col min="10488" max="10488" width="28" style="152" bestFit="1" customWidth="1"/>
    <col min="10489" max="10489" width="1.5703125" style="152" customWidth="1"/>
    <col min="10490" max="10490" width="6.5703125" style="152" bestFit="1" customWidth="1"/>
    <col min="10491" max="10491" width="1.5703125" style="152" customWidth="1"/>
    <col min="10492" max="10492" width="8.28515625" style="152" bestFit="1" customWidth="1"/>
    <col min="10493" max="10493" width="1.5703125" style="152" customWidth="1"/>
    <col min="10494" max="10494" width="7.7109375" style="152" bestFit="1" customWidth="1"/>
    <col min="10495" max="10495" width="1.5703125" style="152" customWidth="1"/>
    <col min="10496" max="10496" width="5.7109375" style="152" bestFit="1" customWidth="1"/>
    <col min="10497" max="10497" width="1.5703125" style="152" customWidth="1"/>
    <col min="10498" max="10498" width="8.28515625" style="152" customWidth="1"/>
    <col min="10499" max="10499" width="1.5703125" style="152" customWidth="1"/>
    <col min="10500" max="10500" width="7.7109375" style="152" bestFit="1" customWidth="1"/>
    <col min="10501" max="10501" width="13.7109375" style="152" customWidth="1"/>
    <col min="10502" max="10743" width="9.140625" style="152"/>
    <col min="10744" max="10744" width="28" style="152" bestFit="1" customWidth="1"/>
    <col min="10745" max="10745" width="1.5703125" style="152" customWidth="1"/>
    <col min="10746" max="10746" width="6.5703125" style="152" bestFit="1" customWidth="1"/>
    <col min="10747" max="10747" width="1.5703125" style="152" customWidth="1"/>
    <col min="10748" max="10748" width="8.28515625" style="152" bestFit="1" customWidth="1"/>
    <col min="10749" max="10749" width="1.5703125" style="152" customWidth="1"/>
    <col min="10750" max="10750" width="7.7109375" style="152" bestFit="1" customWidth="1"/>
    <col min="10751" max="10751" width="1.5703125" style="152" customWidth="1"/>
    <col min="10752" max="10752" width="5.7109375" style="152" bestFit="1" customWidth="1"/>
    <col min="10753" max="10753" width="1.5703125" style="152" customWidth="1"/>
    <col min="10754" max="10754" width="8.28515625" style="152" customWidth="1"/>
    <col min="10755" max="10755" width="1.5703125" style="152" customWidth="1"/>
    <col min="10756" max="10756" width="7.7109375" style="152" bestFit="1" customWidth="1"/>
    <col min="10757" max="10757" width="13.7109375" style="152" customWidth="1"/>
    <col min="10758" max="10999" width="9.140625" style="152"/>
    <col min="11000" max="11000" width="28" style="152" bestFit="1" customWidth="1"/>
    <col min="11001" max="11001" width="1.5703125" style="152" customWidth="1"/>
    <col min="11002" max="11002" width="6.5703125" style="152" bestFit="1" customWidth="1"/>
    <col min="11003" max="11003" width="1.5703125" style="152" customWidth="1"/>
    <col min="11004" max="11004" width="8.28515625" style="152" bestFit="1" customWidth="1"/>
    <col min="11005" max="11005" width="1.5703125" style="152" customWidth="1"/>
    <col min="11006" max="11006" width="7.7109375" style="152" bestFit="1" customWidth="1"/>
    <col min="11007" max="11007" width="1.5703125" style="152" customWidth="1"/>
    <col min="11008" max="11008" width="5.7109375" style="152" bestFit="1" customWidth="1"/>
    <col min="11009" max="11009" width="1.5703125" style="152" customWidth="1"/>
    <col min="11010" max="11010" width="8.28515625" style="152" customWidth="1"/>
    <col min="11011" max="11011" width="1.5703125" style="152" customWidth="1"/>
    <col min="11012" max="11012" width="7.7109375" style="152" bestFit="1" customWidth="1"/>
    <col min="11013" max="11013" width="13.7109375" style="152" customWidth="1"/>
    <col min="11014" max="11255" width="9.140625" style="152"/>
    <col min="11256" max="11256" width="28" style="152" bestFit="1" customWidth="1"/>
    <col min="11257" max="11257" width="1.5703125" style="152" customWidth="1"/>
    <col min="11258" max="11258" width="6.5703125" style="152" bestFit="1" customWidth="1"/>
    <col min="11259" max="11259" width="1.5703125" style="152" customWidth="1"/>
    <col min="11260" max="11260" width="8.28515625" style="152" bestFit="1" customWidth="1"/>
    <col min="11261" max="11261" width="1.5703125" style="152" customWidth="1"/>
    <col min="11262" max="11262" width="7.7109375" style="152" bestFit="1" customWidth="1"/>
    <col min="11263" max="11263" width="1.5703125" style="152" customWidth="1"/>
    <col min="11264" max="11264" width="5.7109375" style="152" bestFit="1" customWidth="1"/>
    <col min="11265" max="11265" width="1.5703125" style="152" customWidth="1"/>
    <col min="11266" max="11266" width="8.28515625" style="152" customWidth="1"/>
    <col min="11267" max="11267" width="1.5703125" style="152" customWidth="1"/>
    <col min="11268" max="11268" width="7.7109375" style="152" bestFit="1" customWidth="1"/>
    <col min="11269" max="11269" width="13.7109375" style="152" customWidth="1"/>
    <col min="11270" max="11511" width="9.140625" style="152"/>
    <col min="11512" max="11512" width="28" style="152" bestFit="1" customWidth="1"/>
    <col min="11513" max="11513" width="1.5703125" style="152" customWidth="1"/>
    <col min="11514" max="11514" width="6.5703125" style="152" bestFit="1" customWidth="1"/>
    <col min="11515" max="11515" width="1.5703125" style="152" customWidth="1"/>
    <col min="11516" max="11516" width="8.28515625" style="152" bestFit="1" customWidth="1"/>
    <col min="11517" max="11517" width="1.5703125" style="152" customWidth="1"/>
    <col min="11518" max="11518" width="7.7109375" style="152" bestFit="1" customWidth="1"/>
    <col min="11519" max="11519" width="1.5703125" style="152" customWidth="1"/>
    <col min="11520" max="11520" width="5.7109375" style="152" bestFit="1" customWidth="1"/>
    <col min="11521" max="11521" width="1.5703125" style="152" customWidth="1"/>
    <col min="11522" max="11522" width="8.28515625" style="152" customWidth="1"/>
    <col min="11523" max="11523" width="1.5703125" style="152" customWidth="1"/>
    <col min="11524" max="11524" width="7.7109375" style="152" bestFit="1" customWidth="1"/>
    <col min="11525" max="11525" width="13.7109375" style="152" customWidth="1"/>
    <col min="11526" max="11767" width="9.140625" style="152"/>
    <col min="11768" max="11768" width="28" style="152" bestFit="1" customWidth="1"/>
    <col min="11769" max="11769" width="1.5703125" style="152" customWidth="1"/>
    <col min="11770" max="11770" width="6.5703125" style="152" bestFit="1" customWidth="1"/>
    <col min="11771" max="11771" width="1.5703125" style="152" customWidth="1"/>
    <col min="11772" max="11772" width="8.28515625" style="152" bestFit="1" customWidth="1"/>
    <col min="11773" max="11773" width="1.5703125" style="152" customWidth="1"/>
    <col min="11774" max="11774" width="7.7109375" style="152" bestFit="1" customWidth="1"/>
    <col min="11775" max="11775" width="1.5703125" style="152" customWidth="1"/>
    <col min="11776" max="11776" width="5.7109375" style="152" bestFit="1" customWidth="1"/>
    <col min="11777" max="11777" width="1.5703125" style="152" customWidth="1"/>
    <col min="11778" max="11778" width="8.28515625" style="152" customWidth="1"/>
    <col min="11779" max="11779" width="1.5703125" style="152" customWidth="1"/>
    <col min="11780" max="11780" width="7.7109375" style="152" bestFit="1" customWidth="1"/>
    <col min="11781" max="11781" width="13.7109375" style="152" customWidth="1"/>
    <col min="11782" max="12023" width="9.140625" style="152"/>
    <col min="12024" max="12024" width="28" style="152" bestFit="1" customWidth="1"/>
    <col min="12025" max="12025" width="1.5703125" style="152" customWidth="1"/>
    <col min="12026" max="12026" width="6.5703125" style="152" bestFit="1" customWidth="1"/>
    <col min="12027" max="12027" width="1.5703125" style="152" customWidth="1"/>
    <col min="12028" max="12028" width="8.28515625" style="152" bestFit="1" customWidth="1"/>
    <col min="12029" max="12029" width="1.5703125" style="152" customWidth="1"/>
    <col min="12030" max="12030" width="7.7109375" style="152" bestFit="1" customWidth="1"/>
    <col min="12031" max="12031" width="1.5703125" style="152" customWidth="1"/>
    <col min="12032" max="12032" width="5.7109375" style="152" bestFit="1" customWidth="1"/>
    <col min="12033" max="12033" width="1.5703125" style="152" customWidth="1"/>
    <col min="12034" max="12034" width="8.28515625" style="152" customWidth="1"/>
    <col min="12035" max="12035" width="1.5703125" style="152" customWidth="1"/>
    <col min="12036" max="12036" width="7.7109375" style="152" bestFit="1" customWidth="1"/>
    <col min="12037" max="12037" width="13.7109375" style="152" customWidth="1"/>
    <col min="12038" max="12279" width="9.140625" style="152"/>
    <col min="12280" max="12280" width="28" style="152" bestFit="1" customWidth="1"/>
    <col min="12281" max="12281" width="1.5703125" style="152" customWidth="1"/>
    <col min="12282" max="12282" width="6.5703125" style="152" bestFit="1" customWidth="1"/>
    <col min="12283" max="12283" width="1.5703125" style="152" customWidth="1"/>
    <col min="12284" max="12284" width="8.28515625" style="152" bestFit="1" customWidth="1"/>
    <col min="12285" max="12285" width="1.5703125" style="152" customWidth="1"/>
    <col min="12286" max="12286" width="7.7109375" style="152" bestFit="1" customWidth="1"/>
    <col min="12287" max="12287" width="1.5703125" style="152" customWidth="1"/>
    <col min="12288" max="12288" width="5.7109375" style="152" bestFit="1" customWidth="1"/>
    <col min="12289" max="12289" width="1.5703125" style="152" customWidth="1"/>
    <col min="12290" max="12290" width="8.28515625" style="152" customWidth="1"/>
    <col min="12291" max="12291" width="1.5703125" style="152" customWidth="1"/>
    <col min="12292" max="12292" width="7.7109375" style="152" bestFit="1" customWidth="1"/>
    <col min="12293" max="12293" width="13.7109375" style="152" customWidth="1"/>
    <col min="12294" max="12535" width="9.140625" style="152"/>
    <col min="12536" max="12536" width="28" style="152" bestFit="1" customWidth="1"/>
    <col min="12537" max="12537" width="1.5703125" style="152" customWidth="1"/>
    <col min="12538" max="12538" width="6.5703125" style="152" bestFit="1" customWidth="1"/>
    <col min="12539" max="12539" width="1.5703125" style="152" customWidth="1"/>
    <col min="12540" max="12540" width="8.28515625" style="152" bestFit="1" customWidth="1"/>
    <col min="12541" max="12541" width="1.5703125" style="152" customWidth="1"/>
    <col min="12542" max="12542" width="7.7109375" style="152" bestFit="1" customWidth="1"/>
    <col min="12543" max="12543" width="1.5703125" style="152" customWidth="1"/>
    <col min="12544" max="12544" width="5.7109375" style="152" bestFit="1" customWidth="1"/>
    <col min="12545" max="12545" width="1.5703125" style="152" customWidth="1"/>
    <col min="12546" max="12546" width="8.28515625" style="152" customWidth="1"/>
    <col min="12547" max="12547" width="1.5703125" style="152" customWidth="1"/>
    <col min="12548" max="12548" width="7.7109375" style="152" bestFit="1" customWidth="1"/>
    <col min="12549" max="12549" width="13.7109375" style="152" customWidth="1"/>
    <col min="12550" max="12791" width="9.140625" style="152"/>
    <col min="12792" max="12792" width="28" style="152" bestFit="1" customWidth="1"/>
    <col min="12793" max="12793" width="1.5703125" style="152" customWidth="1"/>
    <col min="12794" max="12794" width="6.5703125" style="152" bestFit="1" customWidth="1"/>
    <col min="12795" max="12795" width="1.5703125" style="152" customWidth="1"/>
    <col min="12796" max="12796" width="8.28515625" style="152" bestFit="1" customWidth="1"/>
    <col min="12797" max="12797" width="1.5703125" style="152" customWidth="1"/>
    <col min="12798" max="12798" width="7.7109375" style="152" bestFit="1" customWidth="1"/>
    <col min="12799" max="12799" width="1.5703125" style="152" customWidth="1"/>
    <col min="12800" max="12800" width="5.7109375" style="152" bestFit="1" customWidth="1"/>
    <col min="12801" max="12801" width="1.5703125" style="152" customWidth="1"/>
    <col min="12802" max="12802" width="8.28515625" style="152" customWidth="1"/>
    <col min="12803" max="12803" width="1.5703125" style="152" customWidth="1"/>
    <col min="12804" max="12804" width="7.7109375" style="152" bestFit="1" customWidth="1"/>
    <col min="12805" max="12805" width="13.7109375" style="152" customWidth="1"/>
    <col min="12806" max="13047" width="9.140625" style="152"/>
    <col min="13048" max="13048" width="28" style="152" bestFit="1" customWidth="1"/>
    <col min="13049" max="13049" width="1.5703125" style="152" customWidth="1"/>
    <col min="13050" max="13050" width="6.5703125" style="152" bestFit="1" customWidth="1"/>
    <col min="13051" max="13051" width="1.5703125" style="152" customWidth="1"/>
    <col min="13052" max="13052" width="8.28515625" style="152" bestFit="1" customWidth="1"/>
    <col min="13053" max="13053" width="1.5703125" style="152" customWidth="1"/>
    <col min="13054" max="13054" width="7.7109375" style="152" bestFit="1" customWidth="1"/>
    <col min="13055" max="13055" width="1.5703125" style="152" customWidth="1"/>
    <col min="13056" max="13056" width="5.7109375" style="152" bestFit="1" customWidth="1"/>
    <col min="13057" max="13057" width="1.5703125" style="152" customWidth="1"/>
    <col min="13058" max="13058" width="8.28515625" style="152" customWidth="1"/>
    <col min="13059" max="13059" width="1.5703125" style="152" customWidth="1"/>
    <col min="13060" max="13060" width="7.7109375" style="152" bestFit="1" customWidth="1"/>
    <col min="13061" max="13061" width="13.7109375" style="152" customWidth="1"/>
    <col min="13062" max="13303" width="9.140625" style="152"/>
    <col min="13304" max="13304" width="28" style="152" bestFit="1" customWidth="1"/>
    <col min="13305" max="13305" width="1.5703125" style="152" customWidth="1"/>
    <col min="13306" max="13306" width="6.5703125" style="152" bestFit="1" customWidth="1"/>
    <col min="13307" max="13307" width="1.5703125" style="152" customWidth="1"/>
    <col min="13308" max="13308" width="8.28515625" style="152" bestFit="1" customWidth="1"/>
    <col min="13309" max="13309" width="1.5703125" style="152" customWidth="1"/>
    <col min="13310" max="13310" width="7.7109375" style="152" bestFit="1" customWidth="1"/>
    <col min="13311" max="13311" width="1.5703125" style="152" customWidth="1"/>
    <col min="13312" max="13312" width="5.7109375" style="152" bestFit="1" customWidth="1"/>
    <col min="13313" max="13313" width="1.5703125" style="152" customWidth="1"/>
    <col min="13314" max="13314" width="8.28515625" style="152" customWidth="1"/>
    <col min="13315" max="13315" width="1.5703125" style="152" customWidth="1"/>
    <col min="13316" max="13316" width="7.7109375" style="152" bestFit="1" customWidth="1"/>
    <col min="13317" max="13317" width="13.7109375" style="152" customWidth="1"/>
    <col min="13318" max="13559" width="9.140625" style="152"/>
    <col min="13560" max="13560" width="28" style="152" bestFit="1" customWidth="1"/>
    <col min="13561" max="13561" width="1.5703125" style="152" customWidth="1"/>
    <col min="13562" max="13562" width="6.5703125" style="152" bestFit="1" customWidth="1"/>
    <col min="13563" max="13563" width="1.5703125" style="152" customWidth="1"/>
    <col min="13564" max="13564" width="8.28515625" style="152" bestFit="1" customWidth="1"/>
    <col min="13565" max="13565" width="1.5703125" style="152" customWidth="1"/>
    <col min="13566" max="13566" width="7.7109375" style="152" bestFit="1" customWidth="1"/>
    <col min="13567" max="13567" width="1.5703125" style="152" customWidth="1"/>
    <col min="13568" max="13568" width="5.7109375" style="152" bestFit="1" customWidth="1"/>
    <col min="13569" max="13569" width="1.5703125" style="152" customWidth="1"/>
    <col min="13570" max="13570" width="8.28515625" style="152" customWidth="1"/>
    <col min="13571" max="13571" width="1.5703125" style="152" customWidth="1"/>
    <col min="13572" max="13572" width="7.7109375" style="152" bestFit="1" customWidth="1"/>
    <col min="13573" max="13573" width="13.7109375" style="152" customWidth="1"/>
    <col min="13574" max="13815" width="9.140625" style="152"/>
    <col min="13816" max="13816" width="28" style="152" bestFit="1" customWidth="1"/>
    <col min="13817" max="13817" width="1.5703125" style="152" customWidth="1"/>
    <col min="13818" max="13818" width="6.5703125" style="152" bestFit="1" customWidth="1"/>
    <col min="13819" max="13819" width="1.5703125" style="152" customWidth="1"/>
    <col min="13820" max="13820" width="8.28515625" style="152" bestFit="1" customWidth="1"/>
    <col min="13821" max="13821" width="1.5703125" style="152" customWidth="1"/>
    <col min="13822" max="13822" width="7.7109375" style="152" bestFit="1" customWidth="1"/>
    <col min="13823" max="13823" width="1.5703125" style="152" customWidth="1"/>
    <col min="13824" max="13824" width="5.7109375" style="152" bestFit="1" customWidth="1"/>
    <col min="13825" max="13825" width="1.5703125" style="152" customWidth="1"/>
    <col min="13826" max="13826" width="8.28515625" style="152" customWidth="1"/>
    <col min="13827" max="13827" width="1.5703125" style="152" customWidth="1"/>
    <col min="13828" max="13828" width="7.7109375" style="152" bestFit="1" customWidth="1"/>
    <col min="13829" max="13829" width="13.7109375" style="152" customWidth="1"/>
    <col min="13830" max="14071" width="9.140625" style="152"/>
    <col min="14072" max="14072" width="28" style="152" bestFit="1" customWidth="1"/>
    <col min="14073" max="14073" width="1.5703125" style="152" customWidth="1"/>
    <col min="14074" max="14074" width="6.5703125" style="152" bestFit="1" customWidth="1"/>
    <col min="14075" max="14075" width="1.5703125" style="152" customWidth="1"/>
    <col min="14076" max="14076" width="8.28515625" style="152" bestFit="1" customWidth="1"/>
    <col min="14077" max="14077" width="1.5703125" style="152" customWidth="1"/>
    <col min="14078" max="14078" width="7.7109375" style="152" bestFit="1" customWidth="1"/>
    <col min="14079" max="14079" width="1.5703125" style="152" customWidth="1"/>
    <col min="14080" max="14080" width="5.7109375" style="152" bestFit="1" customWidth="1"/>
    <col min="14081" max="14081" width="1.5703125" style="152" customWidth="1"/>
    <col min="14082" max="14082" width="8.28515625" style="152" customWidth="1"/>
    <col min="14083" max="14083" width="1.5703125" style="152" customWidth="1"/>
    <col min="14084" max="14084" width="7.7109375" style="152" bestFit="1" customWidth="1"/>
    <col min="14085" max="14085" width="13.7109375" style="152" customWidth="1"/>
    <col min="14086" max="14327" width="9.140625" style="152"/>
    <col min="14328" max="14328" width="28" style="152" bestFit="1" customWidth="1"/>
    <col min="14329" max="14329" width="1.5703125" style="152" customWidth="1"/>
    <col min="14330" max="14330" width="6.5703125" style="152" bestFit="1" customWidth="1"/>
    <col min="14331" max="14331" width="1.5703125" style="152" customWidth="1"/>
    <col min="14332" max="14332" width="8.28515625" style="152" bestFit="1" customWidth="1"/>
    <col min="14333" max="14333" width="1.5703125" style="152" customWidth="1"/>
    <col min="14334" max="14334" width="7.7109375" style="152" bestFit="1" customWidth="1"/>
    <col min="14335" max="14335" width="1.5703125" style="152" customWidth="1"/>
    <col min="14336" max="14336" width="5.7109375" style="152" bestFit="1" customWidth="1"/>
    <col min="14337" max="14337" width="1.5703125" style="152" customWidth="1"/>
    <col min="14338" max="14338" width="8.28515625" style="152" customWidth="1"/>
    <col min="14339" max="14339" width="1.5703125" style="152" customWidth="1"/>
    <col min="14340" max="14340" width="7.7109375" style="152" bestFit="1" customWidth="1"/>
    <col min="14341" max="14341" width="13.7109375" style="152" customWidth="1"/>
    <col min="14342" max="14583" width="9.140625" style="152"/>
    <col min="14584" max="14584" width="28" style="152" bestFit="1" customWidth="1"/>
    <col min="14585" max="14585" width="1.5703125" style="152" customWidth="1"/>
    <col min="14586" max="14586" width="6.5703125" style="152" bestFit="1" customWidth="1"/>
    <col min="14587" max="14587" width="1.5703125" style="152" customWidth="1"/>
    <col min="14588" max="14588" width="8.28515625" style="152" bestFit="1" customWidth="1"/>
    <col min="14589" max="14589" width="1.5703125" style="152" customWidth="1"/>
    <col min="14590" max="14590" width="7.7109375" style="152" bestFit="1" customWidth="1"/>
    <col min="14591" max="14591" width="1.5703125" style="152" customWidth="1"/>
    <col min="14592" max="14592" width="5.7109375" style="152" bestFit="1" customWidth="1"/>
    <col min="14593" max="14593" width="1.5703125" style="152" customWidth="1"/>
    <col min="14594" max="14594" width="8.28515625" style="152" customWidth="1"/>
    <col min="14595" max="14595" width="1.5703125" style="152" customWidth="1"/>
    <col min="14596" max="14596" width="7.7109375" style="152" bestFit="1" customWidth="1"/>
    <col min="14597" max="14597" width="13.7109375" style="152" customWidth="1"/>
    <col min="14598" max="14839" width="9.140625" style="152"/>
    <col min="14840" max="14840" width="28" style="152" bestFit="1" customWidth="1"/>
    <col min="14841" max="14841" width="1.5703125" style="152" customWidth="1"/>
    <col min="14842" max="14842" width="6.5703125" style="152" bestFit="1" customWidth="1"/>
    <col min="14843" max="14843" width="1.5703125" style="152" customWidth="1"/>
    <col min="14844" max="14844" width="8.28515625" style="152" bestFit="1" customWidth="1"/>
    <col min="14845" max="14845" width="1.5703125" style="152" customWidth="1"/>
    <col min="14846" max="14846" width="7.7109375" style="152" bestFit="1" customWidth="1"/>
    <col min="14847" max="14847" width="1.5703125" style="152" customWidth="1"/>
    <col min="14848" max="14848" width="5.7109375" style="152" bestFit="1" customWidth="1"/>
    <col min="14849" max="14849" width="1.5703125" style="152" customWidth="1"/>
    <col min="14850" max="14850" width="8.28515625" style="152" customWidth="1"/>
    <col min="14851" max="14851" width="1.5703125" style="152" customWidth="1"/>
    <col min="14852" max="14852" width="7.7109375" style="152" bestFit="1" customWidth="1"/>
    <col min="14853" max="14853" width="13.7109375" style="152" customWidth="1"/>
    <col min="14854" max="15095" width="9.140625" style="152"/>
    <col min="15096" max="15096" width="28" style="152" bestFit="1" customWidth="1"/>
    <col min="15097" max="15097" width="1.5703125" style="152" customWidth="1"/>
    <col min="15098" max="15098" width="6.5703125" style="152" bestFit="1" customWidth="1"/>
    <col min="15099" max="15099" width="1.5703125" style="152" customWidth="1"/>
    <col min="15100" max="15100" width="8.28515625" style="152" bestFit="1" customWidth="1"/>
    <col min="15101" max="15101" width="1.5703125" style="152" customWidth="1"/>
    <col min="15102" max="15102" width="7.7109375" style="152" bestFit="1" customWidth="1"/>
    <col min="15103" max="15103" width="1.5703125" style="152" customWidth="1"/>
    <col min="15104" max="15104" width="5.7109375" style="152" bestFit="1" customWidth="1"/>
    <col min="15105" max="15105" width="1.5703125" style="152" customWidth="1"/>
    <col min="15106" max="15106" width="8.28515625" style="152" customWidth="1"/>
    <col min="15107" max="15107" width="1.5703125" style="152" customWidth="1"/>
    <col min="15108" max="15108" width="7.7109375" style="152" bestFit="1" customWidth="1"/>
    <col min="15109" max="15109" width="13.7109375" style="152" customWidth="1"/>
    <col min="15110" max="15351" width="9.140625" style="152"/>
    <col min="15352" max="15352" width="28" style="152" bestFit="1" customWidth="1"/>
    <col min="15353" max="15353" width="1.5703125" style="152" customWidth="1"/>
    <col min="15354" max="15354" width="6.5703125" style="152" bestFit="1" customWidth="1"/>
    <col min="15355" max="15355" width="1.5703125" style="152" customWidth="1"/>
    <col min="15356" max="15356" width="8.28515625" style="152" bestFit="1" customWidth="1"/>
    <col min="15357" max="15357" width="1.5703125" style="152" customWidth="1"/>
    <col min="15358" max="15358" width="7.7109375" style="152" bestFit="1" customWidth="1"/>
    <col min="15359" max="15359" width="1.5703125" style="152" customWidth="1"/>
    <col min="15360" max="15360" width="5.7109375" style="152" bestFit="1" customWidth="1"/>
    <col min="15361" max="15361" width="1.5703125" style="152" customWidth="1"/>
    <col min="15362" max="15362" width="8.28515625" style="152" customWidth="1"/>
    <col min="15363" max="15363" width="1.5703125" style="152" customWidth="1"/>
    <col min="15364" max="15364" width="7.7109375" style="152" bestFit="1" customWidth="1"/>
    <col min="15365" max="15365" width="13.7109375" style="152" customWidth="1"/>
    <col min="15366" max="15607" width="9.140625" style="152"/>
    <col min="15608" max="15608" width="28" style="152" bestFit="1" customWidth="1"/>
    <col min="15609" max="15609" width="1.5703125" style="152" customWidth="1"/>
    <col min="15610" max="15610" width="6.5703125" style="152" bestFit="1" customWidth="1"/>
    <col min="15611" max="15611" width="1.5703125" style="152" customWidth="1"/>
    <col min="15612" max="15612" width="8.28515625" style="152" bestFit="1" customWidth="1"/>
    <col min="15613" max="15613" width="1.5703125" style="152" customWidth="1"/>
    <col min="15614" max="15614" width="7.7109375" style="152" bestFit="1" customWidth="1"/>
    <col min="15615" max="15615" width="1.5703125" style="152" customWidth="1"/>
    <col min="15616" max="15616" width="5.7109375" style="152" bestFit="1" customWidth="1"/>
    <col min="15617" max="15617" width="1.5703125" style="152" customWidth="1"/>
    <col min="15618" max="15618" width="8.28515625" style="152" customWidth="1"/>
    <col min="15619" max="15619" width="1.5703125" style="152" customWidth="1"/>
    <col min="15620" max="15620" width="7.7109375" style="152" bestFit="1" customWidth="1"/>
    <col min="15621" max="15621" width="13.7109375" style="152" customWidth="1"/>
    <col min="15622" max="15863" width="9.140625" style="152"/>
    <col min="15864" max="15864" width="28" style="152" bestFit="1" customWidth="1"/>
    <col min="15865" max="15865" width="1.5703125" style="152" customWidth="1"/>
    <col min="15866" max="15866" width="6.5703125" style="152" bestFit="1" customWidth="1"/>
    <col min="15867" max="15867" width="1.5703125" style="152" customWidth="1"/>
    <col min="15868" max="15868" width="8.28515625" style="152" bestFit="1" customWidth="1"/>
    <col min="15869" max="15869" width="1.5703125" style="152" customWidth="1"/>
    <col min="15870" max="15870" width="7.7109375" style="152" bestFit="1" customWidth="1"/>
    <col min="15871" max="15871" width="1.5703125" style="152" customWidth="1"/>
    <col min="15872" max="15872" width="5.7109375" style="152" bestFit="1" customWidth="1"/>
    <col min="15873" max="15873" width="1.5703125" style="152" customWidth="1"/>
    <col min="15874" max="15874" width="8.28515625" style="152" customWidth="1"/>
    <col min="15875" max="15875" width="1.5703125" style="152" customWidth="1"/>
    <col min="15876" max="15876" width="7.7109375" style="152" bestFit="1" customWidth="1"/>
    <col min="15877" max="15877" width="13.7109375" style="152" customWidth="1"/>
    <col min="15878" max="16119" width="9.140625" style="152"/>
    <col min="16120" max="16120" width="28" style="152" bestFit="1" customWidth="1"/>
    <col min="16121" max="16121" width="1.5703125" style="152" customWidth="1"/>
    <col min="16122" max="16122" width="6.5703125" style="152" bestFit="1" customWidth="1"/>
    <col min="16123" max="16123" width="1.5703125" style="152" customWidth="1"/>
    <col min="16124" max="16124" width="8.28515625" style="152" bestFit="1" customWidth="1"/>
    <col min="16125" max="16125" width="1.5703125" style="152" customWidth="1"/>
    <col min="16126" max="16126" width="7.7109375" style="152" bestFit="1" customWidth="1"/>
    <col min="16127" max="16127" width="1.5703125" style="152" customWidth="1"/>
    <col min="16128" max="16128" width="5.7109375" style="152" bestFit="1" customWidth="1"/>
    <col min="16129" max="16129" width="1.5703125" style="152" customWidth="1"/>
    <col min="16130" max="16130" width="8.28515625" style="152" customWidth="1"/>
    <col min="16131" max="16131" width="1.5703125" style="152" customWidth="1"/>
    <col min="16132" max="16132" width="7.7109375" style="152" bestFit="1" customWidth="1"/>
    <col min="16133" max="16133" width="13.7109375" style="152" customWidth="1"/>
    <col min="16134" max="16379" width="9.140625" style="152"/>
    <col min="16380" max="16384" width="9.140625" style="152" customWidth="1"/>
  </cols>
  <sheetData>
    <row r="1" spans="1:24" ht="11.25" customHeight="1" x14ac:dyDescent="0.25">
      <c r="A1" s="246" t="s">
        <v>93</v>
      </c>
      <c r="B1" s="260"/>
      <c r="C1" s="260"/>
      <c r="D1" s="260"/>
      <c r="E1" s="260"/>
      <c r="F1" s="260"/>
      <c r="G1" s="260"/>
      <c r="H1" s="260"/>
      <c r="I1" s="260"/>
      <c r="J1" s="260"/>
      <c r="K1" s="273"/>
      <c r="L1" s="273"/>
      <c r="M1" s="273"/>
    </row>
    <row r="2" spans="1:24" ht="11.25" customHeight="1" x14ac:dyDescent="0.25">
      <c r="A2" s="246" t="s">
        <v>211</v>
      </c>
      <c r="B2" s="260"/>
      <c r="C2" s="260"/>
      <c r="D2" s="260"/>
      <c r="E2" s="260"/>
      <c r="F2" s="260"/>
      <c r="G2" s="260"/>
      <c r="H2" s="260"/>
      <c r="I2" s="260"/>
      <c r="J2" s="260"/>
      <c r="K2" s="273"/>
      <c r="L2" s="273"/>
      <c r="M2" s="273"/>
    </row>
    <row r="3" spans="1:24" ht="11.25" customHeight="1" x14ac:dyDescent="0.25">
      <c r="A3" s="246" t="s">
        <v>229</v>
      </c>
      <c r="B3" s="260"/>
      <c r="C3" s="260"/>
      <c r="D3" s="260"/>
      <c r="E3" s="260"/>
      <c r="F3" s="260"/>
      <c r="G3" s="260"/>
      <c r="H3" s="260"/>
      <c r="I3" s="260"/>
      <c r="J3" s="260"/>
      <c r="K3" s="273"/>
      <c r="L3" s="273"/>
      <c r="M3" s="273"/>
    </row>
    <row r="4" spans="1:24" ht="11.25" customHeight="1" x14ac:dyDescent="0.25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73"/>
      <c r="L4" s="273"/>
      <c r="M4" s="273"/>
      <c r="S4" s="189"/>
      <c r="T4" s="189"/>
      <c r="U4" s="189"/>
      <c r="V4" s="189"/>
      <c r="W4" s="189"/>
      <c r="X4" s="189"/>
    </row>
    <row r="5" spans="1:24" ht="11.25" customHeight="1" x14ac:dyDescent="0.25">
      <c r="A5" s="246" t="s">
        <v>57</v>
      </c>
      <c r="B5" s="260"/>
      <c r="C5" s="260"/>
      <c r="D5" s="260"/>
      <c r="E5" s="260"/>
      <c r="F5" s="260"/>
      <c r="G5" s="260"/>
      <c r="H5" s="260"/>
      <c r="I5" s="260"/>
      <c r="J5" s="260"/>
      <c r="K5" s="273"/>
      <c r="L5" s="273"/>
      <c r="M5" s="273"/>
    </row>
    <row r="6" spans="1:24" ht="11.25" customHeight="1" x14ac:dyDescent="0.25">
      <c r="A6" s="250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O6" s="241"/>
      <c r="P6" s="238"/>
      <c r="Q6" s="238"/>
      <c r="R6" s="14"/>
      <c r="S6" s="14"/>
      <c r="T6" s="14"/>
      <c r="U6" s="14"/>
      <c r="V6" s="14"/>
    </row>
    <row r="7" spans="1:24" ht="11.25" customHeight="1" x14ac:dyDescent="0.25">
      <c r="A7" s="223"/>
      <c r="B7" s="129"/>
      <c r="C7" s="279" t="s">
        <v>31</v>
      </c>
      <c r="D7" s="279"/>
      <c r="E7" s="279"/>
      <c r="F7" s="279"/>
      <c r="G7" s="279"/>
      <c r="H7" s="279"/>
      <c r="I7" s="279"/>
      <c r="J7" s="99"/>
      <c r="K7" s="274" t="s">
        <v>230</v>
      </c>
      <c r="L7" s="279"/>
      <c r="M7" s="279"/>
      <c r="O7" s="14"/>
      <c r="P7" s="14"/>
      <c r="Q7" s="14"/>
      <c r="R7" s="14"/>
      <c r="S7" s="14"/>
      <c r="T7" s="239"/>
      <c r="U7" s="240"/>
      <c r="V7" s="240"/>
    </row>
    <row r="8" spans="1:24" ht="11.25" customHeight="1" x14ac:dyDescent="0.25">
      <c r="A8" s="46"/>
      <c r="B8" s="46"/>
      <c r="C8" s="221" t="s">
        <v>8</v>
      </c>
      <c r="D8" s="61"/>
      <c r="E8" s="221"/>
      <c r="F8" s="221"/>
      <c r="G8" s="221" t="s">
        <v>69</v>
      </c>
      <c r="H8" s="221"/>
      <c r="I8" s="221" t="s">
        <v>8</v>
      </c>
      <c r="J8" s="221"/>
      <c r="M8" s="221" t="s">
        <v>69</v>
      </c>
      <c r="O8" s="235"/>
      <c r="P8" s="235"/>
      <c r="Q8" s="235"/>
      <c r="R8" s="14"/>
      <c r="S8" s="14"/>
      <c r="T8" s="236"/>
      <c r="U8" s="236"/>
      <c r="V8" s="235"/>
    </row>
    <row r="9" spans="1:24" ht="11.25" customHeight="1" x14ac:dyDescent="0.25">
      <c r="A9" s="148"/>
      <c r="B9" s="148"/>
      <c r="C9" s="222" t="s">
        <v>94</v>
      </c>
      <c r="D9" s="62"/>
      <c r="E9" s="222" t="s">
        <v>95</v>
      </c>
      <c r="F9" s="222"/>
      <c r="G9" s="222" t="s">
        <v>96</v>
      </c>
      <c r="H9" s="222"/>
      <c r="I9" s="222" t="s">
        <v>74</v>
      </c>
      <c r="J9" s="222"/>
      <c r="K9" s="222" t="s">
        <v>95</v>
      </c>
      <c r="L9" s="86"/>
      <c r="M9" s="222" t="s">
        <v>96</v>
      </c>
      <c r="O9" s="235"/>
      <c r="P9" s="235"/>
      <c r="Q9" s="235"/>
      <c r="R9" s="14"/>
      <c r="S9" s="14"/>
      <c r="T9" s="235"/>
      <c r="U9" s="236"/>
      <c r="V9" s="235"/>
    </row>
    <row r="10" spans="1:24" ht="11.25" customHeight="1" x14ac:dyDescent="0.25">
      <c r="A10" s="63" t="s">
        <v>97</v>
      </c>
      <c r="B10" s="4"/>
      <c r="C10" s="96"/>
      <c r="D10" s="27"/>
      <c r="E10" s="97"/>
      <c r="F10" s="97"/>
      <c r="G10" s="97"/>
      <c r="H10" s="97"/>
      <c r="I10" s="96"/>
      <c r="J10" s="96"/>
      <c r="O10" s="242"/>
      <c r="P10" s="242"/>
      <c r="Q10" s="242"/>
      <c r="R10" s="14"/>
      <c r="S10" s="14"/>
      <c r="T10" s="236"/>
      <c r="U10" s="236"/>
      <c r="V10" s="236"/>
    </row>
    <row r="11" spans="1:24" ht="11.25" customHeight="1" x14ac:dyDescent="0.25">
      <c r="A11" s="60" t="s">
        <v>98</v>
      </c>
      <c r="B11" s="4"/>
      <c r="C11" s="96">
        <v>3270</v>
      </c>
      <c r="D11" s="27"/>
      <c r="E11" s="96">
        <v>2440</v>
      </c>
      <c r="F11" s="97"/>
      <c r="G11" s="96">
        <v>2440</v>
      </c>
      <c r="H11" s="97"/>
      <c r="I11" s="96">
        <v>3270</v>
      </c>
      <c r="J11" s="96"/>
      <c r="K11" s="135">
        <v>18100</v>
      </c>
      <c r="M11" s="135">
        <v>18100</v>
      </c>
      <c r="O11" s="243"/>
      <c r="P11" s="242"/>
      <c r="Q11" s="243"/>
      <c r="R11" s="14"/>
      <c r="S11" s="14"/>
      <c r="T11" s="237"/>
      <c r="U11" s="236"/>
      <c r="V11" s="237"/>
    </row>
    <row r="12" spans="1:24" ht="11.25" customHeight="1" x14ac:dyDescent="0.25">
      <c r="A12" s="60" t="s">
        <v>99</v>
      </c>
      <c r="B12" s="4"/>
      <c r="C12" s="96">
        <v>8820</v>
      </c>
      <c r="D12" s="27"/>
      <c r="E12" s="96">
        <v>19300</v>
      </c>
      <c r="F12" s="97"/>
      <c r="G12" s="96">
        <v>19300</v>
      </c>
      <c r="H12" s="97"/>
      <c r="I12" s="96">
        <v>8820</v>
      </c>
      <c r="J12" s="96"/>
      <c r="K12" s="135">
        <v>143000</v>
      </c>
      <c r="M12" s="135">
        <v>143000</v>
      </c>
      <c r="O12" s="243"/>
      <c r="P12" s="242"/>
      <c r="Q12" s="243"/>
      <c r="R12" s="14"/>
      <c r="S12" s="14"/>
      <c r="T12" s="237"/>
      <c r="U12" s="236"/>
      <c r="V12" s="237"/>
    </row>
    <row r="13" spans="1:24" ht="11.25" customHeight="1" x14ac:dyDescent="0.25">
      <c r="A13" s="59" t="s">
        <v>100</v>
      </c>
      <c r="B13" s="4"/>
      <c r="C13" s="226"/>
      <c r="D13" s="27"/>
      <c r="E13" s="4"/>
      <c r="F13" s="97"/>
      <c r="G13" s="4"/>
      <c r="H13" s="97"/>
      <c r="I13" s="226"/>
      <c r="J13" s="226"/>
      <c r="K13" s="135"/>
      <c r="M13" s="135"/>
      <c r="O13" s="236"/>
      <c r="P13" s="242"/>
      <c r="Q13" s="236"/>
      <c r="R13" s="14"/>
      <c r="S13" s="14"/>
      <c r="T13" s="237"/>
      <c r="U13" s="236"/>
      <c r="V13" s="237"/>
    </row>
    <row r="14" spans="1:24" ht="11.25" customHeight="1" x14ac:dyDescent="0.25">
      <c r="A14" s="60" t="s">
        <v>101</v>
      </c>
      <c r="B14" s="4"/>
      <c r="C14" s="96">
        <v>2180</v>
      </c>
      <c r="D14" s="27"/>
      <c r="E14" s="96">
        <v>3020</v>
      </c>
      <c r="F14" s="97"/>
      <c r="G14" s="96">
        <v>3020</v>
      </c>
      <c r="H14" s="97"/>
      <c r="I14" s="96">
        <v>2180</v>
      </c>
      <c r="J14" s="96"/>
      <c r="K14" s="135">
        <v>22300</v>
      </c>
      <c r="M14" s="135">
        <v>22300</v>
      </c>
      <c r="O14" s="243"/>
      <c r="P14" s="242"/>
      <c r="Q14" s="243"/>
      <c r="R14" s="14"/>
      <c r="S14" s="14"/>
      <c r="T14" s="237"/>
      <c r="U14" s="236"/>
      <c r="V14" s="237"/>
    </row>
    <row r="15" spans="1:24" ht="11.25" customHeight="1" x14ac:dyDescent="0.25">
      <c r="A15" s="60" t="s">
        <v>102</v>
      </c>
      <c r="B15" s="4"/>
      <c r="C15" s="227">
        <v>3820</v>
      </c>
      <c r="D15" s="27"/>
      <c r="E15" s="96">
        <v>3850</v>
      </c>
      <c r="F15" s="97"/>
      <c r="G15" s="96">
        <v>3850</v>
      </c>
      <c r="H15" s="97"/>
      <c r="I15" s="227">
        <v>3820</v>
      </c>
      <c r="J15" s="227"/>
      <c r="K15" s="135">
        <v>28500</v>
      </c>
      <c r="M15" s="135">
        <v>28500</v>
      </c>
      <c r="O15" s="243"/>
      <c r="P15" s="242"/>
      <c r="Q15" s="243"/>
      <c r="R15" s="14"/>
      <c r="S15" s="14"/>
      <c r="T15" s="237"/>
      <c r="U15" s="236"/>
      <c r="V15" s="237"/>
    </row>
    <row r="16" spans="1:24" ht="11.25" customHeight="1" x14ac:dyDescent="0.25">
      <c r="A16" s="60" t="s">
        <v>103</v>
      </c>
      <c r="B16" s="4"/>
      <c r="C16" s="96">
        <v>182</v>
      </c>
      <c r="D16" s="27"/>
      <c r="E16" s="96">
        <v>249</v>
      </c>
      <c r="F16" s="97"/>
      <c r="G16" s="96">
        <v>249</v>
      </c>
      <c r="H16" s="97"/>
      <c r="I16" s="96">
        <v>182</v>
      </c>
      <c r="J16" s="96"/>
      <c r="K16" s="135">
        <v>1840</v>
      </c>
      <c r="M16" s="135">
        <v>1840</v>
      </c>
      <c r="O16" s="243"/>
      <c r="P16" s="242"/>
      <c r="Q16" s="243"/>
      <c r="R16" s="14"/>
      <c r="S16" s="14"/>
      <c r="T16" s="237"/>
      <c r="U16" s="236"/>
      <c r="V16" s="237"/>
    </row>
    <row r="17" spans="1:22" ht="11.25" customHeight="1" x14ac:dyDescent="0.25">
      <c r="A17" s="60" t="s">
        <v>104</v>
      </c>
      <c r="B17" s="4"/>
      <c r="C17" s="227">
        <v>467</v>
      </c>
      <c r="D17" s="27"/>
      <c r="E17" s="227">
        <v>81</v>
      </c>
      <c r="F17" s="97"/>
      <c r="G17" s="227">
        <v>81</v>
      </c>
      <c r="H17" s="97"/>
      <c r="I17" s="227">
        <v>467</v>
      </c>
      <c r="J17" s="227"/>
      <c r="K17" s="135">
        <v>600</v>
      </c>
      <c r="M17" s="135">
        <v>600</v>
      </c>
      <c r="O17" s="244"/>
      <c r="P17" s="242"/>
      <c r="Q17" s="244"/>
      <c r="R17" s="14"/>
      <c r="S17" s="14"/>
      <c r="T17" s="237"/>
      <c r="U17" s="236"/>
      <c r="V17" s="237"/>
    </row>
    <row r="18" spans="1:22" ht="11.25" customHeight="1" x14ac:dyDescent="0.25">
      <c r="A18" s="60" t="s">
        <v>105</v>
      </c>
      <c r="B18" s="4"/>
      <c r="C18" s="227">
        <v>219</v>
      </c>
      <c r="D18" s="27"/>
      <c r="E18" s="227">
        <v>133</v>
      </c>
      <c r="F18" s="97"/>
      <c r="G18" s="227">
        <v>133</v>
      </c>
      <c r="H18" s="97"/>
      <c r="I18" s="227">
        <v>219</v>
      </c>
      <c r="J18" s="227"/>
      <c r="K18" s="135">
        <v>984</v>
      </c>
      <c r="M18" s="135">
        <v>984</v>
      </c>
      <c r="O18" s="244"/>
      <c r="P18" s="242"/>
      <c r="Q18" s="244"/>
      <c r="R18" s="14"/>
      <c r="S18" s="14"/>
      <c r="T18" s="237"/>
      <c r="U18" s="236"/>
      <c r="V18" s="237"/>
    </row>
    <row r="19" spans="1:22" ht="11.25" customHeight="1" x14ac:dyDescent="0.25">
      <c r="A19" s="60" t="s">
        <v>106</v>
      </c>
      <c r="B19" s="4"/>
      <c r="C19" s="227">
        <v>318</v>
      </c>
      <c r="D19" s="27"/>
      <c r="E19" s="227">
        <v>245</v>
      </c>
      <c r="F19" s="97"/>
      <c r="G19" s="227">
        <v>245</v>
      </c>
      <c r="H19" s="97"/>
      <c r="I19" s="227">
        <v>318</v>
      </c>
      <c r="J19" s="227"/>
      <c r="K19" s="135">
        <v>1810</v>
      </c>
      <c r="M19" s="135">
        <v>1810</v>
      </c>
      <c r="O19" s="244"/>
      <c r="P19" s="242"/>
      <c r="Q19" s="244"/>
      <c r="R19" s="14"/>
      <c r="S19" s="14"/>
      <c r="T19" s="237"/>
      <c r="U19" s="236"/>
      <c r="V19" s="237"/>
    </row>
    <row r="20" spans="1:22" ht="11.25" customHeight="1" x14ac:dyDescent="0.25">
      <c r="A20" s="49" t="s">
        <v>107</v>
      </c>
      <c r="B20" s="4"/>
      <c r="C20" s="96">
        <v>7560</v>
      </c>
      <c r="D20" s="27"/>
      <c r="E20" s="96">
        <v>10000</v>
      </c>
      <c r="F20" s="97"/>
      <c r="G20" s="96">
        <v>10000</v>
      </c>
      <c r="H20" s="97"/>
      <c r="I20" s="96">
        <v>7560</v>
      </c>
      <c r="J20" s="96"/>
      <c r="K20" s="135">
        <v>74100</v>
      </c>
      <c r="M20" s="135">
        <v>74100</v>
      </c>
      <c r="O20" s="243"/>
      <c r="P20" s="242"/>
      <c r="Q20" s="243"/>
      <c r="R20" s="14"/>
      <c r="S20" s="14"/>
      <c r="T20" s="237"/>
      <c r="U20" s="236"/>
      <c r="V20" s="237"/>
    </row>
    <row r="21" spans="1:22" ht="11.25" customHeight="1" x14ac:dyDescent="0.25">
      <c r="A21" s="59" t="s">
        <v>108</v>
      </c>
      <c r="B21" s="4"/>
      <c r="C21" s="228">
        <v>10400</v>
      </c>
      <c r="D21" s="229"/>
      <c r="E21" s="228">
        <v>45000</v>
      </c>
      <c r="F21" s="230"/>
      <c r="G21" s="228">
        <v>45000</v>
      </c>
      <c r="H21" s="230"/>
      <c r="I21" s="228">
        <v>10400</v>
      </c>
      <c r="J21" s="228"/>
      <c r="K21" s="231">
        <v>333000</v>
      </c>
      <c r="L21" s="86"/>
      <c r="M21" s="231">
        <v>333000</v>
      </c>
      <c r="O21" s="243"/>
      <c r="P21" s="242"/>
      <c r="Q21" s="243"/>
      <c r="R21" s="14"/>
      <c r="S21" s="14"/>
      <c r="T21" s="237"/>
      <c r="U21" s="236"/>
      <c r="V21" s="237"/>
    </row>
    <row r="22" spans="1:22" ht="11.25" customHeight="1" x14ac:dyDescent="0.25">
      <c r="A22" s="60" t="s">
        <v>109</v>
      </c>
      <c r="B22" s="4"/>
      <c r="C22" s="96">
        <v>37200</v>
      </c>
      <c r="D22" s="97"/>
      <c r="E22" s="96">
        <v>84400</v>
      </c>
      <c r="F22" s="97"/>
      <c r="G22" s="96">
        <v>84400</v>
      </c>
      <c r="H22" s="97"/>
      <c r="I22" s="96">
        <v>37200</v>
      </c>
      <c r="J22" s="96"/>
      <c r="K22" s="135">
        <v>624000</v>
      </c>
      <c r="M22" s="135">
        <v>624000</v>
      </c>
      <c r="O22" s="243"/>
      <c r="P22" s="242"/>
      <c r="Q22" s="243"/>
      <c r="R22" s="14"/>
      <c r="S22" s="14"/>
      <c r="T22" s="237"/>
      <c r="U22" s="236"/>
      <c r="V22" s="237"/>
    </row>
    <row r="23" spans="1:22" ht="11.25" customHeight="1" x14ac:dyDescent="0.25">
      <c r="A23" s="70" t="s">
        <v>110</v>
      </c>
      <c r="B23" s="4"/>
      <c r="C23" s="97"/>
      <c r="D23" s="27"/>
      <c r="E23" s="97"/>
      <c r="F23" s="97"/>
      <c r="G23" s="96"/>
      <c r="H23" s="97"/>
      <c r="I23" s="96"/>
      <c r="J23" s="96"/>
      <c r="O23" s="242"/>
      <c r="P23" s="242"/>
      <c r="Q23" s="243"/>
      <c r="R23" s="14"/>
      <c r="S23" s="14"/>
      <c r="T23" s="236"/>
      <c r="U23" s="236"/>
      <c r="V23" s="236"/>
    </row>
    <row r="24" spans="1:22" ht="11.25" customHeight="1" x14ac:dyDescent="0.25">
      <c r="A24" s="60" t="s">
        <v>111</v>
      </c>
      <c r="B24" s="4"/>
      <c r="C24" s="232" t="s">
        <v>112</v>
      </c>
      <c r="D24" s="27"/>
      <c r="E24" s="96">
        <v>15600</v>
      </c>
      <c r="F24" s="97"/>
      <c r="G24" s="232" t="s">
        <v>112</v>
      </c>
      <c r="H24" s="97"/>
      <c r="I24" s="232" t="s">
        <v>112</v>
      </c>
      <c r="J24" s="232"/>
      <c r="K24" s="135">
        <v>115000</v>
      </c>
      <c r="M24" s="232" t="s">
        <v>112</v>
      </c>
      <c r="O24" s="243"/>
      <c r="P24" s="242"/>
      <c r="Q24" s="245"/>
      <c r="R24" s="14"/>
      <c r="S24" s="14"/>
      <c r="T24" s="237"/>
      <c r="U24" s="236"/>
      <c r="V24" s="245"/>
    </row>
    <row r="25" spans="1:22" ht="11.25" customHeight="1" x14ac:dyDescent="0.25">
      <c r="A25" s="60" t="s">
        <v>113</v>
      </c>
      <c r="B25" s="4"/>
      <c r="C25" s="232" t="s">
        <v>112</v>
      </c>
      <c r="D25" s="27"/>
      <c r="E25" s="96">
        <v>1810</v>
      </c>
      <c r="F25" s="97"/>
      <c r="G25" s="232" t="s">
        <v>112</v>
      </c>
      <c r="H25" s="97"/>
      <c r="I25" s="232" t="s">
        <v>112</v>
      </c>
      <c r="J25" s="232"/>
      <c r="K25" s="135">
        <v>13400</v>
      </c>
      <c r="M25" s="232" t="s">
        <v>112</v>
      </c>
      <c r="O25" s="243"/>
      <c r="P25" s="242"/>
      <c r="Q25" s="245"/>
      <c r="R25" s="14"/>
      <c r="S25" s="14"/>
      <c r="T25" s="237"/>
      <c r="U25" s="236"/>
      <c r="V25" s="245"/>
    </row>
    <row r="26" spans="1:22" ht="11.25" customHeight="1" x14ac:dyDescent="0.25">
      <c r="A26" s="65" t="s">
        <v>114</v>
      </c>
      <c r="B26" s="4"/>
      <c r="C26" s="232" t="s">
        <v>112</v>
      </c>
      <c r="D26" s="27"/>
      <c r="E26" s="96">
        <v>795</v>
      </c>
      <c r="F26" s="97"/>
      <c r="G26" s="232" t="s">
        <v>112</v>
      </c>
      <c r="H26" s="97"/>
      <c r="I26" s="232" t="s">
        <v>112</v>
      </c>
      <c r="J26" s="232"/>
      <c r="K26" s="135">
        <v>5880</v>
      </c>
      <c r="M26" s="232" t="s">
        <v>112</v>
      </c>
      <c r="O26" s="243"/>
      <c r="P26" s="242"/>
      <c r="Q26" s="245"/>
      <c r="R26" s="14"/>
      <c r="S26" s="14"/>
      <c r="T26" s="237"/>
      <c r="U26" s="236"/>
      <c r="V26" s="245"/>
    </row>
    <row r="27" spans="1:22" ht="11.25" customHeight="1" x14ac:dyDescent="0.25">
      <c r="A27" s="225" t="s">
        <v>115</v>
      </c>
      <c r="B27" s="4"/>
      <c r="C27" s="97"/>
      <c r="D27" s="27"/>
      <c r="E27" s="97"/>
      <c r="F27" s="97"/>
      <c r="G27" s="97"/>
      <c r="H27" s="97"/>
      <c r="I27" s="232"/>
      <c r="J27" s="232"/>
      <c r="K27" s="135"/>
      <c r="O27" s="242"/>
      <c r="P27" s="242"/>
      <c r="Q27" s="242"/>
      <c r="R27" s="14"/>
      <c r="S27" s="14"/>
      <c r="T27" s="237"/>
      <c r="U27" s="236"/>
      <c r="V27" s="236"/>
    </row>
    <row r="28" spans="1:22" ht="11.25" customHeight="1" x14ac:dyDescent="0.25">
      <c r="A28" s="224" t="s">
        <v>207</v>
      </c>
      <c r="B28" s="4"/>
      <c r="C28" s="97"/>
      <c r="D28" s="27"/>
      <c r="E28" s="97"/>
      <c r="F28" s="97"/>
      <c r="G28" s="97"/>
      <c r="H28" s="97"/>
      <c r="I28" s="232"/>
      <c r="J28" s="232"/>
      <c r="K28" s="135"/>
      <c r="O28" s="242"/>
      <c r="P28" s="242"/>
      <c r="Q28" s="242"/>
      <c r="R28" s="14"/>
      <c r="S28" s="14"/>
      <c r="T28" s="237"/>
      <c r="U28" s="236"/>
      <c r="V28" s="236"/>
    </row>
    <row r="29" spans="1:22" ht="11.25" customHeight="1" x14ac:dyDescent="0.25">
      <c r="A29" s="71" t="s">
        <v>208</v>
      </c>
      <c r="B29" s="3"/>
      <c r="C29" s="233" t="s">
        <v>112</v>
      </c>
      <c r="D29" s="229"/>
      <c r="E29" s="228">
        <v>66200</v>
      </c>
      <c r="F29" s="230"/>
      <c r="G29" s="233" t="s">
        <v>112</v>
      </c>
      <c r="H29" s="230"/>
      <c r="I29" s="233" t="s">
        <v>112</v>
      </c>
      <c r="J29" s="233"/>
      <c r="K29" s="228">
        <v>490000</v>
      </c>
      <c r="L29" s="86"/>
      <c r="M29" s="233" t="s">
        <v>112</v>
      </c>
      <c r="O29" s="243"/>
      <c r="P29" s="242"/>
      <c r="Q29" s="245"/>
      <c r="R29" s="14"/>
      <c r="S29" s="14"/>
      <c r="T29" s="243"/>
      <c r="U29" s="236"/>
      <c r="V29" s="245"/>
    </row>
    <row r="30" spans="1:22" ht="11.25" customHeight="1" x14ac:dyDescent="0.25">
      <c r="A30" s="281" t="s">
        <v>212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73"/>
      <c r="L30" s="273"/>
      <c r="M30" s="273"/>
      <c r="O30" s="14"/>
      <c r="P30" s="14"/>
      <c r="Q30" s="14"/>
      <c r="R30" s="14"/>
      <c r="S30" s="14"/>
      <c r="T30" s="14"/>
      <c r="U30" s="14"/>
      <c r="V30" s="14"/>
    </row>
    <row r="31" spans="1:22" ht="11.25" customHeight="1" x14ac:dyDescent="0.25">
      <c r="A31" s="248" t="s">
        <v>116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73"/>
      <c r="L31" s="273"/>
      <c r="M31" s="273"/>
      <c r="O31" s="14"/>
      <c r="P31" s="14"/>
      <c r="Q31" s="14"/>
      <c r="R31" s="14"/>
      <c r="S31" s="14"/>
      <c r="T31" s="14"/>
      <c r="U31" s="14"/>
      <c r="V31" s="14"/>
    </row>
    <row r="32" spans="1:22" ht="11.25" customHeight="1" x14ac:dyDescent="0.25">
      <c r="A32" s="248" t="s">
        <v>117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73"/>
      <c r="L32" s="273"/>
      <c r="M32" s="273"/>
      <c r="O32" s="14"/>
      <c r="P32" s="14"/>
      <c r="Q32" s="14"/>
      <c r="R32" s="14"/>
      <c r="S32" s="14"/>
      <c r="T32" s="14"/>
      <c r="U32" s="14"/>
      <c r="V32" s="14"/>
    </row>
    <row r="33" spans="1:22" ht="11.25" customHeight="1" x14ac:dyDescent="0.25">
      <c r="A33" s="248" t="s">
        <v>118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73"/>
      <c r="L33" s="273"/>
      <c r="M33" s="273"/>
      <c r="O33" s="14"/>
      <c r="P33" s="14"/>
      <c r="Q33" s="14"/>
      <c r="R33" s="14"/>
      <c r="S33" s="14"/>
      <c r="T33" s="14"/>
      <c r="U33" s="14"/>
      <c r="V33" s="14"/>
    </row>
    <row r="34" spans="1:22" ht="11.25" customHeight="1" x14ac:dyDescent="0.25">
      <c r="A34" s="281" t="s">
        <v>205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73"/>
      <c r="L34" s="273"/>
      <c r="M34" s="273"/>
      <c r="O34" s="14"/>
      <c r="P34" s="14"/>
      <c r="Q34" s="14"/>
      <c r="R34" s="14"/>
      <c r="S34" s="14"/>
      <c r="T34" s="14"/>
      <c r="U34" s="14"/>
      <c r="V34" s="14"/>
    </row>
    <row r="35" spans="1:22" ht="11.25" customHeight="1" x14ac:dyDescent="0.25">
      <c r="A35" s="248" t="s">
        <v>119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73"/>
      <c r="L35" s="273"/>
      <c r="M35" s="273"/>
      <c r="O35" s="14"/>
      <c r="P35" s="14"/>
      <c r="Q35" s="14"/>
      <c r="R35" s="14"/>
      <c r="S35" s="14"/>
      <c r="T35" s="14"/>
      <c r="U35" s="14"/>
      <c r="V35" s="14"/>
    </row>
    <row r="36" spans="1:22" ht="11.25" customHeight="1" x14ac:dyDescent="0.25">
      <c r="D36" s="152"/>
      <c r="O36" s="14"/>
      <c r="P36" s="14"/>
      <c r="Q36" s="14"/>
      <c r="R36" s="14"/>
      <c r="S36" s="14"/>
      <c r="T36" s="14"/>
      <c r="U36" s="14"/>
      <c r="V36" s="14"/>
    </row>
    <row r="39" spans="1:22" ht="11.25" customHeight="1" x14ac:dyDescent="0.25">
      <c r="A39" s="234"/>
      <c r="B39" s="234"/>
      <c r="C39" s="234"/>
      <c r="D39" s="234"/>
      <c r="E39" s="234"/>
      <c r="F39" s="234"/>
      <c r="G39" s="234"/>
      <c r="H39" s="16"/>
      <c r="I39" s="16"/>
      <c r="J39" s="16"/>
      <c r="K39" s="16"/>
      <c r="L39" s="16"/>
      <c r="M39" s="16"/>
    </row>
    <row r="40" spans="1:22" ht="11.25" customHeight="1" x14ac:dyDescent="0.25">
      <c r="A40" s="109"/>
      <c r="D40" s="152"/>
    </row>
    <row r="41" spans="1:22" ht="11.25" customHeight="1" x14ac:dyDescent="0.25">
      <c r="A41" s="109"/>
      <c r="D41" s="152"/>
    </row>
    <row r="42" spans="1:22" ht="11.25" customHeight="1" x14ac:dyDescent="0.25">
      <c r="A42" s="109"/>
      <c r="D42" s="152"/>
    </row>
  </sheetData>
  <mergeCells count="14">
    <mergeCell ref="A6:M6"/>
    <mergeCell ref="A1:M1"/>
    <mergeCell ref="A2:M2"/>
    <mergeCell ref="A3:M3"/>
    <mergeCell ref="A4:M4"/>
    <mergeCell ref="A5:M5"/>
    <mergeCell ref="A32:M32"/>
    <mergeCell ref="A33:M33"/>
    <mergeCell ref="A34:M34"/>
    <mergeCell ref="A35:M35"/>
    <mergeCell ref="C7:I7"/>
    <mergeCell ref="K7:M7"/>
    <mergeCell ref="A30:M30"/>
    <mergeCell ref="A31:M3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2B56-934B-45FC-92A7-1A82785ED3CD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22" bestFit="1" customWidth="1"/>
    <col min="2" max="2" width="1.7109375" style="22" customWidth="1"/>
    <col min="3" max="3" width="13.28515625" style="22" customWidth="1"/>
    <col min="4" max="4" width="1.7109375" style="22" customWidth="1"/>
    <col min="5" max="5" width="7.5703125" style="22" bestFit="1" customWidth="1"/>
    <col min="6" max="16384" width="9.28515625" style="22"/>
  </cols>
  <sheetData>
    <row r="1" spans="1:7" ht="11.25" customHeight="1" x14ac:dyDescent="0.2">
      <c r="A1" s="246" t="s">
        <v>120</v>
      </c>
      <c r="B1" s="246"/>
      <c r="C1" s="246"/>
      <c r="D1" s="246"/>
      <c r="E1" s="246"/>
    </row>
    <row r="2" spans="1:7" ht="11.25" customHeight="1" x14ac:dyDescent="0.2">
      <c r="A2" s="246" t="s">
        <v>121</v>
      </c>
      <c r="B2" s="246"/>
      <c r="C2" s="246"/>
      <c r="D2" s="246"/>
      <c r="E2" s="246"/>
    </row>
    <row r="3" spans="1:7" ht="11.25" customHeight="1" x14ac:dyDescent="0.2">
      <c r="A3" s="246" t="s">
        <v>122</v>
      </c>
      <c r="B3" s="246"/>
      <c r="C3" s="246"/>
      <c r="D3" s="246"/>
      <c r="E3" s="246"/>
    </row>
    <row r="4" spans="1:7" ht="11.25" customHeight="1" x14ac:dyDescent="0.2">
      <c r="A4" s="246"/>
      <c r="B4" s="246"/>
      <c r="C4" s="246"/>
      <c r="D4" s="246"/>
      <c r="E4" s="246"/>
    </row>
    <row r="5" spans="1:7" ht="11.25" customHeight="1" x14ac:dyDescent="0.2">
      <c r="A5" s="246" t="s">
        <v>123</v>
      </c>
      <c r="B5" s="246"/>
      <c r="C5" s="246"/>
      <c r="D5" s="246"/>
      <c r="E5" s="246"/>
    </row>
    <row r="6" spans="1:7" ht="11.25" customHeight="1" x14ac:dyDescent="0.2">
      <c r="A6" s="285"/>
      <c r="B6" s="285"/>
      <c r="C6" s="285"/>
      <c r="D6" s="285"/>
      <c r="E6" s="285"/>
    </row>
    <row r="7" spans="1:7" ht="11.25" customHeight="1" x14ac:dyDescent="0.2">
      <c r="A7" s="47"/>
      <c r="B7" s="47"/>
      <c r="C7" s="219" t="s">
        <v>124</v>
      </c>
      <c r="D7" s="47"/>
      <c r="E7" s="219" t="s">
        <v>125</v>
      </c>
    </row>
    <row r="8" spans="1:7" ht="11.25" customHeight="1" x14ac:dyDescent="0.2">
      <c r="A8" s="46"/>
      <c r="B8" s="46"/>
      <c r="C8" s="217" t="s">
        <v>126</v>
      </c>
      <c r="D8" s="46"/>
      <c r="E8" s="217" t="s">
        <v>127</v>
      </c>
    </row>
    <row r="9" spans="1:7" ht="11.25" customHeight="1" x14ac:dyDescent="0.2">
      <c r="A9" s="218" t="s">
        <v>15</v>
      </c>
      <c r="B9" s="148"/>
      <c r="C9" s="218" t="s">
        <v>128</v>
      </c>
      <c r="D9" s="148"/>
      <c r="E9" s="218" t="s">
        <v>129</v>
      </c>
    </row>
    <row r="10" spans="1:7" ht="11.25" customHeight="1" x14ac:dyDescent="0.2">
      <c r="A10" s="220" t="s">
        <v>206</v>
      </c>
      <c r="B10" s="4"/>
    </row>
    <row r="11" spans="1:7" ht="11.25" customHeight="1" x14ac:dyDescent="0.2">
      <c r="A11" s="89" t="s">
        <v>31</v>
      </c>
      <c r="B11" s="4"/>
      <c r="C11" s="174">
        <v>97.507000000000005</v>
      </c>
      <c r="D11" s="4"/>
      <c r="E11" s="174">
        <v>79.34</v>
      </c>
    </row>
    <row r="12" spans="1:7" ht="11.25" customHeight="1" x14ac:dyDescent="0.2">
      <c r="A12" s="89" t="s">
        <v>32</v>
      </c>
      <c r="B12" s="4"/>
      <c r="C12" s="174">
        <v>96.283000000000001</v>
      </c>
      <c r="D12" s="4"/>
      <c r="E12" s="174">
        <v>77.948999999999998</v>
      </c>
    </row>
    <row r="13" spans="1:7" ht="11.25" customHeight="1" x14ac:dyDescent="0.2">
      <c r="A13" s="89" t="s">
        <v>33</v>
      </c>
      <c r="B13" s="4"/>
      <c r="C13" s="174">
        <v>96.236000000000004</v>
      </c>
      <c r="D13" s="4"/>
      <c r="E13" s="174">
        <v>80.375</v>
      </c>
    </row>
    <row r="14" spans="1:7" ht="11.25" customHeight="1" x14ac:dyDescent="0.2">
      <c r="A14" s="89" t="s">
        <v>34</v>
      </c>
      <c r="B14" s="4"/>
      <c r="C14" s="174">
        <v>94.488</v>
      </c>
      <c r="D14" s="4"/>
      <c r="E14" s="174">
        <v>80.287999999999997</v>
      </c>
    </row>
    <row r="15" spans="1:7" ht="11.25" customHeight="1" x14ac:dyDescent="0.2">
      <c r="A15" s="89" t="s">
        <v>209</v>
      </c>
      <c r="B15" s="4"/>
      <c r="C15" s="175">
        <v>99.537000000000006</v>
      </c>
      <c r="D15" s="176"/>
      <c r="E15" s="175">
        <v>81.256</v>
      </c>
      <c r="F15" s="152"/>
      <c r="G15" s="152"/>
    </row>
    <row r="16" spans="1:7" ht="11.25" customHeight="1" x14ac:dyDescent="0.2">
      <c r="A16" s="177" t="s">
        <v>213</v>
      </c>
      <c r="B16" s="4"/>
      <c r="F16" s="152"/>
      <c r="G16" s="152"/>
    </row>
    <row r="17" spans="1:7" ht="11.25" customHeight="1" x14ac:dyDescent="0.2">
      <c r="A17" s="89" t="s">
        <v>23</v>
      </c>
      <c r="B17" s="4"/>
      <c r="C17" s="178">
        <v>94.545000000000002</v>
      </c>
      <c r="D17" s="4"/>
      <c r="E17" s="178">
        <v>80.350999999999999</v>
      </c>
      <c r="F17" s="152"/>
      <c r="G17" s="152"/>
    </row>
    <row r="18" spans="1:7" ht="11.25" customHeight="1" x14ac:dyDescent="0.2">
      <c r="A18" s="89" t="s">
        <v>24</v>
      </c>
      <c r="B18" s="4"/>
      <c r="C18" s="178">
        <v>90.54</v>
      </c>
      <c r="D18" s="4"/>
      <c r="E18" s="178">
        <v>76.450999999999993</v>
      </c>
      <c r="F18" s="152"/>
      <c r="G18" s="152"/>
    </row>
    <row r="19" spans="1:7" ht="11.25" customHeight="1" x14ac:dyDescent="0.2">
      <c r="A19" s="89" t="s">
        <v>25</v>
      </c>
      <c r="B19" s="4"/>
      <c r="C19" s="178">
        <v>86.590999999999994</v>
      </c>
      <c r="D19" s="4"/>
      <c r="E19" s="178">
        <v>73.069999999999993</v>
      </c>
      <c r="F19" s="152"/>
      <c r="G19" s="152"/>
    </row>
    <row r="20" spans="1:7" ht="11.25" customHeight="1" x14ac:dyDescent="0.2">
      <c r="A20" s="89" t="s">
        <v>26</v>
      </c>
      <c r="B20" s="4"/>
      <c r="C20" s="178">
        <v>76.45</v>
      </c>
      <c r="D20" s="4"/>
      <c r="E20" s="178">
        <v>66.094999999999999</v>
      </c>
      <c r="F20" s="152"/>
      <c r="G20" s="152"/>
    </row>
    <row r="21" spans="1:7" ht="11.25" customHeight="1" x14ac:dyDescent="0.2">
      <c r="A21" s="89" t="s">
        <v>27</v>
      </c>
      <c r="B21" s="4"/>
      <c r="C21" s="178">
        <v>74.960999999999999</v>
      </c>
      <c r="D21" s="4"/>
      <c r="E21" s="178">
        <v>66.215000000000003</v>
      </c>
      <c r="F21" s="152"/>
      <c r="G21" s="152"/>
    </row>
    <row r="22" spans="1:7" ht="11.25" customHeight="1" x14ac:dyDescent="0.2">
      <c r="A22" s="89" t="s">
        <v>28</v>
      </c>
      <c r="B22" s="4"/>
      <c r="C22" s="178">
        <v>79.682000000000002</v>
      </c>
      <c r="D22" s="4"/>
      <c r="E22" s="178">
        <v>70.942999999999998</v>
      </c>
      <c r="F22" s="152"/>
      <c r="G22" s="152"/>
    </row>
    <row r="23" spans="1:7" ht="11.25" customHeight="1" x14ac:dyDescent="0.2">
      <c r="A23" s="89" t="s">
        <v>29</v>
      </c>
      <c r="B23" s="4"/>
      <c r="C23" s="178">
        <v>85.022000000000006</v>
      </c>
      <c r="D23" s="4"/>
      <c r="E23" s="178">
        <v>74.36</v>
      </c>
      <c r="F23" s="152"/>
      <c r="G23" s="152"/>
    </row>
    <row r="24" spans="1:7" ht="11.25" customHeight="1" x14ac:dyDescent="0.2">
      <c r="A24" s="89" t="s">
        <v>30</v>
      </c>
      <c r="B24" s="4"/>
      <c r="C24" s="178">
        <v>93.613</v>
      </c>
      <c r="D24" s="4"/>
      <c r="E24" s="178">
        <v>78.647999999999996</v>
      </c>
      <c r="F24" s="152"/>
      <c r="G24" s="152"/>
    </row>
    <row r="25" spans="1:7" ht="11.25" customHeight="1" x14ac:dyDescent="0.2">
      <c r="A25" s="89" t="s">
        <v>31</v>
      </c>
      <c r="B25" s="4"/>
      <c r="C25" s="179">
        <v>93.626999999999995</v>
      </c>
      <c r="D25" s="3"/>
      <c r="E25" s="179">
        <v>79.167000000000002</v>
      </c>
      <c r="F25" s="152"/>
      <c r="G25" s="152"/>
    </row>
    <row r="26" spans="1:7" ht="11.25" customHeight="1" x14ac:dyDescent="0.2">
      <c r="A26" s="180" t="s">
        <v>225</v>
      </c>
      <c r="B26" s="3"/>
      <c r="C26" s="179">
        <f>SUM(C17:C25)/9</f>
        <v>86.114555555555555</v>
      </c>
      <c r="D26" s="3"/>
      <c r="E26" s="179">
        <f>SUM(E17:E25)/9</f>
        <v>73.922222222222231</v>
      </c>
      <c r="F26" s="152"/>
      <c r="G26" s="152"/>
    </row>
    <row r="27" spans="1:7" ht="11.25" customHeight="1" x14ac:dyDescent="0.2">
      <c r="A27" s="282"/>
      <c r="B27" s="283"/>
      <c r="C27" s="283"/>
      <c r="D27" s="283"/>
      <c r="E27" s="283"/>
    </row>
    <row r="28" spans="1:7" ht="11.25" customHeight="1" x14ac:dyDescent="0.2">
      <c r="A28" s="281" t="s">
        <v>130</v>
      </c>
      <c r="B28" s="284"/>
      <c r="C28" s="284"/>
      <c r="D28" s="284"/>
      <c r="E28" s="284"/>
    </row>
    <row r="32" spans="1:7" ht="11.25" customHeight="1" x14ac:dyDescent="0.2">
      <c r="C32" s="154"/>
      <c r="E32" s="154"/>
    </row>
    <row r="33" spans="3:5" ht="11.25" customHeight="1" x14ac:dyDescent="0.2">
      <c r="C33" s="154"/>
      <c r="E33" s="154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D482-87F2-4498-8DC8-F41A52BF4C64}">
  <dimension ref="A1:K27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9" customWidth="1"/>
    <col min="2" max="2" width="1.7109375" style="39" customWidth="1"/>
    <col min="3" max="3" width="10.28515625" style="39" bestFit="1" customWidth="1"/>
    <col min="4" max="4" width="1.7109375" style="39" customWidth="1"/>
    <col min="5" max="5" width="9" style="39" bestFit="1" customWidth="1"/>
    <col min="6" max="6" width="1.7109375" style="39" customWidth="1"/>
    <col min="7" max="7" width="7.28515625" style="39" bestFit="1" customWidth="1"/>
    <col min="8" max="8" width="1.7109375" style="39" customWidth="1"/>
    <col min="9" max="9" width="6.28515625" style="39" bestFit="1" customWidth="1"/>
    <col min="10" max="10" width="1.7109375" style="39" customWidth="1"/>
    <col min="11" max="11" width="10.7109375" style="39" bestFit="1" customWidth="1"/>
    <col min="12" max="16384" width="9.28515625" style="39"/>
  </cols>
  <sheetData>
    <row r="1" spans="1:11" ht="11.25" customHeight="1" x14ac:dyDescent="0.2">
      <c r="A1" s="246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1.25" customHeight="1" x14ac:dyDescent="0.2">
      <c r="A2" s="246" t="s">
        <v>132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11.25" customHeight="1" x14ac:dyDescent="0.2">
      <c r="A3" s="246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1.25" customHeight="1" x14ac:dyDescent="0.2">
      <c r="A4" s="246" t="s">
        <v>123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ht="11.25" customHeight="1" x14ac:dyDescent="0.2">
      <c r="A5" s="250"/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1" ht="11.25" customHeight="1" x14ac:dyDescent="0.2">
      <c r="A6" s="46"/>
      <c r="B6" s="46"/>
      <c r="C6" s="217" t="s">
        <v>133</v>
      </c>
      <c r="D6" s="46"/>
      <c r="E6" s="217" t="s">
        <v>134</v>
      </c>
      <c r="F6" s="46"/>
      <c r="H6" s="46"/>
      <c r="I6" s="46"/>
      <c r="J6" s="46"/>
      <c r="K6" s="217" t="s">
        <v>135</v>
      </c>
    </row>
    <row r="7" spans="1:11" ht="11.25" customHeight="1" x14ac:dyDescent="0.2">
      <c r="A7" s="218" t="s">
        <v>136</v>
      </c>
      <c r="B7" s="148"/>
      <c r="C7" s="218" t="s">
        <v>137</v>
      </c>
      <c r="D7" s="148"/>
      <c r="E7" s="218" t="s">
        <v>138</v>
      </c>
      <c r="F7" s="148"/>
      <c r="G7" s="218" t="s">
        <v>139</v>
      </c>
      <c r="H7" s="148"/>
      <c r="I7" s="218" t="s">
        <v>140</v>
      </c>
      <c r="J7" s="148"/>
      <c r="K7" s="218" t="s">
        <v>141</v>
      </c>
    </row>
    <row r="8" spans="1:11" ht="11.25" customHeight="1" x14ac:dyDescent="0.2">
      <c r="A8" s="58" t="s">
        <v>206</v>
      </c>
      <c r="C8" s="181"/>
      <c r="E8" s="181"/>
      <c r="F8" s="182"/>
      <c r="G8" s="181"/>
      <c r="H8" s="182"/>
      <c r="I8" s="181"/>
      <c r="J8" s="182"/>
      <c r="K8" s="181"/>
    </row>
    <row r="9" spans="1:11" ht="11.25" customHeight="1" x14ac:dyDescent="0.2">
      <c r="A9" s="67" t="s">
        <v>31</v>
      </c>
      <c r="C9" s="181">
        <v>51.5</v>
      </c>
      <c r="E9" s="181">
        <v>42.1</v>
      </c>
      <c r="F9" s="182"/>
      <c r="G9" s="181">
        <v>36.979999999999997</v>
      </c>
      <c r="H9" s="182"/>
      <c r="I9" s="181">
        <v>35.9</v>
      </c>
      <c r="J9" s="182"/>
      <c r="K9" s="181">
        <v>29.35</v>
      </c>
    </row>
    <row r="10" spans="1:11" ht="11.25" customHeight="1" x14ac:dyDescent="0.2">
      <c r="A10" s="67" t="s">
        <v>32</v>
      </c>
      <c r="C10" s="181">
        <v>51.59</v>
      </c>
      <c r="E10" s="181">
        <v>40.11</v>
      </c>
      <c r="F10" s="182"/>
      <c r="G10" s="181">
        <v>34.909999999999997</v>
      </c>
      <c r="H10" s="182"/>
      <c r="I10" s="181">
        <v>34.369999999999997</v>
      </c>
      <c r="J10" s="182"/>
      <c r="K10" s="181">
        <v>26.67</v>
      </c>
    </row>
    <row r="11" spans="1:11" ht="11.25" customHeight="1" x14ac:dyDescent="0.2">
      <c r="A11" s="67" t="s">
        <v>33</v>
      </c>
      <c r="C11" s="181">
        <v>53.24</v>
      </c>
      <c r="E11" s="181">
        <v>39</v>
      </c>
      <c r="F11" s="182"/>
      <c r="G11" s="181">
        <v>33.74</v>
      </c>
      <c r="H11" s="182"/>
      <c r="I11" s="181">
        <v>33.24</v>
      </c>
      <c r="J11" s="182"/>
      <c r="K11" s="181">
        <v>26.5</v>
      </c>
    </row>
    <row r="12" spans="1:11" ht="11.25" customHeight="1" x14ac:dyDescent="0.2">
      <c r="A12" s="67" t="s">
        <v>34</v>
      </c>
      <c r="C12" s="181">
        <v>53.12</v>
      </c>
      <c r="E12" s="181">
        <v>39</v>
      </c>
      <c r="F12" s="182"/>
      <c r="G12" s="181">
        <v>35.479999999999997</v>
      </c>
      <c r="H12" s="182"/>
      <c r="I12" s="181">
        <v>34.979999999999997</v>
      </c>
      <c r="J12" s="182"/>
      <c r="K12" s="181">
        <v>27.12</v>
      </c>
    </row>
    <row r="13" spans="1:11" ht="11.25" customHeight="1" x14ac:dyDescent="0.2">
      <c r="A13" s="67" t="s">
        <v>195</v>
      </c>
      <c r="C13" s="133">
        <v>54.95</v>
      </c>
      <c r="D13" s="134"/>
      <c r="E13" s="133">
        <v>45.96</v>
      </c>
      <c r="F13" s="134"/>
      <c r="G13" s="133">
        <v>40.880000000000003</v>
      </c>
      <c r="H13" s="134"/>
      <c r="I13" s="133">
        <v>39.85</v>
      </c>
      <c r="J13" s="134"/>
      <c r="K13" s="133">
        <v>33.590000000000003</v>
      </c>
    </row>
    <row r="14" spans="1:11" ht="11.25" customHeight="1" x14ac:dyDescent="0.2">
      <c r="A14" s="66" t="s">
        <v>213</v>
      </c>
    </row>
    <row r="15" spans="1:11" ht="11.25" customHeight="1" x14ac:dyDescent="0.2">
      <c r="A15" s="132" t="s">
        <v>23</v>
      </c>
      <c r="C15" s="181">
        <v>53.4</v>
      </c>
      <c r="D15" s="182"/>
      <c r="E15" s="181">
        <v>40.1</v>
      </c>
      <c r="F15" s="182"/>
      <c r="G15" s="181">
        <v>37.380000000000003</v>
      </c>
      <c r="H15" s="182"/>
      <c r="I15" s="181">
        <v>37.07</v>
      </c>
      <c r="J15" s="182"/>
      <c r="K15" s="181">
        <v>29.62</v>
      </c>
    </row>
    <row r="16" spans="1:11" ht="11.25" customHeight="1" x14ac:dyDescent="0.2">
      <c r="A16" s="132" t="s">
        <v>24</v>
      </c>
      <c r="C16" s="183">
        <v>51.66</v>
      </c>
      <c r="E16" s="183">
        <v>42.16</v>
      </c>
      <c r="F16" s="184"/>
      <c r="G16" s="183">
        <v>39.29</v>
      </c>
      <c r="H16" s="184"/>
      <c r="I16" s="183">
        <v>39.24</v>
      </c>
      <c r="J16" s="184"/>
      <c r="K16" s="183">
        <v>33.82</v>
      </c>
    </row>
    <row r="17" spans="1:11" ht="11.25" customHeight="1" x14ac:dyDescent="0.2">
      <c r="A17" s="88" t="s">
        <v>25</v>
      </c>
      <c r="C17" s="183">
        <v>50.02</v>
      </c>
      <c r="E17" s="183">
        <v>41.8</v>
      </c>
      <c r="F17" s="184"/>
      <c r="G17" s="183">
        <v>38.950000000000003</v>
      </c>
      <c r="H17" s="184"/>
      <c r="I17" s="183">
        <v>39.950000000000003</v>
      </c>
      <c r="J17" s="184"/>
      <c r="K17" s="183">
        <v>35.18</v>
      </c>
    </row>
    <row r="18" spans="1:11" ht="11.25" customHeight="1" x14ac:dyDescent="0.2">
      <c r="A18" s="88" t="s">
        <v>26</v>
      </c>
      <c r="C18" s="183">
        <v>40.79</v>
      </c>
      <c r="E18" s="183">
        <v>37.119999999999997</v>
      </c>
      <c r="F18" s="184"/>
      <c r="G18" s="183">
        <v>32.450000000000003</v>
      </c>
      <c r="H18" s="184"/>
      <c r="I18" s="183">
        <v>34.17</v>
      </c>
      <c r="J18" s="184"/>
      <c r="K18" s="183">
        <v>29.25</v>
      </c>
    </row>
    <row r="19" spans="1:11" ht="11.25" customHeight="1" x14ac:dyDescent="0.2">
      <c r="A19" s="88" t="s">
        <v>27</v>
      </c>
      <c r="C19" s="183">
        <v>39.799999999999997</v>
      </c>
      <c r="E19" s="183">
        <v>36.799999999999997</v>
      </c>
      <c r="F19" s="184"/>
      <c r="G19" s="183">
        <v>32.35</v>
      </c>
      <c r="H19" s="184"/>
      <c r="I19" s="183">
        <v>33.799999999999997</v>
      </c>
      <c r="J19" s="184"/>
      <c r="K19" s="183">
        <v>29.25</v>
      </c>
    </row>
    <row r="20" spans="1:11" ht="11.25" customHeight="1" x14ac:dyDescent="0.2">
      <c r="A20" s="88" t="s">
        <v>28</v>
      </c>
      <c r="C20" s="183">
        <v>44.77</v>
      </c>
      <c r="E20" s="183">
        <v>37.5</v>
      </c>
      <c r="F20" s="184"/>
      <c r="G20" s="183">
        <v>35.39</v>
      </c>
      <c r="H20" s="184"/>
      <c r="I20" s="183">
        <v>35.770000000000003</v>
      </c>
      <c r="J20" s="184"/>
      <c r="K20" s="183">
        <v>29.91</v>
      </c>
    </row>
    <row r="21" spans="1:11" ht="11.25" customHeight="1" x14ac:dyDescent="0.2">
      <c r="A21" s="88" t="s">
        <v>29</v>
      </c>
      <c r="C21" s="183">
        <v>47.45</v>
      </c>
      <c r="E21" s="183">
        <v>40.090000000000003</v>
      </c>
      <c r="F21" s="184"/>
      <c r="G21" s="183">
        <v>37.86</v>
      </c>
      <c r="H21" s="184"/>
      <c r="I21" s="183">
        <v>37.200000000000003</v>
      </c>
      <c r="J21" s="184"/>
      <c r="K21" s="183">
        <v>31.23</v>
      </c>
    </row>
    <row r="22" spans="1:11" ht="11.25" customHeight="1" x14ac:dyDescent="0.2">
      <c r="A22" s="88" t="s">
        <v>30</v>
      </c>
      <c r="C22" s="183">
        <v>48.4</v>
      </c>
      <c r="E22" s="183">
        <v>42.69</v>
      </c>
      <c r="F22" s="184"/>
      <c r="G22" s="183">
        <v>40.520000000000003</v>
      </c>
      <c r="H22" s="184"/>
      <c r="I22" s="183">
        <v>39.6</v>
      </c>
      <c r="J22" s="184"/>
      <c r="K22" s="183">
        <v>34.64</v>
      </c>
    </row>
    <row r="23" spans="1:11" ht="11.25" customHeight="1" x14ac:dyDescent="0.2">
      <c r="A23" s="88" t="s">
        <v>31</v>
      </c>
      <c r="C23" s="142">
        <v>50.93</v>
      </c>
      <c r="D23" s="41"/>
      <c r="E23" s="142">
        <v>46.1</v>
      </c>
      <c r="F23" s="141"/>
      <c r="G23" s="142">
        <v>37.380000000000003</v>
      </c>
      <c r="H23" s="141"/>
      <c r="I23" s="142">
        <v>37.07</v>
      </c>
      <c r="J23" s="141"/>
      <c r="K23" s="142">
        <v>29.62</v>
      </c>
    </row>
    <row r="24" spans="1:11" ht="11.25" customHeight="1" x14ac:dyDescent="0.2">
      <c r="A24" s="131" t="s">
        <v>225</v>
      </c>
      <c r="B24" s="41"/>
      <c r="C24" s="142">
        <f>SUM(C15:C23)/9</f>
        <v>47.468888888888884</v>
      </c>
      <c r="D24" s="141"/>
      <c r="E24" s="142">
        <f>SUM(E15:E23)/9</f>
        <v>40.484444444444442</v>
      </c>
      <c r="F24" s="141"/>
      <c r="G24" s="142">
        <f>SUM(G15:G23)/9</f>
        <v>36.841111111111111</v>
      </c>
      <c r="H24" s="141"/>
      <c r="I24" s="142">
        <f>SUM(I15:I23)/9</f>
        <v>37.096666666666671</v>
      </c>
      <c r="J24" s="141"/>
      <c r="K24" s="142">
        <f>SUM(K15:K23)/9</f>
        <v>31.391111111111108</v>
      </c>
    </row>
    <row r="25" spans="1:11" ht="11.25" customHeight="1" x14ac:dyDescent="0.2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8"/>
    </row>
    <row r="26" spans="1:11" ht="11.25" customHeight="1" x14ac:dyDescent="0.2">
      <c r="A26" s="286" t="s">
        <v>142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1.25" customHeight="1" x14ac:dyDescent="0.2">
      <c r="A27" s="130"/>
      <c r="B27" s="130"/>
      <c r="C27" s="130"/>
      <c r="D27" s="130"/>
      <c r="E27" s="130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topLeftCell="A6" zoomScaleNormal="100" zoomScaleSheetLayoutView="100" workbookViewId="0">
      <selection activeCell="A61" sqref="A61"/>
    </sheetView>
  </sheetViews>
  <sheetFormatPr defaultColWidth="9.28515625" defaultRowHeight="11.25" customHeight="1" x14ac:dyDescent="0.2"/>
  <cols>
    <col min="1" max="1" width="15.42578125" style="26" bestFit="1" customWidth="1"/>
    <col min="2" max="2" width="1.7109375" style="26" customWidth="1"/>
    <col min="3" max="3" width="7.42578125" style="26" customWidth="1"/>
    <col min="4" max="4" width="1.7109375" style="26" customWidth="1"/>
    <col min="5" max="5" width="7.85546875" style="26" bestFit="1" customWidth="1"/>
    <col min="6" max="6" width="1.7109375" style="26" customWidth="1"/>
    <col min="7" max="7" width="7.42578125" style="26" customWidth="1"/>
    <col min="8" max="8" width="1.7109375" style="26" customWidth="1"/>
    <col min="9" max="9" width="7.42578125" style="26" customWidth="1"/>
    <col min="10" max="10" width="1.7109375" style="26" customWidth="1"/>
    <col min="11" max="11" width="7.42578125" style="26" customWidth="1"/>
    <col min="12" max="12" width="1.7109375" style="26" customWidth="1"/>
    <col min="13" max="13" width="7.42578125" style="26" customWidth="1"/>
    <col min="14" max="14" width="1.7109375" style="26" customWidth="1"/>
    <col min="15" max="15" width="9.28515625" style="26" customWidth="1"/>
    <col min="16" max="16" width="1.7109375" style="26" customWidth="1"/>
    <col min="17" max="17" width="7.85546875" style="26" bestFit="1" customWidth="1"/>
    <col min="18" max="16384" width="9.28515625" style="26"/>
  </cols>
  <sheetData>
    <row r="1" spans="1:17" ht="11.25" customHeight="1" x14ac:dyDescent="0.2">
      <c r="A1" s="264" t="s">
        <v>143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ht="11.25" customHeight="1" x14ac:dyDescent="0.2">
      <c r="A2" s="264" t="s">
        <v>231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17" ht="11.25" customHeight="1" x14ac:dyDescent="0.2">
      <c r="A3" s="264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</row>
    <row r="4" spans="1:17" ht="11.25" customHeight="1" x14ac:dyDescent="0.2">
      <c r="A4" s="264" t="s">
        <v>57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</row>
    <row r="5" spans="1:17" ht="11.25" customHeight="1" x14ac:dyDescent="0.2">
      <c r="A5" s="255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</row>
    <row r="6" spans="1:17" ht="11.25" customHeight="1" x14ac:dyDescent="0.2">
      <c r="A6" s="83"/>
      <c r="B6" s="90"/>
      <c r="C6" s="251" t="s">
        <v>214</v>
      </c>
      <c r="D6" s="251"/>
      <c r="E6" s="251"/>
      <c r="F6" s="99"/>
      <c r="G6" s="251" t="s">
        <v>216</v>
      </c>
      <c r="H6" s="251"/>
      <c r="I6" s="251"/>
      <c r="J6" s="99"/>
      <c r="K6" s="251" t="s">
        <v>144</v>
      </c>
      <c r="L6" s="293"/>
      <c r="M6" s="293"/>
      <c r="N6" s="99"/>
      <c r="O6" s="251" t="s">
        <v>7</v>
      </c>
      <c r="P6" s="293"/>
      <c r="Q6" s="293"/>
    </row>
    <row r="7" spans="1:17" ht="11.25" customHeight="1" x14ac:dyDescent="0.2">
      <c r="A7" s="81"/>
      <c r="B7" s="81"/>
      <c r="C7" s="98"/>
      <c r="D7" s="98"/>
      <c r="E7" s="98" t="s">
        <v>217</v>
      </c>
      <c r="F7" s="83"/>
      <c r="G7" s="98"/>
      <c r="H7" s="98"/>
      <c r="I7" s="98" t="s">
        <v>217</v>
      </c>
      <c r="J7" s="83"/>
      <c r="K7" s="98"/>
      <c r="L7" s="98"/>
      <c r="M7" s="98" t="s">
        <v>217</v>
      </c>
      <c r="N7" s="90"/>
      <c r="O7" s="98"/>
      <c r="P7" s="98"/>
      <c r="Q7" s="98" t="s">
        <v>217</v>
      </c>
    </row>
    <row r="8" spans="1:17" ht="11.25" customHeight="1" x14ac:dyDescent="0.2">
      <c r="A8" s="113" t="s">
        <v>203</v>
      </c>
      <c r="B8" s="43"/>
      <c r="C8" s="113" t="s">
        <v>31</v>
      </c>
      <c r="D8" s="113"/>
      <c r="E8" s="113" t="s">
        <v>31</v>
      </c>
      <c r="F8" s="113"/>
      <c r="G8" s="113" t="s">
        <v>31</v>
      </c>
      <c r="H8" s="113"/>
      <c r="I8" s="113" t="s">
        <v>31</v>
      </c>
      <c r="J8" s="113"/>
      <c r="K8" s="113" t="s">
        <v>31</v>
      </c>
      <c r="L8" s="113"/>
      <c r="M8" s="113" t="s">
        <v>31</v>
      </c>
      <c r="N8" s="113"/>
      <c r="O8" s="113" t="s">
        <v>31</v>
      </c>
      <c r="P8" s="113"/>
      <c r="Q8" s="113" t="s">
        <v>31</v>
      </c>
    </row>
    <row r="9" spans="1:17" ht="11.25" customHeight="1" x14ac:dyDescent="0.2">
      <c r="A9" s="68" t="s">
        <v>145</v>
      </c>
      <c r="B9" s="37"/>
      <c r="C9" s="156">
        <v>11600</v>
      </c>
      <c r="D9" s="156"/>
      <c r="E9" s="156">
        <v>127000</v>
      </c>
      <c r="F9" s="156"/>
      <c r="G9" s="157" t="s">
        <v>219</v>
      </c>
      <c r="H9" s="156"/>
      <c r="I9" s="157" t="s">
        <v>219</v>
      </c>
      <c r="J9" s="156"/>
      <c r="K9" s="157" t="s">
        <v>219</v>
      </c>
      <c r="L9" s="156"/>
      <c r="M9" s="157" t="s">
        <v>219</v>
      </c>
      <c r="N9" s="158"/>
      <c r="O9" s="156">
        <v>11600</v>
      </c>
      <c r="P9" s="156"/>
      <c r="Q9" s="156">
        <v>127000</v>
      </c>
    </row>
    <row r="10" spans="1:17" ht="11.25" customHeight="1" x14ac:dyDescent="0.2">
      <c r="A10" s="69" t="s">
        <v>146</v>
      </c>
      <c r="B10" s="37"/>
      <c r="C10" s="138">
        <v>2490</v>
      </c>
      <c r="D10" s="138"/>
      <c r="E10" s="138">
        <v>67300</v>
      </c>
      <c r="F10" s="138"/>
      <c r="G10" s="156">
        <v>52</v>
      </c>
      <c r="H10" s="138"/>
      <c r="I10" s="156">
        <v>331</v>
      </c>
      <c r="J10" s="138"/>
      <c r="K10" s="157" t="s">
        <v>219</v>
      </c>
      <c r="L10" s="138"/>
      <c r="M10" s="156">
        <v>19</v>
      </c>
      <c r="N10" s="158"/>
      <c r="O10" s="156">
        <v>2540</v>
      </c>
      <c r="P10" s="138"/>
      <c r="Q10" s="156">
        <v>67700</v>
      </c>
    </row>
    <row r="11" spans="1:17" ht="11.25" customHeight="1" x14ac:dyDescent="0.2">
      <c r="A11" s="69" t="s">
        <v>147</v>
      </c>
      <c r="B11" s="37"/>
      <c r="C11" s="157" t="s">
        <v>219</v>
      </c>
      <c r="D11" s="157"/>
      <c r="E11" s="157" t="s">
        <v>219</v>
      </c>
      <c r="F11" s="157"/>
      <c r="G11" s="156">
        <v>1490</v>
      </c>
      <c r="H11" s="157"/>
      <c r="I11" s="156">
        <v>18900</v>
      </c>
      <c r="J11" s="157"/>
      <c r="K11" s="157" t="s">
        <v>219</v>
      </c>
      <c r="L11" s="157"/>
      <c r="M11" s="157" t="s">
        <v>219</v>
      </c>
      <c r="N11" s="158"/>
      <c r="O11" s="156">
        <v>1490</v>
      </c>
      <c r="P11" s="156"/>
      <c r="Q11" s="156">
        <v>18900</v>
      </c>
    </row>
    <row r="12" spans="1:17" ht="11.25" customHeight="1" x14ac:dyDescent="0.2">
      <c r="A12" s="69" t="s">
        <v>148</v>
      </c>
      <c r="B12" s="37"/>
      <c r="C12" s="156">
        <v>6260</v>
      </c>
      <c r="D12" s="138"/>
      <c r="E12" s="138">
        <v>55700</v>
      </c>
      <c r="F12" s="138"/>
      <c r="G12" s="156">
        <v>5</v>
      </c>
      <c r="H12" s="138"/>
      <c r="I12" s="156">
        <v>17600</v>
      </c>
      <c r="J12" s="138"/>
      <c r="K12" s="157" t="s">
        <v>219</v>
      </c>
      <c r="L12" s="138"/>
      <c r="M12" s="157" t="s">
        <v>219</v>
      </c>
      <c r="N12" s="158"/>
      <c r="O12" s="156">
        <v>6260</v>
      </c>
      <c r="P12" s="156"/>
      <c r="Q12" s="156">
        <v>73300</v>
      </c>
    </row>
    <row r="13" spans="1:17" ht="11.25" customHeight="1" x14ac:dyDescent="0.2">
      <c r="A13" s="69" t="s">
        <v>149</v>
      </c>
      <c r="B13" s="37"/>
      <c r="C13" s="165">
        <v>38</v>
      </c>
      <c r="D13" s="165"/>
      <c r="E13" s="165">
        <v>111</v>
      </c>
      <c r="F13" s="165"/>
      <c r="G13" s="165">
        <v>620</v>
      </c>
      <c r="H13" s="165"/>
      <c r="I13" s="165">
        <v>3960</v>
      </c>
      <c r="J13" s="165"/>
      <c r="K13" s="166" t="s">
        <v>219</v>
      </c>
      <c r="L13" s="165"/>
      <c r="M13" s="166" t="s">
        <v>219</v>
      </c>
      <c r="N13" s="167"/>
      <c r="O13" s="156">
        <v>658</v>
      </c>
      <c r="P13" s="165"/>
      <c r="Q13" s="156">
        <v>4070</v>
      </c>
    </row>
    <row r="14" spans="1:17" ht="11.25" customHeight="1" x14ac:dyDescent="0.2">
      <c r="A14" s="69" t="s">
        <v>150</v>
      </c>
      <c r="B14" s="37"/>
      <c r="C14" s="166" t="s">
        <v>219</v>
      </c>
      <c r="D14" s="166"/>
      <c r="E14" s="166" t="s">
        <v>219</v>
      </c>
      <c r="F14" s="166"/>
      <c r="G14" s="165">
        <v>109</v>
      </c>
      <c r="H14" s="166"/>
      <c r="I14" s="165">
        <v>8900</v>
      </c>
      <c r="J14" s="166"/>
      <c r="K14" s="165">
        <v>77</v>
      </c>
      <c r="L14" s="166"/>
      <c r="M14" s="165">
        <v>5770</v>
      </c>
      <c r="N14" s="167"/>
      <c r="O14" s="156">
        <v>186</v>
      </c>
      <c r="P14" s="168"/>
      <c r="Q14" s="156">
        <v>14700</v>
      </c>
    </row>
    <row r="15" spans="1:17" ht="11.25" customHeight="1" x14ac:dyDescent="0.2">
      <c r="A15" s="69" t="s">
        <v>151</v>
      </c>
      <c r="B15" s="37"/>
      <c r="C15" s="168">
        <v>151000</v>
      </c>
      <c r="D15" s="168"/>
      <c r="E15" s="168">
        <v>1830000</v>
      </c>
      <c r="F15" s="168"/>
      <c r="G15" s="168">
        <v>18600</v>
      </c>
      <c r="H15" s="168"/>
      <c r="I15" s="168">
        <v>153000</v>
      </c>
      <c r="J15" s="168"/>
      <c r="K15" s="168">
        <v>32100</v>
      </c>
      <c r="L15" s="168"/>
      <c r="M15" s="168">
        <v>250000</v>
      </c>
      <c r="N15" s="167"/>
      <c r="O15" s="156">
        <v>201000</v>
      </c>
      <c r="P15" s="168"/>
      <c r="Q15" s="156">
        <v>2230000</v>
      </c>
    </row>
    <row r="16" spans="1:17" ht="11.25" customHeight="1" x14ac:dyDescent="0.2">
      <c r="A16" s="69" t="s">
        <v>152</v>
      </c>
      <c r="B16" s="37"/>
      <c r="C16" s="166" t="s">
        <v>219</v>
      </c>
      <c r="D16" s="166"/>
      <c r="E16" s="166" t="s">
        <v>219</v>
      </c>
      <c r="F16" s="166"/>
      <c r="G16" s="166" t="s">
        <v>219</v>
      </c>
      <c r="H16" s="166"/>
      <c r="I16" s="166" t="s">
        <v>219</v>
      </c>
      <c r="J16" s="166"/>
      <c r="K16" s="165">
        <v>38</v>
      </c>
      <c r="L16" s="166"/>
      <c r="M16" s="165">
        <v>1490</v>
      </c>
      <c r="N16" s="167"/>
      <c r="O16" s="156">
        <v>38</v>
      </c>
      <c r="P16" s="165"/>
      <c r="Q16" s="156">
        <v>1490</v>
      </c>
    </row>
    <row r="17" spans="1:17" ht="11.25" customHeight="1" x14ac:dyDescent="0.2">
      <c r="A17" s="69" t="s">
        <v>153</v>
      </c>
      <c r="B17" s="38"/>
      <c r="C17" s="166" t="s">
        <v>219</v>
      </c>
      <c r="D17" s="165"/>
      <c r="E17" s="165">
        <v>642</v>
      </c>
      <c r="F17" s="165"/>
      <c r="G17" s="165">
        <v>7270</v>
      </c>
      <c r="H17" s="165"/>
      <c r="I17" s="165">
        <v>89400</v>
      </c>
      <c r="J17" s="165"/>
      <c r="K17" s="165">
        <v>26</v>
      </c>
      <c r="L17" s="165"/>
      <c r="M17" s="165">
        <v>57</v>
      </c>
      <c r="N17" s="167"/>
      <c r="O17" s="156">
        <v>7300</v>
      </c>
      <c r="P17" s="168"/>
      <c r="Q17" s="156">
        <v>90100</v>
      </c>
    </row>
    <row r="18" spans="1:17" ht="11.25" customHeight="1" x14ac:dyDescent="0.2">
      <c r="A18" s="69" t="s">
        <v>154</v>
      </c>
      <c r="B18" s="38"/>
      <c r="C18" s="166" t="s">
        <v>219</v>
      </c>
      <c r="D18" s="166"/>
      <c r="E18" s="166" t="s">
        <v>219</v>
      </c>
      <c r="F18" s="166"/>
      <c r="G18" s="165">
        <v>755</v>
      </c>
      <c r="H18" s="166"/>
      <c r="I18" s="165">
        <v>4550</v>
      </c>
      <c r="J18" s="166"/>
      <c r="K18" s="165">
        <v>45</v>
      </c>
      <c r="L18" s="166"/>
      <c r="M18" s="165">
        <v>589</v>
      </c>
      <c r="N18" s="167"/>
      <c r="O18" s="156">
        <v>800</v>
      </c>
      <c r="P18" s="165"/>
      <c r="Q18" s="156">
        <v>5140</v>
      </c>
    </row>
    <row r="19" spans="1:17" ht="11.25" customHeight="1" x14ac:dyDescent="0.2">
      <c r="A19" s="69" t="s">
        <v>155</v>
      </c>
      <c r="B19" s="38"/>
      <c r="C19" s="166" t="s">
        <v>219</v>
      </c>
      <c r="D19" s="166"/>
      <c r="E19" s="166" t="s">
        <v>219</v>
      </c>
      <c r="F19" s="166"/>
      <c r="G19" s="166" t="s">
        <v>219</v>
      </c>
      <c r="H19" s="166"/>
      <c r="I19" s="165">
        <v>6</v>
      </c>
      <c r="J19" s="166"/>
      <c r="K19" s="165">
        <v>167</v>
      </c>
      <c r="L19" s="166"/>
      <c r="M19" s="165">
        <v>1340</v>
      </c>
      <c r="N19" s="167"/>
      <c r="O19" s="156">
        <v>167</v>
      </c>
      <c r="P19" s="165"/>
      <c r="Q19" s="156">
        <v>1340</v>
      </c>
    </row>
    <row r="20" spans="1:17" ht="11.25" customHeight="1" x14ac:dyDescent="0.2">
      <c r="A20" s="69" t="s">
        <v>156</v>
      </c>
      <c r="B20" s="38"/>
      <c r="C20" s="165">
        <v>6</v>
      </c>
      <c r="D20" s="165"/>
      <c r="E20" s="165">
        <v>1950</v>
      </c>
      <c r="F20" s="165"/>
      <c r="G20" s="165">
        <v>824</v>
      </c>
      <c r="H20" s="165"/>
      <c r="I20" s="165">
        <v>9760</v>
      </c>
      <c r="J20" s="165"/>
      <c r="K20" s="165">
        <v>12</v>
      </c>
      <c r="L20" s="165"/>
      <c r="M20" s="165">
        <v>806</v>
      </c>
      <c r="N20" s="167"/>
      <c r="O20" s="156">
        <v>842</v>
      </c>
      <c r="P20" s="165"/>
      <c r="Q20" s="156">
        <v>12500</v>
      </c>
    </row>
    <row r="21" spans="1:17" ht="11.25" customHeight="1" x14ac:dyDescent="0.2">
      <c r="A21" s="69" t="s">
        <v>157</v>
      </c>
      <c r="B21" s="37"/>
      <c r="C21" s="165">
        <v>78</v>
      </c>
      <c r="D21" s="165"/>
      <c r="E21" s="165">
        <v>398</v>
      </c>
      <c r="F21" s="165"/>
      <c r="G21" s="165">
        <v>4900</v>
      </c>
      <c r="H21" s="165"/>
      <c r="I21" s="165">
        <v>50000</v>
      </c>
      <c r="J21" s="165"/>
      <c r="K21" s="165">
        <v>331</v>
      </c>
      <c r="L21" s="165"/>
      <c r="M21" s="165">
        <v>1780</v>
      </c>
      <c r="N21" s="167"/>
      <c r="O21" s="156">
        <v>5310</v>
      </c>
      <c r="P21" s="168"/>
      <c r="Q21" s="156">
        <v>52100</v>
      </c>
    </row>
    <row r="22" spans="1:17" ht="11.25" customHeight="1" x14ac:dyDescent="0.2">
      <c r="A22" s="69" t="s">
        <v>158</v>
      </c>
      <c r="B22" s="37"/>
      <c r="C22" s="166" t="s">
        <v>219</v>
      </c>
      <c r="D22" s="166"/>
      <c r="E22" s="166" t="s">
        <v>219</v>
      </c>
      <c r="F22" s="166"/>
      <c r="G22" s="165">
        <v>1060</v>
      </c>
      <c r="H22" s="166"/>
      <c r="I22" s="165">
        <v>12900</v>
      </c>
      <c r="J22" s="166"/>
      <c r="K22" s="165">
        <v>1</v>
      </c>
      <c r="L22" s="166"/>
      <c r="M22" s="165">
        <v>17</v>
      </c>
      <c r="N22" s="167"/>
      <c r="O22" s="156">
        <v>1060</v>
      </c>
      <c r="P22" s="165"/>
      <c r="Q22" s="156">
        <v>12900</v>
      </c>
    </row>
    <row r="23" spans="1:17" ht="11.25" customHeight="1" x14ac:dyDescent="0.2">
      <c r="A23" s="69" t="s">
        <v>159</v>
      </c>
      <c r="B23" s="37"/>
      <c r="C23" s="166" t="s">
        <v>219</v>
      </c>
      <c r="D23" s="166"/>
      <c r="E23" s="166" t="s">
        <v>219</v>
      </c>
      <c r="F23" s="166"/>
      <c r="G23" s="166" t="s">
        <v>219</v>
      </c>
      <c r="H23" s="166"/>
      <c r="I23" s="165">
        <v>13</v>
      </c>
      <c r="J23" s="166"/>
      <c r="K23" s="165">
        <v>184</v>
      </c>
      <c r="L23" s="166"/>
      <c r="M23" s="165">
        <v>3300</v>
      </c>
      <c r="N23" s="167"/>
      <c r="O23" s="156">
        <v>184</v>
      </c>
      <c r="P23" s="165"/>
      <c r="Q23" s="156">
        <v>3320</v>
      </c>
    </row>
    <row r="24" spans="1:17" ht="11.25" customHeight="1" x14ac:dyDescent="0.2">
      <c r="A24" s="69" t="s">
        <v>196</v>
      </c>
      <c r="B24" s="37"/>
      <c r="C24" s="166" t="s">
        <v>219</v>
      </c>
      <c r="D24" s="166"/>
      <c r="E24" s="166" t="s">
        <v>219</v>
      </c>
      <c r="F24" s="166"/>
      <c r="G24" s="165">
        <v>503</v>
      </c>
      <c r="H24" s="166"/>
      <c r="I24" s="165">
        <v>3780</v>
      </c>
      <c r="J24" s="166"/>
      <c r="K24" s="166" t="s">
        <v>219</v>
      </c>
      <c r="L24" s="166"/>
      <c r="M24" s="165">
        <v>66</v>
      </c>
      <c r="N24" s="167"/>
      <c r="O24" s="156">
        <v>503</v>
      </c>
      <c r="P24" s="165"/>
      <c r="Q24" s="156">
        <v>3850</v>
      </c>
    </row>
    <row r="25" spans="1:17" ht="11.25" customHeight="1" x14ac:dyDescent="0.2">
      <c r="A25" s="69" t="s">
        <v>160</v>
      </c>
      <c r="B25" s="37"/>
      <c r="C25" s="166" t="s">
        <v>219</v>
      </c>
      <c r="D25" s="166"/>
      <c r="E25" s="166" t="s">
        <v>219</v>
      </c>
      <c r="F25" s="166"/>
      <c r="G25" s="165">
        <v>117</v>
      </c>
      <c r="H25" s="166"/>
      <c r="I25" s="165">
        <v>1560</v>
      </c>
      <c r="J25" s="166"/>
      <c r="K25" s="166" t="s">
        <v>219</v>
      </c>
      <c r="L25" s="166"/>
      <c r="M25" s="166" t="s">
        <v>219</v>
      </c>
      <c r="N25" s="167"/>
      <c r="O25" s="156">
        <v>117</v>
      </c>
      <c r="P25" s="165"/>
      <c r="Q25" s="156">
        <v>1560</v>
      </c>
    </row>
    <row r="26" spans="1:17" ht="11.25" customHeight="1" x14ac:dyDescent="0.2">
      <c r="A26" s="69" t="s">
        <v>221</v>
      </c>
      <c r="B26" s="37"/>
      <c r="C26" s="165">
        <v>19</v>
      </c>
      <c r="D26" s="166"/>
      <c r="E26" s="165">
        <v>566</v>
      </c>
      <c r="F26" s="166"/>
      <c r="G26" s="166" t="s">
        <v>219</v>
      </c>
      <c r="H26" s="166"/>
      <c r="I26" s="166" t="s">
        <v>219</v>
      </c>
      <c r="J26" s="166"/>
      <c r="K26" s="166" t="s">
        <v>219</v>
      </c>
      <c r="L26" s="166"/>
      <c r="M26" s="166" t="s">
        <v>219</v>
      </c>
      <c r="N26" s="167"/>
      <c r="O26" s="156">
        <v>19</v>
      </c>
      <c r="P26" s="165"/>
      <c r="Q26" s="156">
        <v>566</v>
      </c>
    </row>
    <row r="27" spans="1:17" ht="11.25" customHeight="1" x14ac:dyDescent="0.2">
      <c r="A27" s="69" t="s">
        <v>161</v>
      </c>
      <c r="B27" s="37"/>
      <c r="C27" s="168">
        <v>2380</v>
      </c>
      <c r="D27" s="168"/>
      <c r="E27" s="168">
        <v>78000</v>
      </c>
      <c r="F27" s="168"/>
      <c r="G27" s="168">
        <v>780</v>
      </c>
      <c r="H27" s="168"/>
      <c r="I27" s="168">
        <v>20500</v>
      </c>
      <c r="J27" s="168"/>
      <c r="K27" s="166" t="s">
        <v>219</v>
      </c>
      <c r="L27" s="168"/>
      <c r="M27" s="165">
        <v>343</v>
      </c>
      <c r="N27" s="167"/>
      <c r="O27" s="156">
        <v>3160</v>
      </c>
      <c r="P27" s="165"/>
      <c r="Q27" s="156">
        <v>98900</v>
      </c>
    </row>
    <row r="28" spans="1:17" ht="11.25" customHeight="1" x14ac:dyDescent="0.2">
      <c r="A28" s="69" t="s">
        <v>162</v>
      </c>
      <c r="B28" s="37"/>
      <c r="C28" s="166" t="s">
        <v>219</v>
      </c>
      <c r="D28" s="166"/>
      <c r="E28" s="166" t="s">
        <v>219</v>
      </c>
      <c r="F28" s="166"/>
      <c r="G28" s="165">
        <v>1590</v>
      </c>
      <c r="H28" s="165"/>
      <c r="I28" s="165">
        <v>16800</v>
      </c>
      <c r="J28" s="166"/>
      <c r="K28" s="166" t="s">
        <v>219</v>
      </c>
      <c r="L28" s="166"/>
      <c r="M28" s="166" t="s">
        <v>219</v>
      </c>
      <c r="N28" s="167"/>
      <c r="O28" s="156">
        <v>1590</v>
      </c>
      <c r="P28" s="165"/>
      <c r="Q28" s="156">
        <v>16800</v>
      </c>
    </row>
    <row r="29" spans="1:17" ht="11.25" customHeight="1" x14ac:dyDescent="0.2">
      <c r="A29" s="69" t="s">
        <v>163</v>
      </c>
      <c r="B29" s="37"/>
      <c r="C29" s="165">
        <v>9</v>
      </c>
      <c r="D29" s="165"/>
      <c r="E29" s="165">
        <v>286</v>
      </c>
      <c r="F29" s="165"/>
      <c r="G29" s="165">
        <v>1570</v>
      </c>
      <c r="H29" s="165"/>
      <c r="I29" s="165">
        <v>16900</v>
      </c>
      <c r="J29" s="165"/>
      <c r="K29" s="166" t="s">
        <v>219</v>
      </c>
      <c r="L29" s="165"/>
      <c r="M29" s="165">
        <v>1000</v>
      </c>
      <c r="N29" s="167"/>
      <c r="O29" s="156">
        <v>1580</v>
      </c>
      <c r="P29" s="165"/>
      <c r="Q29" s="156">
        <v>18200</v>
      </c>
    </row>
    <row r="30" spans="1:17" ht="11.25" customHeight="1" x14ac:dyDescent="0.2">
      <c r="A30" s="69" t="s">
        <v>164</v>
      </c>
      <c r="B30" s="37"/>
      <c r="C30" s="166" t="s">
        <v>219</v>
      </c>
      <c r="D30" s="166"/>
      <c r="E30" s="166" t="s">
        <v>219</v>
      </c>
      <c r="F30" s="166"/>
      <c r="G30" s="165">
        <v>1320</v>
      </c>
      <c r="H30" s="165"/>
      <c r="I30" s="165">
        <v>10500</v>
      </c>
      <c r="J30" s="166"/>
      <c r="K30" s="165">
        <v>22</v>
      </c>
      <c r="L30" s="166"/>
      <c r="M30" s="165">
        <v>691</v>
      </c>
      <c r="N30" s="167"/>
      <c r="O30" s="156">
        <v>1350</v>
      </c>
      <c r="P30" s="165"/>
      <c r="Q30" s="156">
        <v>11200</v>
      </c>
    </row>
    <row r="31" spans="1:17" ht="11.25" customHeight="1" x14ac:dyDescent="0.2">
      <c r="A31" s="69" t="s">
        <v>165</v>
      </c>
      <c r="B31" s="37"/>
      <c r="C31" s="165">
        <v>2020</v>
      </c>
      <c r="D31" s="165"/>
      <c r="E31" s="165">
        <v>10100</v>
      </c>
      <c r="F31" s="165"/>
      <c r="G31" s="165">
        <v>999</v>
      </c>
      <c r="H31" s="165"/>
      <c r="I31" s="165">
        <v>21700</v>
      </c>
      <c r="J31" s="165"/>
      <c r="K31" s="165">
        <v>348</v>
      </c>
      <c r="L31" s="165"/>
      <c r="M31" s="165">
        <v>2660</v>
      </c>
      <c r="N31" s="167"/>
      <c r="O31" s="156">
        <v>3370</v>
      </c>
      <c r="P31" s="168"/>
      <c r="Q31" s="156">
        <v>34500</v>
      </c>
    </row>
    <row r="32" spans="1:17" ht="11.25" customHeight="1" x14ac:dyDescent="0.2">
      <c r="A32" s="69" t="s">
        <v>166</v>
      </c>
      <c r="B32" s="37"/>
      <c r="C32" s="166" t="s">
        <v>219</v>
      </c>
      <c r="D32" s="165"/>
      <c r="E32" s="165">
        <v>224</v>
      </c>
      <c r="F32" s="165"/>
      <c r="G32" s="165">
        <v>736</v>
      </c>
      <c r="H32" s="165"/>
      <c r="I32" s="165">
        <v>5590</v>
      </c>
      <c r="J32" s="165"/>
      <c r="K32" s="166" t="s">
        <v>219</v>
      </c>
      <c r="L32" s="165"/>
      <c r="M32" s="165">
        <v>24</v>
      </c>
      <c r="N32" s="167"/>
      <c r="O32" s="156">
        <v>736</v>
      </c>
      <c r="P32" s="165"/>
      <c r="Q32" s="156">
        <v>5840</v>
      </c>
    </row>
    <row r="33" spans="1:17" ht="11.25" customHeight="1" x14ac:dyDescent="0.2">
      <c r="A33" s="69" t="s">
        <v>167</v>
      </c>
      <c r="B33" s="37"/>
      <c r="C33" s="165">
        <v>9</v>
      </c>
      <c r="D33" s="166"/>
      <c r="E33" s="165">
        <v>10</v>
      </c>
      <c r="F33" s="166"/>
      <c r="G33" s="165">
        <v>4190</v>
      </c>
      <c r="H33" s="165"/>
      <c r="I33" s="165">
        <v>23200</v>
      </c>
      <c r="J33" s="166"/>
      <c r="K33" s="165">
        <v>11700</v>
      </c>
      <c r="L33" s="166"/>
      <c r="M33" s="165">
        <v>107000</v>
      </c>
      <c r="N33" s="167"/>
      <c r="O33" s="156">
        <v>15900</v>
      </c>
      <c r="P33" s="168"/>
      <c r="Q33" s="156">
        <v>130000</v>
      </c>
    </row>
    <row r="34" spans="1:17" ht="11.25" customHeight="1" x14ac:dyDescent="0.2">
      <c r="A34" s="69" t="s">
        <v>186</v>
      </c>
      <c r="B34" s="37"/>
      <c r="C34" s="165">
        <v>20</v>
      </c>
      <c r="D34" s="165"/>
      <c r="E34" s="165">
        <v>805</v>
      </c>
      <c r="F34" s="165"/>
      <c r="G34" s="165">
        <v>358</v>
      </c>
      <c r="H34" s="165"/>
      <c r="I34" s="165">
        <v>4340</v>
      </c>
      <c r="J34" s="165"/>
      <c r="K34" s="165">
        <v>182</v>
      </c>
      <c r="L34" s="165"/>
      <c r="M34" s="165">
        <v>902</v>
      </c>
      <c r="N34" s="167"/>
      <c r="O34" s="156">
        <v>560</v>
      </c>
      <c r="P34" s="168"/>
      <c r="Q34" s="156">
        <v>6040</v>
      </c>
    </row>
    <row r="35" spans="1:17" ht="11.25" customHeight="1" x14ac:dyDescent="0.2">
      <c r="A35" s="69" t="s">
        <v>168</v>
      </c>
      <c r="B35" s="37"/>
      <c r="C35" s="166" t="s">
        <v>219</v>
      </c>
      <c r="D35" s="165"/>
      <c r="E35" s="165">
        <v>6810</v>
      </c>
      <c r="F35" s="165"/>
      <c r="G35" s="165">
        <v>1</v>
      </c>
      <c r="H35" s="165"/>
      <c r="I35" s="165">
        <v>4</v>
      </c>
      <c r="J35" s="165"/>
      <c r="K35" s="166" t="s">
        <v>219</v>
      </c>
      <c r="L35" s="165"/>
      <c r="M35" s="166" t="s">
        <v>219</v>
      </c>
      <c r="N35" s="167"/>
      <c r="O35" s="156">
        <v>1</v>
      </c>
      <c r="P35" s="168"/>
      <c r="Q35" s="156">
        <v>6810</v>
      </c>
    </row>
    <row r="36" spans="1:17" ht="11.25" customHeight="1" x14ac:dyDescent="0.2">
      <c r="A36" s="69" t="s">
        <v>169</v>
      </c>
      <c r="B36" s="37"/>
      <c r="C36" s="166" t="s">
        <v>219</v>
      </c>
      <c r="D36" s="165"/>
      <c r="E36" s="165">
        <v>155</v>
      </c>
      <c r="F36" s="165"/>
      <c r="G36" s="165">
        <v>466</v>
      </c>
      <c r="H36" s="165"/>
      <c r="I36" s="165">
        <v>1910</v>
      </c>
      <c r="J36" s="165"/>
      <c r="K36" s="166" t="s">
        <v>219</v>
      </c>
      <c r="L36" s="165"/>
      <c r="M36" s="166" t="s">
        <v>219</v>
      </c>
      <c r="N36" s="167"/>
      <c r="O36" s="156">
        <v>466</v>
      </c>
      <c r="P36" s="168"/>
      <c r="Q36" s="156">
        <v>2060</v>
      </c>
    </row>
    <row r="37" spans="1:17" ht="11.25" customHeight="1" x14ac:dyDescent="0.2">
      <c r="A37" s="69" t="s">
        <v>198</v>
      </c>
      <c r="B37" s="37"/>
      <c r="C37" s="166" t="s">
        <v>219</v>
      </c>
      <c r="D37" s="165"/>
      <c r="E37" s="165">
        <v>99</v>
      </c>
      <c r="F37" s="165"/>
      <c r="G37" s="165">
        <v>3180</v>
      </c>
      <c r="H37" s="165"/>
      <c r="I37" s="165">
        <v>46200</v>
      </c>
      <c r="J37" s="165"/>
      <c r="K37" s="166" t="s">
        <v>219</v>
      </c>
      <c r="L37" s="165"/>
      <c r="M37" s="166" t="s">
        <v>219</v>
      </c>
      <c r="N37" s="167"/>
      <c r="O37" s="156">
        <v>3180</v>
      </c>
      <c r="P37" s="168"/>
      <c r="Q37" s="156">
        <v>46300</v>
      </c>
    </row>
    <row r="38" spans="1:17" ht="11.25" customHeight="1" x14ac:dyDescent="0.2">
      <c r="A38" s="69" t="s">
        <v>170</v>
      </c>
      <c r="B38" s="37"/>
      <c r="C38" s="168">
        <v>5310</v>
      </c>
      <c r="D38" s="168"/>
      <c r="E38" s="168">
        <v>49000</v>
      </c>
      <c r="F38" s="168"/>
      <c r="G38" s="165">
        <v>25</v>
      </c>
      <c r="H38" s="168"/>
      <c r="I38" s="165">
        <v>26</v>
      </c>
      <c r="J38" s="168"/>
      <c r="K38" s="166" t="s">
        <v>219</v>
      </c>
      <c r="L38" s="168"/>
      <c r="M38" s="166" t="s">
        <v>219</v>
      </c>
      <c r="N38" s="167"/>
      <c r="O38" s="156">
        <v>5330</v>
      </c>
      <c r="P38" s="168"/>
      <c r="Q38" s="156">
        <v>49000</v>
      </c>
    </row>
    <row r="39" spans="1:17" ht="11.25" customHeight="1" x14ac:dyDescent="0.2">
      <c r="A39" s="69" t="s">
        <v>171</v>
      </c>
      <c r="B39" s="37"/>
      <c r="C39" s="166" t="s">
        <v>219</v>
      </c>
      <c r="D39" s="166"/>
      <c r="E39" s="166" t="s">
        <v>219</v>
      </c>
      <c r="F39" s="166"/>
      <c r="G39" s="165">
        <v>366</v>
      </c>
      <c r="H39" s="165"/>
      <c r="I39" s="165">
        <v>5550</v>
      </c>
      <c r="J39" s="166"/>
      <c r="K39" s="166" t="s">
        <v>219</v>
      </c>
      <c r="L39" s="166"/>
      <c r="M39" s="165">
        <v>36</v>
      </c>
      <c r="N39" s="167"/>
      <c r="O39" s="156">
        <v>366</v>
      </c>
      <c r="P39" s="165"/>
      <c r="Q39" s="156">
        <v>5580</v>
      </c>
    </row>
    <row r="40" spans="1:17" ht="11.25" customHeight="1" x14ac:dyDescent="0.2">
      <c r="A40" s="69" t="s">
        <v>172</v>
      </c>
      <c r="B40" s="37"/>
      <c r="C40" s="168">
        <v>1090</v>
      </c>
      <c r="D40" s="168"/>
      <c r="E40" s="168">
        <v>78900</v>
      </c>
      <c r="F40" s="168"/>
      <c r="G40" s="168">
        <v>1180</v>
      </c>
      <c r="H40" s="168"/>
      <c r="I40" s="168">
        <v>15800</v>
      </c>
      <c r="J40" s="168"/>
      <c r="K40" s="166" t="s">
        <v>219</v>
      </c>
      <c r="L40" s="168"/>
      <c r="M40" s="165">
        <v>39</v>
      </c>
      <c r="N40" s="167"/>
      <c r="O40" s="156">
        <v>2270</v>
      </c>
      <c r="P40" s="168"/>
      <c r="Q40" s="156">
        <v>94800</v>
      </c>
    </row>
    <row r="41" spans="1:17" ht="11.25" customHeight="1" x14ac:dyDescent="0.2">
      <c r="A41" s="69" t="s">
        <v>173</v>
      </c>
      <c r="B41" s="37"/>
      <c r="C41" s="166" t="s">
        <v>219</v>
      </c>
      <c r="D41" s="165"/>
      <c r="E41" s="165">
        <v>5450</v>
      </c>
      <c r="F41" s="165"/>
      <c r="G41" s="165">
        <v>6260</v>
      </c>
      <c r="H41" s="165"/>
      <c r="I41" s="165">
        <v>56200</v>
      </c>
      <c r="J41" s="165"/>
      <c r="K41" s="166" t="s">
        <v>219</v>
      </c>
      <c r="L41" s="165"/>
      <c r="M41" s="166" t="s">
        <v>219</v>
      </c>
      <c r="N41" s="167"/>
      <c r="O41" s="156">
        <v>6260</v>
      </c>
      <c r="P41" s="165"/>
      <c r="Q41" s="156">
        <v>61600</v>
      </c>
    </row>
    <row r="42" spans="1:17" ht="11.25" customHeight="1" x14ac:dyDescent="0.2">
      <c r="A42" s="69" t="s">
        <v>174</v>
      </c>
      <c r="B42" s="37"/>
      <c r="C42" s="166" t="s">
        <v>219</v>
      </c>
      <c r="D42" s="165"/>
      <c r="E42" s="165">
        <v>4470</v>
      </c>
      <c r="F42" s="165"/>
      <c r="G42" s="165">
        <v>5140</v>
      </c>
      <c r="H42" s="165"/>
      <c r="I42" s="165">
        <v>25500</v>
      </c>
      <c r="J42" s="165"/>
      <c r="K42" s="166" t="s">
        <v>219</v>
      </c>
      <c r="L42" s="165"/>
      <c r="M42" s="166" t="s">
        <v>219</v>
      </c>
      <c r="N42" s="167"/>
      <c r="O42" s="156">
        <v>5140</v>
      </c>
      <c r="P42" s="165"/>
      <c r="Q42" s="156">
        <v>30000</v>
      </c>
    </row>
    <row r="43" spans="1:17" ht="11.25" customHeight="1" x14ac:dyDescent="0.2">
      <c r="A43" s="69" t="s">
        <v>190</v>
      </c>
      <c r="B43" s="37"/>
      <c r="C43" s="165">
        <v>80</v>
      </c>
      <c r="D43" s="165"/>
      <c r="E43" s="165">
        <v>849</v>
      </c>
      <c r="F43" s="165"/>
      <c r="G43" s="165">
        <v>1450</v>
      </c>
      <c r="H43" s="165"/>
      <c r="I43" s="165">
        <v>18000</v>
      </c>
      <c r="J43" s="165"/>
      <c r="K43" s="165">
        <v>114</v>
      </c>
      <c r="L43" s="165"/>
      <c r="M43" s="165">
        <v>396</v>
      </c>
      <c r="N43" s="167"/>
      <c r="O43" s="156">
        <v>1650</v>
      </c>
      <c r="P43" s="165"/>
      <c r="Q43" s="156">
        <v>19200</v>
      </c>
    </row>
    <row r="44" spans="1:17" ht="11.25" customHeight="1" x14ac:dyDescent="0.2">
      <c r="A44" s="69" t="s">
        <v>175</v>
      </c>
      <c r="B44" s="37"/>
      <c r="C44" s="166" t="s">
        <v>219</v>
      </c>
      <c r="D44" s="166"/>
      <c r="E44" s="166" t="s">
        <v>219</v>
      </c>
      <c r="F44" s="166"/>
      <c r="G44" s="165">
        <v>808</v>
      </c>
      <c r="H44" s="165"/>
      <c r="I44" s="165">
        <v>5220</v>
      </c>
      <c r="J44" s="166"/>
      <c r="K44" s="166" t="s">
        <v>219</v>
      </c>
      <c r="L44" s="166"/>
      <c r="M44" s="165">
        <v>7</v>
      </c>
      <c r="N44" s="167"/>
      <c r="O44" s="156">
        <v>808</v>
      </c>
      <c r="P44" s="165"/>
      <c r="Q44" s="156">
        <v>5230</v>
      </c>
    </row>
    <row r="45" spans="1:17" ht="11.25" customHeight="1" x14ac:dyDescent="0.2">
      <c r="A45" s="69" t="s">
        <v>176</v>
      </c>
      <c r="B45" s="37"/>
      <c r="C45" s="166" t="s">
        <v>219</v>
      </c>
      <c r="D45" s="166"/>
      <c r="E45" s="166" t="s">
        <v>219</v>
      </c>
      <c r="F45" s="166"/>
      <c r="G45" s="165">
        <v>621</v>
      </c>
      <c r="H45" s="165"/>
      <c r="I45" s="165">
        <v>4600</v>
      </c>
      <c r="J45" s="166"/>
      <c r="K45" s="166" t="s">
        <v>219</v>
      </c>
      <c r="L45" s="166"/>
      <c r="M45" s="166" t="s">
        <v>219</v>
      </c>
      <c r="N45" s="167"/>
      <c r="O45" s="156">
        <v>621</v>
      </c>
      <c r="P45" s="165"/>
      <c r="Q45" s="156">
        <v>4600</v>
      </c>
    </row>
    <row r="46" spans="1:17" ht="11.25" customHeight="1" x14ac:dyDescent="0.2">
      <c r="A46" s="69" t="s">
        <v>177</v>
      </c>
      <c r="B46" s="37"/>
      <c r="C46" s="165">
        <v>32</v>
      </c>
      <c r="D46" s="165"/>
      <c r="E46" s="165">
        <v>344</v>
      </c>
      <c r="F46" s="165"/>
      <c r="G46" s="165">
        <v>722</v>
      </c>
      <c r="H46" s="165"/>
      <c r="I46" s="165">
        <v>22600</v>
      </c>
      <c r="J46" s="165"/>
      <c r="K46" s="165">
        <v>6</v>
      </c>
      <c r="L46" s="165"/>
      <c r="M46" s="165">
        <v>244</v>
      </c>
      <c r="N46" s="167"/>
      <c r="O46" s="156">
        <v>760</v>
      </c>
      <c r="P46" s="165"/>
      <c r="Q46" s="156">
        <v>23100</v>
      </c>
    </row>
    <row r="47" spans="1:17" ht="11.25" customHeight="1" x14ac:dyDescent="0.2">
      <c r="A47" s="69" t="s">
        <v>191</v>
      </c>
      <c r="B47" s="37"/>
      <c r="C47" s="165">
        <v>86</v>
      </c>
      <c r="D47" s="165"/>
      <c r="E47" s="165">
        <v>715</v>
      </c>
      <c r="F47" s="165"/>
      <c r="G47" s="165">
        <v>743</v>
      </c>
      <c r="H47" s="165"/>
      <c r="I47" s="165">
        <v>25000</v>
      </c>
      <c r="J47" s="165"/>
      <c r="K47" s="165">
        <v>8</v>
      </c>
      <c r="L47" s="165"/>
      <c r="M47" s="165">
        <v>258</v>
      </c>
      <c r="N47" s="167"/>
      <c r="O47" s="156">
        <v>837</v>
      </c>
      <c r="P47" s="165"/>
      <c r="Q47" s="156">
        <v>26000</v>
      </c>
    </row>
    <row r="48" spans="1:17" ht="11.25" customHeight="1" x14ac:dyDescent="0.2">
      <c r="A48" s="69" t="s">
        <v>192</v>
      </c>
      <c r="B48" s="37"/>
      <c r="C48" s="165">
        <v>2</v>
      </c>
      <c r="D48" s="166"/>
      <c r="E48" s="165">
        <v>2</v>
      </c>
      <c r="F48" s="166"/>
      <c r="G48" s="165">
        <v>1300</v>
      </c>
      <c r="H48" s="165"/>
      <c r="I48" s="165">
        <v>34900</v>
      </c>
      <c r="J48" s="166"/>
      <c r="K48" s="166" t="s">
        <v>219</v>
      </c>
      <c r="L48" s="166"/>
      <c r="M48" s="166" t="s">
        <v>219</v>
      </c>
      <c r="N48" s="167"/>
      <c r="O48" s="156">
        <v>1300</v>
      </c>
      <c r="P48" s="165"/>
      <c r="Q48" s="156">
        <v>34900</v>
      </c>
    </row>
    <row r="49" spans="1:17" ht="11.25" customHeight="1" x14ac:dyDescent="0.2">
      <c r="A49" s="69" t="s">
        <v>178</v>
      </c>
      <c r="B49" s="37"/>
      <c r="C49" s="168">
        <v>31800</v>
      </c>
      <c r="D49" s="168"/>
      <c r="E49" s="168">
        <v>250000</v>
      </c>
      <c r="F49" s="168"/>
      <c r="G49" s="165">
        <v>134</v>
      </c>
      <c r="H49" s="168"/>
      <c r="I49" s="165">
        <v>1260</v>
      </c>
      <c r="J49" s="168"/>
      <c r="K49" s="166" t="s">
        <v>219</v>
      </c>
      <c r="L49" s="168"/>
      <c r="M49" s="165">
        <v>35</v>
      </c>
      <c r="N49" s="167"/>
      <c r="O49" s="156">
        <v>32000</v>
      </c>
      <c r="P49" s="165"/>
      <c r="Q49" s="156">
        <v>251000</v>
      </c>
    </row>
    <row r="50" spans="1:17" ht="11.25" customHeight="1" x14ac:dyDescent="0.2">
      <c r="A50" s="69" t="s">
        <v>179</v>
      </c>
      <c r="B50" s="37"/>
      <c r="C50" s="166" t="s">
        <v>219</v>
      </c>
      <c r="D50" s="165"/>
      <c r="E50" s="165">
        <v>301</v>
      </c>
      <c r="F50" s="165"/>
      <c r="G50" s="165">
        <v>184</v>
      </c>
      <c r="H50" s="165"/>
      <c r="I50" s="165">
        <v>3340</v>
      </c>
      <c r="J50" s="165"/>
      <c r="K50" s="165">
        <v>292</v>
      </c>
      <c r="L50" s="165"/>
      <c r="M50" s="165">
        <v>2630</v>
      </c>
      <c r="N50" s="167"/>
      <c r="O50" s="156">
        <v>476</v>
      </c>
      <c r="P50" s="165"/>
      <c r="Q50" s="156">
        <v>6270</v>
      </c>
    </row>
    <row r="51" spans="1:17" ht="11.25" customHeight="1" x14ac:dyDescent="0.2">
      <c r="A51" s="69" t="s">
        <v>180</v>
      </c>
      <c r="B51" s="38"/>
      <c r="C51" s="166" t="s">
        <v>219</v>
      </c>
      <c r="D51" s="165"/>
      <c r="E51" s="165">
        <v>25</v>
      </c>
      <c r="F51" s="165"/>
      <c r="G51" s="166" t="s">
        <v>219</v>
      </c>
      <c r="H51" s="165"/>
      <c r="I51" s="166" t="s">
        <v>219</v>
      </c>
      <c r="J51" s="165"/>
      <c r="K51" s="166" t="s">
        <v>219</v>
      </c>
      <c r="L51" s="165"/>
      <c r="M51" s="166" t="s">
        <v>219</v>
      </c>
      <c r="N51" s="167"/>
      <c r="O51" s="157" t="s">
        <v>219</v>
      </c>
      <c r="P51" s="165"/>
      <c r="Q51" s="156">
        <v>25</v>
      </c>
    </row>
    <row r="52" spans="1:17" ht="11.25" customHeight="1" x14ac:dyDescent="0.2">
      <c r="A52" s="69" t="s">
        <v>193</v>
      </c>
      <c r="B52" s="38"/>
      <c r="C52" s="166" t="s">
        <v>219</v>
      </c>
      <c r="D52" s="166"/>
      <c r="E52" s="166" t="s">
        <v>219</v>
      </c>
      <c r="F52" s="166"/>
      <c r="G52" s="165">
        <v>2260</v>
      </c>
      <c r="H52" s="165"/>
      <c r="I52" s="165">
        <v>16400</v>
      </c>
      <c r="J52" s="166"/>
      <c r="K52" s="166" t="s">
        <v>219</v>
      </c>
      <c r="L52" s="166"/>
      <c r="M52" s="165">
        <v>9</v>
      </c>
      <c r="N52" s="167"/>
      <c r="O52" s="156">
        <v>2260</v>
      </c>
      <c r="P52" s="165"/>
      <c r="Q52" s="156">
        <v>16400</v>
      </c>
    </row>
    <row r="53" spans="1:17" ht="11.25" customHeight="1" x14ac:dyDescent="0.2">
      <c r="A53" s="15" t="s">
        <v>44</v>
      </c>
      <c r="B53" s="79"/>
      <c r="C53" s="165">
        <v>37</v>
      </c>
      <c r="D53" s="165"/>
      <c r="E53" s="165">
        <v>133</v>
      </c>
      <c r="F53" s="165"/>
      <c r="G53" s="165">
        <v>6180</v>
      </c>
      <c r="H53" s="165"/>
      <c r="I53" s="165">
        <v>32700</v>
      </c>
      <c r="J53" s="165"/>
      <c r="K53" s="165">
        <v>1010</v>
      </c>
      <c r="L53" s="165"/>
      <c r="M53" s="165">
        <v>8550</v>
      </c>
      <c r="N53" s="167"/>
      <c r="O53" s="156">
        <v>7220</v>
      </c>
      <c r="P53" s="168"/>
      <c r="Q53" s="156">
        <v>41400</v>
      </c>
    </row>
    <row r="54" spans="1:17" ht="11.25" customHeight="1" x14ac:dyDescent="0.2">
      <c r="A54" s="169" t="s">
        <v>7</v>
      </c>
      <c r="B54" s="91"/>
      <c r="C54" s="163">
        <v>214000</v>
      </c>
      <c r="D54" s="163"/>
      <c r="E54" s="163">
        <v>2570000</v>
      </c>
      <c r="F54" s="163"/>
      <c r="G54" s="163">
        <v>78800</v>
      </c>
      <c r="H54" s="163"/>
      <c r="I54" s="163">
        <v>809000</v>
      </c>
      <c r="J54" s="163"/>
      <c r="K54" s="163">
        <v>46600</v>
      </c>
      <c r="L54" s="163"/>
      <c r="M54" s="163">
        <v>390000</v>
      </c>
      <c r="N54" s="170"/>
      <c r="O54" s="163">
        <v>339000</v>
      </c>
      <c r="P54" s="163"/>
      <c r="Q54" s="163">
        <v>3770000</v>
      </c>
    </row>
    <row r="55" spans="1:17" ht="11.25" customHeight="1" x14ac:dyDescent="0.2">
      <c r="A55" s="289" t="s">
        <v>220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</row>
    <row r="56" spans="1:17" ht="11.25" customHeight="1" x14ac:dyDescent="0.2">
      <c r="A56" s="257" t="s">
        <v>54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</row>
    <row r="57" spans="1:17" ht="11.25" customHeight="1" x14ac:dyDescent="0.2">
      <c r="A57" s="257"/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</row>
    <row r="58" spans="1:17" ht="11.25" customHeight="1" x14ac:dyDescent="0.2">
      <c r="A58" s="292" t="s">
        <v>182</v>
      </c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Q54">
    <cfRule type="cellIs" priority="16" stopIfTrue="1" operator="between">
      <formula>11.25</formula>
      <formula>11.25</formula>
    </cfRule>
  </conditionalFormatting>
  <conditionalFormatting sqref="G7:J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Septembert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2020-11-06T13:57:33Z</cp:lastPrinted>
  <dcterms:created xsi:type="dcterms:W3CDTF">2015-03-03T14:56:13Z</dcterms:created>
  <dcterms:modified xsi:type="dcterms:W3CDTF">2020-12-01T17:14:08Z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